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drawings/drawing7.xml" ContentType="application/vnd.openxmlformats-officedocument.drawing+xml"/>
  <Override PartName="/xl/ctrlProps/ctrlProp6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ThisWorkbook" defaultThemeVersion="124226"/>
  <bookViews>
    <workbookView xWindow="360" yWindow="255" windowWidth="19440" windowHeight="10365" tabRatio="756" firstSheet="6" activeTab="10"/>
  </bookViews>
  <sheets>
    <sheet name="ModeloMODIFICACIONES" sheetId="22" state="hidden" r:id="rId1"/>
    <sheet name="ModeloALTA-REINGRESO" sheetId="11" state="hidden" r:id="rId2"/>
    <sheet name="MovimientosAfiliatorios" sheetId="19" state="hidden" r:id="rId3"/>
    <sheet name="ModeloBAJA" sheetId="23" state="hidden" r:id="rId4"/>
    <sheet name="NSS" sheetId="25" state="hidden" r:id="rId5"/>
    <sheet name="RegistrosPatronales" sheetId="24" state="hidden" r:id="rId6"/>
    <sheet name="Resumen de movimientos" sheetId="6" r:id="rId7"/>
    <sheet name="ALTA-REINGRESO" sheetId="3" r:id="rId8"/>
    <sheet name="MODIFICACIONES" sheetId="5" r:id="rId9"/>
    <sheet name="BAJA" sheetId="4" r:id="rId10"/>
    <sheet name="Instructivo de llenado" sheetId="10" r:id="rId11"/>
  </sheets>
  <definedNames>
    <definedName name="_xlnm._FilterDatabase" localSheetId="7" hidden="1">'ALTA-REINGRESO'!#REF!</definedName>
    <definedName name="_xlnm._FilterDatabase" localSheetId="9" hidden="1">BAJA!$B$4:$R$1336</definedName>
    <definedName name="_xlnm._FilterDatabase" localSheetId="1" hidden="1">'ModeloALTA-REINGRESO'!$B$4:$W$4</definedName>
    <definedName name="_xlnm._FilterDatabase" localSheetId="3" hidden="1">ModeloBAJA!$B$4:$R$1822</definedName>
    <definedName name="_xlnm._FilterDatabase" localSheetId="0" hidden="1">ModeloMODIFICACIONES!$B$4:$V$4</definedName>
    <definedName name="_xlnm._FilterDatabase" localSheetId="8" hidden="1">MODIFICACIONES!$B$4:$V$4</definedName>
    <definedName name="BD_A" localSheetId="10">#REF!</definedName>
    <definedName name="BD_A" localSheetId="1">#REF!</definedName>
    <definedName name="BD_A" localSheetId="3">#REF!</definedName>
    <definedName name="BD_A" localSheetId="0">#REF!</definedName>
    <definedName name="BD_A" localSheetId="4">#REF!</definedName>
    <definedName name="BD_A">#REF!</definedName>
    <definedName name="RP" localSheetId="10">#REF!</definedName>
    <definedName name="RP" localSheetId="1">#REF!</definedName>
    <definedName name="RP" localSheetId="3">#REF!</definedName>
    <definedName name="RP" localSheetId="0">#REF!</definedName>
    <definedName name="RP" localSheetId="4">#REF!</definedName>
    <definedName name="RP">#REF!</definedName>
    <definedName name="SGR" localSheetId="10">#REF!</definedName>
    <definedName name="SGR" localSheetId="1">#REF!</definedName>
    <definedName name="SGR" localSheetId="3">#REF!</definedName>
    <definedName name="SGR" localSheetId="0">#REF!</definedName>
    <definedName name="SGR" localSheetId="4">#REF!</definedName>
    <definedName name="SGR">#REF!</definedName>
  </definedNames>
  <calcPr calcId="144525"/>
</workbook>
</file>

<file path=xl/calcChain.xml><?xml version="1.0" encoding="utf-8"?>
<calcChain xmlns="http://schemas.openxmlformats.org/spreadsheetml/2006/main">
  <c r="AQ14" i="5" l="1"/>
  <c r="AR14" i="5" s="1"/>
  <c r="AP14" i="5"/>
  <c r="AO14" i="5"/>
  <c r="AJ14" i="5"/>
  <c r="AK14" i="5" s="1"/>
  <c r="AL14" i="5" s="1"/>
  <c r="AE14" i="5"/>
  <c r="AF14" i="5" s="1"/>
  <c r="AG14" i="5" s="1"/>
  <c r="Z14" i="5"/>
  <c r="Y14" i="5"/>
  <c r="AT14" i="5" l="1"/>
  <c r="AU14" i="5" s="1"/>
  <c r="AS14" i="5"/>
  <c r="AH14" i="5"/>
  <c r="AI14" i="5" s="1"/>
  <c r="AA14" i="5"/>
  <c r="AM14" i="5"/>
  <c r="AN14" i="5" s="1"/>
  <c r="AC14" i="5" l="1"/>
  <c r="AB14" i="5"/>
  <c r="AV14" i="3"/>
  <c r="AW14" i="3" s="1"/>
  <c r="AS14" i="3"/>
  <c r="AT14" i="3" s="1"/>
  <c r="AU14" i="3" s="1"/>
  <c r="AR14" i="3"/>
  <c r="AQ14" i="3"/>
  <c r="AP14" i="3"/>
  <c r="AN14" i="3"/>
  <c r="AO14" i="3" s="1"/>
  <c r="AK14" i="3"/>
  <c r="AL14" i="3" s="1"/>
  <c r="AM14" i="3" s="1"/>
  <c r="AF14" i="3"/>
  <c r="AG14" i="3" s="1"/>
  <c r="AH14" i="3" s="1"/>
  <c r="AA14" i="3"/>
  <c r="AB14" i="3" s="1"/>
  <c r="Z14" i="3"/>
  <c r="AP14" i="4"/>
  <c r="AQ14" i="4" s="1"/>
  <c r="AR14" i="4" s="1"/>
  <c r="AO14" i="4"/>
  <c r="AM14" i="4"/>
  <c r="AN14" i="4" s="1"/>
  <c r="AJ14" i="4"/>
  <c r="AK14" i="4" s="1"/>
  <c r="AL14" i="4" s="1"/>
  <c r="AE14" i="4"/>
  <c r="AF14" i="4" s="1"/>
  <c r="AG14" i="4" s="1"/>
  <c r="Z14" i="4"/>
  <c r="Y14" i="4"/>
  <c r="AD14" i="5" l="1"/>
  <c r="AV14" i="5"/>
  <c r="AS14" i="4"/>
  <c r="AT14" i="4" s="1"/>
  <c r="AC14" i="3"/>
  <c r="AD14" i="3"/>
  <c r="AI14" i="3"/>
  <c r="AJ14" i="3" s="1"/>
  <c r="AH14" i="4"/>
  <c r="AI14" i="4" s="1"/>
  <c r="AA14" i="4"/>
  <c r="AW14" i="5" l="1"/>
  <c r="U14" i="5"/>
  <c r="V14" i="5" s="1"/>
  <c r="AE14" i="3"/>
  <c r="AX14" i="3"/>
  <c r="AB14" i="4"/>
  <c r="AC14" i="4"/>
  <c r="AY14" i="3" l="1"/>
  <c r="V14" i="3"/>
  <c r="W14" i="3" s="1"/>
  <c r="AD14" i="4"/>
  <c r="AU14" i="4"/>
  <c r="AV14" i="4" l="1"/>
  <c r="Q14" i="4"/>
  <c r="R14" i="4" s="1"/>
  <c r="AH6" i="23" l="1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0" i="23"/>
  <c r="AH41" i="23"/>
  <c r="AH42" i="23"/>
  <c r="AH43" i="23"/>
  <c r="AH44" i="23"/>
  <c r="AH45" i="23"/>
  <c r="AH46" i="23"/>
  <c r="AH47" i="23"/>
  <c r="AH48" i="23"/>
  <c r="AH49" i="23"/>
  <c r="AH50" i="23"/>
  <c r="AH51" i="23"/>
  <c r="AH52" i="23"/>
  <c r="AH53" i="23"/>
  <c r="AH54" i="23"/>
  <c r="AH55" i="23"/>
  <c r="AH56" i="23"/>
  <c r="AH57" i="23"/>
  <c r="AH58" i="23"/>
  <c r="AH59" i="23"/>
  <c r="AH60" i="23"/>
  <c r="AH61" i="23"/>
  <c r="AH62" i="23"/>
  <c r="AH63" i="23"/>
  <c r="AH64" i="23"/>
  <c r="AH65" i="23"/>
  <c r="AH66" i="23"/>
  <c r="AH67" i="23"/>
  <c r="AH68" i="23"/>
  <c r="AH69" i="23"/>
  <c r="AH70" i="23"/>
  <c r="AH71" i="23"/>
  <c r="AH72" i="23"/>
  <c r="AH73" i="23"/>
  <c r="AH74" i="23"/>
  <c r="AH75" i="23"/>
  <c r="AH76" i="23"/>
  <c r="AH77" i="23"/>
  <c r="AH78" i="23"/>
  <c r="AH79" i="23"/>
  <c r="AH80" i="23"/>
  <c r="AH81" i="23"/>
  <c r="AH82" i="23"/>
  <c r="AH83" i="23"/>
  <c r="AH84" i="23"/>
  <c r="AH85" i="23"/>
  <c r="AH86" i="23"/>
  <c r="AH87" i="23"/>
  <c r="AH88" i="23"/>
  <c r="AH89" i="23"/>
  <c r="AH90" i="23"/>
  <c r="AH91" i="23"/>
  <c r="AH92" i="23"/>
  <c r="AH93" i="23"/>
  <c r="AH94" i="23"/>
  <c r="AH95" i="23"/>
  <c r="AH96" i="23"/>
  <c r="AH97" i="23"/>
  <c r="AH98" i="23"/>
  <c r="AH99" i="23"/>
  <c r="AH100" i="23"/>
  <c r="AH101" i="23"/>
  <c r="AH102" i="23"/>
  <c r="AH103" i="23"/>
  <c r="AH104" i="23"/>
  <c r="AH105" i="23"/>
  <c r="AH106" i="23"/>
  <c r="AH107" i="23"/>
  <c r="AH108" i="23"/>
  <c r="AH109" i="23"/>
  <c r="AH110" i="23"/>
  <c r="AH111" i="23"/>
  <c r="AH112" i="23"/>
  <c r="AH113" i="23"/>
  <c r="AH114" i="23"/>
  <c r="AH115" i="23"/>
  <c r="AH116" i="23"/>
  <c r="AH117" i="23"/>
  <c r="AH118" i="23"/>
  <c r="AH119" i="23"/>
  <c r="AH120" i="23"/>
  <c r="AH121" i="23"/>
  <c r="AH122" i="23"/>
  <c r="AH123" i="23"/>
  <c r="AH124" i="23"/>
  <c r="AH125" i="23"/>
  <c r="AH126" i="23"/>
  <c r="AH127" i="23"/>
  <c r="AH128" i="23"/>
  <c r="AH129" i="23"/>
  <c r="AH130" i="23"/>
  <c r="AH131" i="23"/>
  <c r="AH132" i="23"/>
  <c r="AH133" i="23"/>
  <c r="AH134" i="23"/>
  <c r="AH135" i="23"/>
  <c r="AH136" i="23"/>
  <c r="AH137" i="23"/>
  <c r="AH138" i="23"/>
  <c r="AH139" i="23"/>
  <c r="AH140" i="23"/>
  <c r="AH141" i="23"/>
  <c r="AH142" i="23"/>
  <c r="AH143" i="23"/>
  <c r="AH144" i="23"/>
  <c r="AH145" i="23"/>
  <c r="AH146" i="23"/>
  <c r="AH147" i="23"/>
  <c r="AH148" i="23"/>
  <c r="AH149" i="23"/>
  <c r="AH150" i="23"/>
  <c r="AH151" i="23"/>
  <c r="AH152" i="23"/>
  <c r="AH153" i="23"/>
  <c r="AH154" i="23"/>
  <c r="AH155" i="23"/>
  <c r="AH156" i="23"/>
  <c r="AH157" i="23"/>
  <c r="AH158" i="23"/>
  <c r="AH159" i="23"/>
  <c r="AH160" i="23"/>
  <c r="AH161" i="23"/>
  <c r="AH162" i="23"/>
  <c r="AH163" i="23"/>
  <c r="AH164" i="23"/>
  <c r="AH165" i="23"/>
  <c r="AH166" i="23"/>
  <c r="AH167" i="23"/>
  <c r="AH168" i="23"/>
  <c r="AH169" i="23"/>
  <c r="AH170" i="23"/>
  <c r="AH171" i="23"/>
  <c r="AH172" i="23"/>
  <c r="AH173" i="23"/>
  <c r="AH174" i="23"/>
  <c r="AH175" i="23"/>
  <c r="AH176" i="23"/>
  <c r="AH177" i="23"/>
  <c r="AH178" i="23"/>
  <c r="AH179" i="23"/>
  <c r="AH180" i="23"/>
  <c r="AH181" i="23"/>
  <c r="AH182" i="23"/>
  <c r="AH183" i="23"/>
  <c r="AH184" i="23"/>
  <c r="AH185" i="23"/>
  <c r="AH186" i="23"/>
  <c r="AH187" i="23"/>
  <c r="AH188" i="23"/>
  <c r="AH189" i="23"/>
  <c r="AH190" i="23"/>
  <c r="AH191" i="23"/>
  <c r="AH192" i="23"/>
  <c r="AH193" i="23"/>
  <c r="AH194" i="23"/>
  <c r="AH195" i="23"/>
  <c r="AH196" i="23"/>
  <c r="AH197" i="23"/>
  <c r="AH198" i="23"/>
  <c r="AH199" i="23"/>
  <c r="AH200" i="23"/>
  <c r="AH201" i="23"/>
  <c r="AH202" i="23"/>
  <c r="AH203" i="23"/>
  <c r="AH204" i="23"/>
  <c r="AH205" i="23"/>
  <c r="AH206" i="23"/>
  <c r="AH207" i="23"/>
  <c r="AH208" i="23"/>
  <c r="AH209" i="23"/>
  <c r="AH210" i="23"/>
  <c r="AH211" i="23"/>
  <c r="AH212" i="23"/>
  <c r="AH213" i="23"/>
  <c r="AH214" i="23"/>
  <c r="AH215" i="23"/>
  <c r="AH216" i="23"/>
  <c r="AH217" i="23"/>
  <c r="AH218" i="23"/>
  <c r="AH219" i="23"/>
  <c r="AH220" i="23"/>
  <c r="AH221" i="23"/>
  <c r="AH222" i="23"/>
  <c r="AH223" i="23"/>
  <c r="AH224" i="23"/>
  <c r="AH225" i="23"/>
  <c r="AH226" i="23"/>
  <c r="AH227" i="23"/>
  <c r="AH228" i="23"/>
  <c r="AH229" i="23"/>
  <c r="AH230" i="23"/>
  <c r="AH231" i="23"/>
  <c r="AH232" i="23"/>
  <c r="AH233" i="23"/>
  <c r="AH234" i="23"/>
  <c r="AH235" i="23"/>
  <c r="AH236" i="23"/>
  <c r="AH237" i="23"/>
  <c r="AH238" i="23"/>
  <c r="AH239" i="23"/>
  <c r="AH240" i="23"/>
  <c r="AH241" i="23"/>
  <c r="AH242" i="23"/>
  <c r="AH243" i="23"/>
  <c r="AH244" i="23"/>
  <c r="AH245" i="23"/>
  <c r="AH246" i="23"/>
  <c r="AH247" i="23"/>
  <c r="AH248" i="23"/>
  <c r="AH249" i="23"/>
  <c r="AH250" i="23"/>
  <c r="AH251" i="23"/>
  <c r="AH252" i="23"/>
  <c r="AH253" i="23"/>
  <c r="AH254" i="23"/>
  <c r="AH255" i="23"/>
  <c r="AH256" i="23"/>
  <c r="AH257" i="23"/>
  <c r="AH258" i="23"/>
  <c r="AH259" i="23"/>
  <c r="AH260" i="23"/>
  <c r="AH261" i="23"/>
  <c r="AH262" i="23"/>
  <c r="AH263" i="23"/>
  <c r="AH264" i="23"/>
  <c r="AH265" i="23"/>
  <c r="AH266" i="23"/>
  <c r="AH267" i="23"/>
  <c r="AH268" i="23"/>
  <c r="AH269" i="23"/>
  <c r="AH270" i="23"/>
  <c r="AH271" i="23"/>
  <c r="AH272" i="23"/>
  <c r="AH273" i="23"/>
  <c r="AH274" i="23"/>
  <c r="AH275" i="23"/>
  <c r="AH276" i="23"/>
  <c r="AH277" i="23"/>
  <c r="AH278" i="23"/>
  <c r="AH279" i="23"/>
  <c r="AH280" i="23"/>
  <c r="AH281" i="23"/>
  <c r="AH282" i="23"/>
  <c r="AH283" i="23"/>
  <c r="AH284" i="23"/>
  <c r="AH285" i="23"/>
  <c r="AH286" i="23"/>
  <c r="AH287" i="23"/>
  <c r="AH288" i="23"/>
  <c r="AH289" i="23"/>
  <c r="AH290" i="23"/>
  <c r="AH291" i="23"/>
  <c r="AH292" i="23"/>
  <c r="AH293" i="23"/>
  <c r="AH294" i="23"/>
  <c r="AH295" i="23"/>
  <c r="AH296" i="23"/>
  <c r="AH297" i="23"/>
  <c r="AH298" i="23"/>
  <c r="AH299" i="23"/>
  <c r="AH300" i="23"/>
  <c r="AH301" i="23"/>
  <c r="AH302" i="23"/>
  <c r="AH303" i="23"/>
  <c r="AH304" i="23"/>
  <c r="AH305" i="23"/>
  <c r="AH306" i="23"/>
  <c r="AH307" i="23"/>
  <c r="AH308" i="23"/>
  <c r="AH309" i="23"/>
  <c r="AH310" i="23"/>
  <c r="AH311" i="23"/>
  <c r="AH312" i="23"/>
  <c r="AH313" i="23"/>
  <c r="AH314" i="23"/>
  <c r="AH315" i="23"/>
  <c r="AH316" i="23"/>
  <c r="AH317" i="23"/>
  <c r="AH318" i="23"/>
  <c r="AH319" i="23"/>
  <c r="AH320" i="23"/>
  <c r="AH321" i="23"/>
  <c r="AH322" i="23"/>
  <c r="AH323" i="23"/>
  <c r="AH324" i="23"/>
  <c r="AH325" i="23"/>
  <c r="AH326" i="23"/>
  <c r="AH327" i="23"/>
  <c r="AH328" i="23"/>
  <c r="AH329" i="23"/>
  <c r="AH330" i="23"/>
  <c r="AH331" i="23"/>
  <c r="AH332" i="23"/>
  <c r="AH333" i="23"/>
  <c r="AH334" i="23"/>
  <c r="AH335" i="23"/>
  <c r="AH336" i="23"/>
  <c r="AH337" i="23"/>
  <c r="AH338" i="23"/>
  <c r="AH339" i="23"/>
  <c r="AH340" i="23"/>
  <c r="AH341" i="23"/>
  <c r="AH342" i="23"/>
  <c r="AH343" i="23"/>
  <c r="AH344" i="23"/>
  <c r="AH345" i="23"/>
  <c r="AH346" i="23"/>
  <c r="AH347" i="23"/>
  <c r="AH348" i="23"/>
  <c r="AH349" i="23"/>
  <c r="AH350" i="23"/>
  <c r="AH351" i="23"/>
  <c r="AH352" i="23"/>
  <c r="AH353" i="23"/>
  <c r="AH354" i="23"/>
  <c r="AH355" i="23"/>
  <c r="AH356" i="23"/>
  <c r="AH357" i="23"/>
  <c r="AH358" i="23"/>
  <c r="AH359" i="23"/>
  <c r="AH360" i="23"/>
  <c r="AH361" i="23"/>
  <c r="AH362" i="23"/>
  <c r="AH363" i="23"/>
  <c r="AH364" i="23"/>
  <c r="AH365" i="23"/>
  <c r="AH366" i="23"/>
  <c r="AH367" i="23"/>
  <c r="AH368" i="23"/>
  <c r="AH369" i="23"/>
  <c r="AH370" i="23"/>
  <c r="AH371" i="23"/>
  <c r="AH372" i="23"/>
  <c r="AH373" i="23"/>
  <c r="AH374" i="23"/>
  <c r="AH375" i="23"/>
  <c r="AH376" i="23"/>
  <c r="AH377" i="23"/>
  <c r="AH378" i="23"/>
  <c r="AH379" i="23"/>
  <c r="AH380" i="23"/>
  <c r="AH381" i="23"/>
  <c r="AH382" i="23"/>
  <c r="AH383" i="23"/>
  <c r="AH384" i="23"/>
  <c r="AH385" i="23"/>
  <c r="AH386" i="23"/>
  <c r="AH387" i="23"/>
  <c r="AH388" i="23"/>
  <c r="AH389" i="23"/>
  <c r="AH390" i="23"/>
  <c r="AH391" i="23"/>
  <c r="AH392" i="23"/>
  <c r="AH393" i="23"/>
  <c r="AH394" i="23"/>
  <c r="AH395" i="23"/>
  <c r="AH396" i="23"/>
  <c r="AH397" i="23"/>
  <c r="AH398" i="23"/>
  <c r="AH399" i="23"/>
  <c r="AH400" i="23"/>
  <c r="AH401" i="23"/>
  <c r="AH402" i="23"/>
  <c r="AH403" i="23"/>
  <c r="AH404" i="23"/>
  <c r="AH405" i="23"/>
  <c r="AH406" i="23"/>
  <c r="AH407" i="23"/>
  <c r="AH408" i="23"/>
  <c r="AH409" i="23"/>
  <c r="AH410" i="23"/>
  <c r="AH411" i="23"/>
  <c r="AH412" i="23"/>
  <c r="AH413" i="23"/>
  <c r="AH414" i="23"/>
  <c r="AH415" i="23"/>
  <c r="AH416" i="23"/>
  <c r="AH417" i="23"/>
  <c r="AH418" i="23"/>
  <c r="AH419" i="23"/>
  <c r="AH420" i="23"/>
  <c r="AH421" i="23"/>
  <c r="AH422" i="23"/>
  <c r="AH423" i="23"/>
  <c r="AH424" i="23"/>
  <c r="AH425" i="23"/>
  <c r="AH426" i="23"/>
  <c r="AH427" i="23"/>
  <c r="AH428" i="23"/>
  <c r="AH429" i="23"/>
  <c r="AH430" i="23"/>
  <c r="AH431" i="23"/>
  <c r="AH432" i="23"/>
  <c r="AH433" i="23"/>
  <c r="AH434" i="23"/>
  <c r="AH435" i="23"/>
  <c r="AH436" i="23"/>
  <c r="AH437" i="23"/>
  <c r="AH438" i="23"/>
  <c r="AH439" i="23"/>
  <c r="AH440" i="23"/>
  <c r="AH441" i="23"/>
  <c r="AH442" i="23"/>
  <c r="AH443" i="23"/>
  <c r="AH444" i="23"/>
  <c r="AH445" i="23"/>
  <c r="AH446" i="23"/>
  <c r="AH447" i="23"/>
  <c r="AH448" i="23"/>
  <c r="AH449" i="23"/>
  <c r="AH450" i="23"/>
  <c r="AH451" i="23"/>
  <c r="AH452" i="23"/>
  <c r="AH453" i="23"/>
  <c r="AH454" i="23"/>
  <c r="AH455" i="23"/>
  <c r="AH456" i="23"/>
  <c r="AH457" i="23"/>
  <c r="AH458" i="23"/>
  <c r="AH459" i="23"/>
  <c r="AH460" i="23"/>
  <c r="AH461" i="23"/>
  <c r="AH462" i="23"/>
  <c r="AH463" i="23"/>
  <c r="AH464" i="23"/>
  <c r="AH465" i="23"/>
  <c r="AH466" i="23"/>
  <c r="AH467" i="23"/>
  <c r="AH468" i="23"/>
  <c r="AH469" i="23"/>
  <c r="AH470" i="23"/>
  <c r="AH471" i="23"/>
  <c r="AH472" i="23"/>
  <c r="AH473" i="23"/>
  <c r="AH474" i="23"/>
  <c r="AH475" i="23"/>
  <c r="AH476" i="23"/>
  <c r="AH477" i="23"/>
  <c r="AH478" i="23"/>
  <c r="AH479" i="23"/>
  <c r="AH480" i="23"/>
  <c r="AH481" i="23"/>
  <c r="AH482" i="23"/>
  <c r="AH483" i="23"/>
  <c r="AH484" i="23"/>
  <c r="AH485" i="23"/>
  <c r="AH486" i="23"/>
  <c r="AH487" i="23"/>
  <c r="AH488" i="23"/>
  <c r="AH489" i="23"/>
  <c r="AH490" i="23"/>
  <c r="AH491" i="23"/>
  <c r="AH492" i="23"/>
  <c r="AH493" i="23"/>
  <c r="AH494" i="23"/>
  <c r="AH495" i="23"/>
  <c r="AH496" i="23"/>
  <c r="AH497" i="23"/>
  <c r="AH498" i="23"/>
  <c r="AH499" i="23"/>
  <c r="AH500" i="23"/>
  <c r="AH5" i="23"/>
  <c r="AH6" i="22"/>
  <c r="AH7" i="22"/>
  <c r="AH8" i="22"/>
  <c r="AH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31" i="22"/>
  <c r="AH32" i="22"/>
  <c r="AH33" i="22"/>
  <c r="AH34" i="22"/>
  <c r="AH35" i="22"/>
  <c r="AH36" i="22"/>
  <c r="AH37" i="22"/>
  <c r="AH38" i="22"/>
  <c r="AH39" i="22"/>
  <c r="AH40" i="22"/>
  <c r="AH41" i="22"/>
  <c r="AH42" i="22"/>
  <c r="AH43" i="22"/>
  <c r="AH44" i="22"/>
  <c r="AH45" i="22"/>
  <c r="AH46" i="22"/>
  <c r="AH47" i="22"/>
  <c r="AH48" i="22"/>
  <c r="AH49" i="22"/>
  <c r="AH50" i="22"/>
  <c r="AH51" i="22"/>
  <c r="AH52" i="22"/>
  <c r="AH53" i="22"/>
  <c r="AH54" i="22"/>
  <c r="AH55" i="22"/>
  <c r="AH56" i="22"/>
  <c r="AH57" i="22"/>
  <c r="AH58" i="22"/>
  <c r="AH59" i="22"/>
  <c r="AH60" i="22"/>
  <c r="AH61" i="22"/>
  <c r="AH62" i="22"/>
  <c r="AH63" i="22"/>
  <c r="AH64" i="22"/>
  <c r="AH65" i="22"/>
  <c r="AH66" i="22"/>
  <c r="AH67" i="22"/>
  <c r="AH68" i="22"/>
  <c r="AH69" i="22"/>
  <c r="AH70" i="22"/>
  <c r="AH71" i="22"/>
  <c r="AH72" i="22"/>
  <c r="AH73" i="22"/>
  <c r="AH74" i="22"/>
  <c r="AH75" i="22"/>
  <c r="AH76" i="22"/>
  <c r="AH77" i="22"/>
  <c r="AH78" i="22"/>
  <c r="AH79" i="22"/>
  <c r="AH80" i="22"/>
  <c r="AH81" i="22"/>
  <c r="AH82" i="22"/>
  <c r="AH83" i="22"/>
  <c r="AH84" i="22"/>
  <c r="AH85" i="22"/>
  <c r="AH86" i="22"/>
  <c r="AH87" i="22"/>
  <c r="AH88" i="22"/>
  <c r="AH89" i="22"/>
  <c r="AH90" i="22"/>
  <c r="AH91" i="22"/>
  <c r="AH92" i="22"/>
  <c r="AH93" i="22"/>
  <c r="AH94" i="22"/>
  <c r="AH95" i="22"/>
  <c r="AH96" i="22"/>
  <c r="AH97" i="22"/>
  <c r="AH98" i="22"/>
  <c r="AH99" i="22"/>
  <c r="AH100" i="22"/>
  <c r="AH101" i="22"/>
  <c r="AH102" i="22"/>
  <c r="AH103" i="22"/>
  <c r="AH104" i="22"/>
  <c r="AH105" i="22"/>
  <c r="AH106" i="22"/>
  <c r="AH107" i="22"/>
  <c r="AH108" i="22"/>
  <c r="AH109" i="22"/>
  <c r="AH110" i="22"/>
  <c r="AH111" i="22"/>
  <c r="AH112" i="22"/>
  <c r="AH113" i="22"/>
  <c r="AH114" i="22"/>
  <c r="AH115" i="22"/>
  <c r="AH116" i="22"/>
  <c r="AH117" i="22"/>
  <c r="AH118" i="22"/>
  <c r="AH119" i="22"/>
  <c r="AH120" i="22"/>
  <c r="AH121" i="22"/>
  <c r="AH122" i="22"/>
  <c r="AH123" i="22"/>
  <c r="AH124" i="22"/>
  <c r="AH125" i="22"/>
  <c r="AH126" i="22"/>
  <c r="AH127" i="22"/>
  <c r="AH128" i="22"/>
  <c r="AH129" i="22"/>
  <c r="AH130" i="22"/>
  <c r="AH131" i="22"/>
  <c r="AH132" i="22"/>
  <c r="AH133" i="22"/>
  <c r="AH134" i="22"/>
  <c r="AH135" i="22"/>
  <c r="AH136" i="22"/>
  <c r="AH137" i="22"/>
  <c r="AH138" i="22"/>
  <c r="AH139" i="22"/>
  <c r="AH140" i="22"/>
  <c r="AH141" i="22"/>
  <c r="AH142" i="22"/>
  <c r="AH143" i="22"/>
  <c r="AH144" i="22"/>
  <c r="AH145" i="22"/>
  <c r="AH146" i="22"/>
  <c r="AH147" i="22"/>
  <c r="AH148" i="22"/>
  <c r="AH149" i="22"/>
  <c r="AH150" i="22"/>
  <c r="AH151" i="22"/>
  <c r="AH152" i="22"/>
  <c r="AH153" i="22"/>
  <c r="AH154" i="22"/>
  <c r="AH155" i="22"/>
  <c r="AH156" i="22"/>
  <c r="AH157" i="22"/>
  <c r="AH158" i="22"/>
  <c r="AH159" i="22"/>
  <c r="AH160" i="22"/>
  <c r="AH161" i="22"/>
  <c r="AH162" i="22"/>
  <c r="AH163" i="22"/>
  <c r="AH164" i="22"/>
  <c r="AH165" i="22"/>
  <c r="AH166" i="22"/>
  <c r="AH167" i="22"/>
  <c r="AH168" i="22"/>
  <c r="AH169" i="22"/>
  <c r="AH170" i="22"/>
  <c r="AH171" i="22"/>
  <c r="AH172" i="22"/>
  <c r="AH173" i="22"/>
  <c r="AH174" i="22"/>
  <c r="AH175" i="22"/>
  <c r="AH176" i="22"/>
  <c r="AH177" i="22"/>
  <c r="AH178" i="22"/>
  <c r="AH179" i="22"/>
  <c r="AH180" i="22"/>
  <c r="AH181" i="22"/>
  <c r="AH182" i="22"/>
  <c r="AH183" i="22"/>
  <c r="AH184" i="22"/>
  <c r="AH185" i="22"/>
  <c r="AH186" i="22"/>
  <c r="AH187" i="22"/>
  <c r="AH188" i="22"/>
  <c r="AH189" i="22"/>
  <c r="AH190" i="22"/>
  <c r="AH191" i="22"/>
  <c r="AH192" i="22"/>
  <c r="AH193" i="22"/>
  <c r="AH194" i="22"/>
  <c r="AH195" i="22"/>
  <c r="AH196" i="22"/>
  <c r="AH197" i="22"/>
  <c r="AH198" i="22"/>
  <c r="AH199" i="22"/>
  <c r="AH200" i="22"/>
  <c r="AH201" i="22"/>
  <c r="AH202" i="22"/>
  <c r="AH203" i="22"/>
  <c r="AH204" i="22"/>
  <c r="AH205" i="22"/>
  <c r="AH206" i="22"/>
  <c r="AH207" i="22"/>
  <c r="AH208" i="22"/>
  <c r="AH209" i="22"/>
  <c r="AH210" i="22"/>
  <c r="AH211" i="22"/>
  <c r="AH212" i="22"/>
  <c r="AH213" i="22"/>
  <c r="AH214" i="22"/>
  <c r="AH215" i="22"/>
  <c r="AH216" i="22"/>
  <c r="AH217" i="22"/>
  <c r="AH218" i="22"/>
  <c r="AH219" i="22"/>
  <c r="AH220" i="22"/>
  <c r="AH221" i="22"/>
  <c r="AH222" i="22"/>
  <c r="AH223" i="22"/>
  <c r="AH224" i="22"/>
  <c r="AH225" i="22"/>
  <c r="AH226" i="22"/>
  <c r="AH227" i="22"/>
  <c r="AH228" i="22"/>
  <c r="AH229" i="22"/>
  <c r="AH230" i="22"/>
  <c r="AH231" i="22"/>
  <c r="AH232" i="22"/>
  <c r="AH233" i="22"/>
  <c r="AH234" i="22"/>
  <c r="AH235" i="22"/>
  <c r="AH236" i="22"/>
  <c r="AH237" i="22"/>
  <c r="AH238" i="22"/>
  <c r="AH239" i="22"/>
  <c r="AH240" i="22"/>
  <c r="AH241" i="22"/>
  <c r="AH242" i="22"/>
  <c r="AH243" i="22"/>
  <c r="AH244" i="22"/>
  <c r="AH245" i="22"/>
  <c r="AH246" i="22"/>
  <c r="AH247" i="22"/>
  <c r="AH248" i="22"/>
  <c r="AH249" i="22"/>
  <c r="AH250" i="22"/>
  <c r="AH251" i="22"/>
  <c r="AH252" i="22"/>
  <c r="AH253" i="22"/>
  <c r="AH254" i="22"/>
  <c r="AH255" i="22"/>
  <c r="AH256" i="22"/>
  <c r="AH257" i="22"/>
  <c r="AH258" i="22"/>
  <c r="AH259" i="22"/>
  <c r="AH260" i="22"/>
  <c r="AH261" i="22"/>
  <c r="AH262" i="22"/>
  <c r="AH263" i="22"/>
  <c r="AH264" i="22"/>
  <c r="AH265" i="22"/>
  <c r="AH266" i="22"/>
  <c r="AH267" i="22"/>
  <c r="AH268" i="22"/>
  <c r="AH269" i="22"/>
  <c r="AH270" i="22"/>
  <c r="AH271" i="22"/>
  <c r="AH272" i="22"/>
  <c r="AH273" i="22"/>
  <c r="AH274" i="22"/>
  <c r="AH275" i="22"/>
  <c r="AH276" i="22"/>
  <c r="AH277" i="22"/>
  <c r="AH278" i="22"/>
  <c r="AH279" i="22"/>
  <c r="AH280" i="22"/>
  <c r="AH281" i="22"/>
  <c r="AH282" i="22"/>
  <c r="AH283" i="22"/>
  <c r="AH284" i="22"/>
  <c r="AH285" i="22"/>
  <c r="AH286" i="22"/>
  <c r="AH287" i="22"/>
  <c r="AH288" i="22"/>
  <c r="AH289" i="22"/>
  <c r="AH290" i="22"/>
  <c r="AH291" i="22"/>
  <c r="AH292" i="22"/>
  <c r="AH293" i="22"/>
  <c r="AH294" i="22"/>
  <c r="AH295" i="22"/>
  <c r="AH296" i="22"/>
  <c r="AH297" i="22"/>
  <c r="AH298" i="22"/>
  <c r="AH299" i="22"/>
  <c r="AH300" i="22"/>
  <c r="AH301" i="22"/>
  <c r="AH302" i="22"/>
  <c r="AH303" i="22"/>
  <c r="AH304" i="22"/>
  <c r="AH305" i="22"/>
  <c r="AH306" i="22"/>
  <c r="AH307" i="22"/>
  <c r="AH308" i="22"/>
  <c r="AH309" i="22"/>
  <c r="AH310" i="22"/>
  <c r="AH311" i="22"/>
  <c r="AH312" i="22"/>
  <c r="AH313" i="22"/>
  <c r="AH314" i="22"/>
  <c r="AH315" i="22"/>
  <c r="AH316" i="22"/>
  <c r="AH317" i="22"/>
  <c r="AH318" i="22"/>
  <c r="AH319" i="22"/>
  <c r="AH320" i="22"/>
  <c r="AH321" i="22"/>
  <c r="AH322" i="22"/>
  <c r="AH323" i="22"/>
  <c r="AH324" i="22"/>
  <c r="AH325" i="22"/>
  <c r="AH326" i="22"/>
  <c r="AH327" i="22"/>
  <c r="AH328" i="22"/>
  <c r="AH329" i="22"/>
  <c r="AH330" i="22"/>
  <c r="AH331" i="22"/>
  <c r="AH332" i="22"/>
  <c r="AH333" i="22"/>
  <c r="AH334" i="22"/>
  <c r="AH335" i="22"/>
  <c r="AH336" i="22"/>
  <c r="AH337" i="22"/>
  <c r="AH338" i="22"/>
  <c r="AH339" i="22"/>
  <c r="AH340" i="22"/>
  <c r="AH341" i="22"/>
  <c r="AH342" i="22"/>
  <c r="AH343" i="22"/>
  <c r="AH344" i="22"/>
  <c r="AH345" i="22"/>
  <c r="AH346" i="22"/>
  <c r="AH347" i="22"/>
  <c r="AH348" i="22"/>
  <c r="AH349" i="22"/>
  <c r="AH350" i="22"/>
  <c r="AH351" i="22"/>
  <c r="AH352" i="22"/>
  <c r="AH353" i="22"/>
  <c r="AH354" i="22"/>
  <c r="AH355" i="22"/>
  <c r="AH356" i="22"/>
  <c r="AH357" i="22"/>
  <c r="AH358" i="22"/>
  <c r="AH359" i="22"/>
  <c r="AH360" i="22"/>
  <c r="AH361" i="22"/>
  <c r="AH362" i="22"/>
  <c r="AH363" i="22"/>
  <c r="AH364" i="22"/>
  <c r="AH365" i="22"/>
  <c r="AH366" i="22"/>
  <c r="AH367" i="22"/>
  <c r="AH368" i="22"/>
  <c r="AH369" i="22"/>
  <c r="AH370" i="22"/>
  <c r="AH371" i="22"/>
  <c r="AH372" i="22"/>
  <c r="AH373" i="22"/>
  <c r="AH374" i="22"/>
  <c r="AH375" i="22"/>
  <c r="AH376" i="22"/>
  <c r="AH377" i="22"/>
  <c r="AH378" i="22"/>
  <c r="AH379" i="22"/>
  <c r="AH380" i="22"/>
  <c r="AH381" i="22"/>
  <c r="AH382" i="22"/>
  <c r="AH383" i="22"/>
  <c r="AH384" i="22"/>
  <c r="AH385" i="22"/>
  <c r="AH386" i="22"/>
  <c r="AH387" i="22"/>
  <c r="AH388" i="22"/>
  <c r="AH389" i="22"/>
  <c r="AH390" i="22"/>
  <c r="AH391" i="22"/>
  <c r="AH392" i="22"/>
  <c r="AH393" i="22"/>
  <c r="AH394" i="22"/>
  <c r="AH395" i="22"/>
  <c r="AH396" i="22"/>
  <c r="AH397" i="22"/>
  <c r="AH398" i="22"/>
  <c r="AH399" i="22"/>
  <c r="AH400" i="22"/>
  <c r="AH401" i="22"/>
  <c r="AH402" i="22"/>
  <c r="AH403" i="22"/>
  <c r="AH404" i="22"/>
  <c r="AH405" i="22"/>
  <c r="AH406" i="22"/>
  <c r="AH407" i="22"/>
  <c r="AH408" i="22"/>
  <c r="AH409" i="22"/>
  <c r="AH410" i="22"/>
  <c r="AH411" i="22"/>
  <c r="AH412" i="22"/>
  <c r="AH413" i="22"/>
  <c r="AH414" i="22"/>
  <c r="AH415" i="22"/>
  <c r="AH416" i="22"/>
  <c r="AH417" i="22"/>
  <c r="AH418" i="22"/>
  <c r="AH419" i="22"/>
  <c r="AH420" i="22"/>
  <c r="AH421" i="22"/>
  <c r="AH422" i="22"/>
  <c r="AH423" i="22"/>
  <c r="AH424" i="22"/>
  <c r="AH425" i="22"/>
  <c r="AH426" i="22"/>
  <c r="AH427" i="22"/>
  <c r="AH428" i="22"/>
  <c r="AH429" i="22"/>
  <c r="AH430" i="22"/>
  <c r="AH431" i="22"/>
  <c r="AH432" i="22"/>
  <c r="AH433" i="22"/>
  <c r="AH434" i="22"/>
  <c r="AH435" i="22"/>
  <c r="AH436" i="22"/>
  <c r="AH437" i="22"/>
  <c r="AH438" i="22"/>
  <c r="AH439" i="22"/>
  <c r="AH440" i="22"/>
  <c r="AH441" i="22"/>
  <c r="AH442" i="22"/>
  <c r="AH443" i="22"/>
  <c r="AH444" i="22"/>
  <c r="AH445" i="22"/>
  <c r="AH446" i="22"/>
  <c r="AH447" i="22"/>
  <c r="AH448" i="22"/>
  <c r="AH449" i="22"/>
  <c r="AH450" i="22"/>
  <c r="AH451" i="22"/>
  <c r="AH452" i="22"/>
  <c r="AH453" i="22"/>
  <c r="AH454" i="22"/>
  <c r="AH455" i="22"/>
  <c r="AH456" i="22"/>
  <c r="AH457" i="22"/>
  <c r="AH458" i="22"/>
  <c r="AH459" i="22"/>
  <c r="AH460" i="22"/>
  <c r="AH461" i="22"/>
  <c r="AH462" i="22"/>
  <c r="AH463" i="22"/>
  <c r="AH464" i="22"/>
  <c r="AH465" i="22"/>
  <c r="AH466" i="22"/>
  <c r="AH467" i="22"/>
  <c r="AH468" i="22"/>
  <c r="AH469" i="22"/>
  <c r="AH470" i="22"/>
  <c r="AH471" i="22"/>
  <c r="AH472" i="22"/>
  <c r="AH473" i="22"/>
  <c r="AH474" i="22"/>
  <c r="AH475" i="22"/>
  <c r="AH476" i="22"/>
  <c r="AH477" i="22"/>
  <c r="AH478" i="22"/>
  <c r="AH479" i="22"/>
  <c r="AH480" i="22"/>
  <c r="AH481" i="22"/>
  <c r="AH482" i="22"/>
  <c r="AH483" i="22"/>
  <c r="AH484" i="22"/>
  <c r="AH485" i="22"/>
  <c r="AH486" i="22"/>
  <c r="AH487" i="22"/>
  <c r="AH488" i="22"/>
  <c r="AH489" i="22"/>
  <c r="AH490" i="22"/>
  <c r="AH491" i="22"/>
  <c r="AH492" i="22"/>
  <c r="AH493" i="22"/>
  <c r="AH494" i="22"/>
  <c r="AH495" i="22"/>
  <c r="AH496" i="22"/>
  <c r="AH497" i="22"/>
  <c r="AH498" i="22"/>
  <c r="AH499" i="22"/>
  <c r="AH500" i="22"/>
  <c r="AH501" i="22"/>
  <c r="AH502" i="22"/>
  <c r="AH503" i="22"/>
  <c r="AH504" i="22"/>
  <c r="AH5" i="22"/>
  <c r="AI6" i="1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99" i="11"/>
  <c r="AI100" i="11"/>
  <c r="AI101" i="11"/>
  <c r="AI102" i="11"/>
  <c r="AI103" i="11"/>
  <c r="AI104" i="11"/>
  <c r="AI105" i="11"/>
  <c r="AI106" i="11"/>
  <c r="AI107" i="11"/>
  <c r="AI108" i="11"/>
  <c r="AI109" i="11"/>
  <c r="AI110" i="11"/>
  <c r="AI111" i="11"/>
  <c r="AI112" i="11"/>
  <c r="AI113" i="11"/>
  <c r="AI114" i="11"/>
  <c r="AI115" i="11"/>
  <c r="AI116" i="11"/>
  <c r="AI117" i="11"/>
  <c r="AI118" i="11"/>
  <c r="AI119" i="11"/>
  <c r="AI120" i="11"/>
  <c r="AI121" i="11"/>
  <c r="AI122" i="11"/>
  <c r="AI123" i="11"/>
  <c r="AI124" i="11"/>
  <c r="AI125" i="11"/>
  <c r="AI126" i="11"/>
  <c r="AI127" i="11"/>
  <c r="AI128" i="11"/>
  <c r="AI129" i="11"/>
  <c r="AI130" i="11"/>
  <c r="AI131" i="11"/>
  <c r="AI132" i="11"/>
  <c r="AI133" i="11"/>
  <c r="AI134" i="11"/>
  <c r="AI135" i="11"/>
  <c r="AI136" i="11"/>
  <c r="AI137" i="11"/>
  <c r="AI138" i="11"/>
  <c r="AI139" i="11"/>
  <c r="AI140" i="11"/>
  <c r="AI141" i="11"/>
  <c r="AI142" i="11"/>
  <c r="AI143" i="11"/>
  <c r="AI144" i="11"/>
  <c r="AI145" i="11"/>
  <c r="AI146" i="11"/>
  <c r="AI147" i="11"/>
  <c r="AI148" i="11"/>
  <c r="AI149" i="11"/>
  <c r="AI150" i="11"/>
  <c r="AI151" i="11"/>
  <c r="AI152" i="11"/>
  <c r="AI153" i="11"/>
  <c r="AI154" i="11"/>
  <c r="AI155" i="11"/>
  <c r="AI156" i="11"/>
  <c r="AI157" i="11"/>
  <c r="AI158" i="11"/>
  <c r="AI159" i="11"/>
  <c r="AI160" i="11"/>
  <c r="AI161" i="11"/>
  <c r="AI162" i="11"/>
  <c r="AI163" i="11"/>
  <c r="AI164" i="11"/>
  <c r="AI165" i="11"/>
  <c r="AI166" i="11"/>
  <c r="AI167" i="11"/>
  <c r="AI168" i="11"/>
  <c r="AI169" i="11"/>
  <c r="AI170" i="11"/>
  <c r="AI171" i="11"/>
  <c r="AI172" i="11"/>
  <c r="AI173" i="11"/>
  <c r="AI174" i="11"/>
  <c r="AI175" i="11"/>
  <c r="AI176" i="11"/>
  <c r="AI177" i="11"/>
  <c r="AI178" i="11"/>
  <c r="AI179" i="11"/>
  <c r="AI180" i="11"/>
  <c r="AI181" i="11"/>
  <c r="AI182" i="11"/>
  <c r="AI183" i="11"/>
  <c r="AI184" i="11"/>
  <c r="AI185" i="11"/>
  <c r="AI186" i="11"/>
  <c r="AI187" i="11"/>
  <c r="AI188" i="11"/>
  <c r="AI189" i="11"/>
  <c r="AI190" i="11"/>
  <c r="AI191" i="11"/>
  <c r="AI192" i="11"/>
  <c r="AI193" i="11"/>
  <c r="AI194" i="11"/>
  <c r="AI195" i="11"/>
  <c r="AI196" i="11"/>
  <c r="AI197" i="11"/>
  <c r="AI198" i="11"/>
  <c r="AI199" i="11"/>
  <c r="AI200" i="11"/>
  <c r="AI201" i="11"/>
  <c r="AI202" i="11"/>
  <c r="AI203" i="11"/>
  <c r="AI204" i="11"/>
  <c r="AI205" i="11"/>
  <c r="AI206" i="11"/>
  <c r="AI207" i="11"/>
  <c r="AI208" i="11"/>
  <c r="AI209" i="11"/>
  <c r="AI210" i="11"/>
  <c r="AI211" i="11"/>
  <c r="AI212" i="11"/>
  <c r="AI213" i="11"/>
  <c r="AI214" i="11"/>
  <c r="AI215" i="11"/>
  <c r="AI216" i="11"/>
  <c r="AI217" i="11"/>
  <c r="AI218" i="11"/>
  <c r="AI219" i="11"/>
  <c r="AI220" i="11"/>
  <c r="AI221" i="11"/>
  <c r="AI222" i="11"/>
  <c r="AI223" i="11"/>
  <c r="AI224" i="11"/>
  <c r="AI225" i="11"/>
  <c r="AI226" i="11"/>
  <c r="AI227" i="11"/>
  <c r="AI228" i="11"/>
  <c r="AI229" i="11"/>
  <c r="AI230" i="11"/>
  <c r="AI231" i="11"/>
  <c r="AI232" i="11"/>
  <c r="AI233" i="11"/>
  <c r="AI234" i="11"/>
  <c r="AI235" i="11"/>
  <c r="AI236" i="11"/>
  <c r="AI237" i="11"/>
  <c r="AI238" i="11"/>
  <c r="AI239" i="11"/>
  <c r="AI240" i="11"/>
  <c r="AI241" i="11"/>
  <c r="AI242" i="11"/>
  <c r="AI243" i="11"/>
  <c r="AI244" i="11"/>
  <c r="AI245" i="11"/>
  <c r="AI246" i="11"/>
  <c r="AI247" i="11"/>
  <c r="AI248" i="11"/>
  <c r="AI249" i="11"/>
  <c r="AI250" i="11"/>
  <c r="AI251" i="11"/>
  <c r="AI252" i="11"/>
  <c r="AI253" i="11"/>
  <c r="AI254" i="11"/>
  <c r="AI255" i="11"/>
  <c r="AI256" i="11"/>
  <c r="AI257" i="11"/>
  <c r="AI258" i="11"/>
  <c r="AI259" i="11"/>
  <c r="AI260" i="11"/>
  <c r="AI261" i="11"/>
  <c r="AI262" i="11"/>
  <c r="AI263" i="11"/>
  <c r="AI264" i="11"/>
  <c r="AI265" i="11"/>
  <c r="AI266" i="11"/>
  <c r="AI267" i="11"/>
  <c r="AI268" i="11"/>
  <c r="AI269" i="11"/>
  <c r="AI270" i="11"/>
  <c r="AI271" i="11"/>
  <c r="AI272" i="11"/>
  <c r="AI273" i="11"/>
  <c r="AI274" i="11"/>
  <c r="AI275" i="11"/>
  <c r="AI276" i="11"/>
  <c r="AI277" i="11"/>
  <c r="AI278" i="11"/>
  <c r="AI279" i="11"/>
  <c r="AI280" i="11"/>
  <c r="AI281" i="11"/>
  <c r="AI282" i="11"/>
  <c r="AI283" i="11"/>
  <c r="AI284" i="11"/>
  <c r="AI285" i="11"/>
  <c r="AI286" i="11"/>
  <c r="AI287" i="11"/>
  <c r="AI288" i="11"/>
  <c r="AI289" i="11"/>
  <c r="AI290" i="11"/>
  <c r="AI291" i="11"/>
  <c r="AI292" i="11"/>
  <c r="AI293" i="11"/>
  <c r="AI294" i="11"/>
  <c r="AI295" i="11"/>
  <c r="AI296" i="11"/>
  <c r="AI297" i="11"/>
  <c r="AI298" i="11"/>
  <c r="AI299" i="11"/>
  <c r="AI300" i="11"/>
  <c r="AI301" i="11"/>
  <c r="AI302" i="11"/>
  <c r="AI303" i="11"/>
  <c r="AI304" i="11"/>
  <c r="AI305" i="11"/>
  <c r="AI306" i="11"/>
  <c r="AI307" i="11"/>
  <c r="AI308" i="11"/>
  <c r="AI309" i="11"/>
  <c r="AI310" i="11"/>
  <c r="AI311" i="11"/>
  <c r="AI312" i="11"/>
  <c r="AI313" i="11"/>
  <c r="AI314" i="11"/>
  <c r="AI315" i="11"/>
  <c r="AI316" i="11"/>
  <c r="AI317" i="11"/>
  <c r="AI318" i="11"/>
  <c r="AI319" i="11"/>
  <c r="AI320" i="11"/>
  <c r="AI321" i="11"/>
  <c r="AI322" i="11"/>
  <c r="AI323" i="11"/>
  <c r="AI324" i="11"/>
  <c r="AI325" i="11"/>
  <c r="AI326" i="11"/>
  <c r="AI327" i="11"/>
  <c r="AI328" i="11"/>
  <c r="AI329" i="11"/>
  <c r="AI330" i="11"/>
  <c r="AI331" i="11"/>
  <c r="AI332" i="11"/>
  <c r="AI333" i="11"/>
  <c r="AI334" i="11"/>
  <c r="AI335" i="11"/>
  <c r="AI336" i="11"/>
  <c r="AI337" i="11"/>
  <c r="AI338" i="11"/>
  <c r="AI339" i="11"/>
  <c r="AI340" i="11"/>
  <c r="AI341" i="11"/>
  <c r="AI342" i="11"/>
  <c r="AI343" i="11"/>
  <c r="AI344" i="11"/>
  <c r="AI345" i="11"/>
  <c r="AI346" i="11"/>
  <c r="AI347" i="11"/>
  <c r="AI348" i="11"/>
  <c r="AI349" i="11"/>
  <c r="AI350" i="11"/>
  <c r="AI351" i="11"/>
  <c r="AI352" i="11"/>
  <c r="AI353" i="11"/>
  <c r="AI354" i="11"/>
  <c r="AI355" i="11"/>
  <c r="AI356" i="11"/>
  <c r="AI357" i="11"/>
  <c r="AI358" i="11"/>
  <c r="AI359" i="11"/>
  <c r="AI360" i="11"/>
  <c r="AI361" i="11"/>
  <c r="AI362" i="11"/>
  <c r="AI363" i="11"/>
  <c r="AI364" i="11"/>
  <c r="AI365" i="11"/>
  <c r="AI366" i="11"/>
  <c r="AI367" i="11"/>
  <c r="AI368" i="11"/>
  <c r="AI369" i="11"/>
  <c r="AI370" i="11"/>
  <c r="AI371" i="11"/>
  <c r="AI372" i="11"/>
  <c r="AI373" i="11"/>
  <c r="AI374" i="11"/>
  <c r="AI375" i="11"/>
  <c r="AI376" i="11"/>
  <c r="AI377" i="11"/>
  <c r="AI378" i="11"/>
  <c r="AI379" i="11"/>
  <c r="AI380" i="11"/>
  <c r="AI381" i="11"/>
  <c r="AI382" i="11"/>
  <c r="AI383" i="11"/>
  <c r="AI384" i="11"/>
  <c r="AI385" i="11"/>
  <c r="AI386" i="11"/>
  <c r="AI387" i="11"/>
  <c r="AI388" i="11"/>
  <c r="AI389" i="11"/>
  <c r="AI390" i="11"/>
  <c r="AI391" i="11"/>
  <c r="AI392" i="11"/>
  <c r="AI393" i="11"/>
  <c r="AI394" i="11"/>
  <c r="AI395" i="11"/>
  <c r="AI396" i="11"/>
  <c r="AI397" i="11"/>
  <c r="AI398" i="11"/>
  <c r="AI399" i="11"/>
  <c r="AI400" i="11"/>
  <c r="AI401" i="11"/>
  <c r="AI402" i="11"/>
  <c r="AI403" i="11"/>
  <c r="AI404" i="11"/>
  <c r="AI405" i="11"/>
  <c r="AI406" i="11"/>
  <c r="AI407" i="11"/>
  <c r="AI408" i="11"/>
  <c r="AI409" i="11"/>
  <c r="AI410" i="11"/>
  <c r="AI411" i="11"/>
  <c r="AI412" i="11"/>
  <c r="AI413" i="11"/>
  <c r="AI414" i="11"/>
  <c r="AI415" i="11"/>
  <c r="AI416" i="11"/>
  <c r="AI417" i="11"/>
  <c r="AI418" i="11"/>
  <c r="AI419" i="11"/>
  <c r="AI420" i="11"/>
  <c r="AI421" i="11"/>
  <c r="AI422" i="11"/>
  <c r="AI423" i="11"/>
  <c r="AI424" i="11"/>
  <c r="AI425" i="11"/>
  <c r="AI426" i="11"/>
  <c r="AI427" i="11"/>
  <c r="AI428" i="11"/>
  <c r="AI429" i="11"/>
  <c r="AI430" i="11"/>
  <c r="AI431" i="11"/>
  <c r="AI432" i="11"/>
  <c r="AI433" i="11"/>
  <c r="AI434" i="11"/>
  <c r="AI435" i="11"/>
  <c r="AI436" i="11"/>
  <c r="AI437" i="11"/>
  <c r="AI438" i="11"/>
  <c r="AI439" i="11"/>
  <c r="AI440" i="11"/>
  <c r="AI441" i="11"/>
  <c r="AI442" i="11"/>
  <c r="AI443" i="11"/>
  <c r="AI444" i="11"/>
  <c r="AI445" i="11"/>
  <c r="AI446" i="11"/>
  <c r="AI447" i="11"/>
  <c r="AI448" i="11"/>
  <c r="AI449" i="11"/>
  <c r="AI450" i="11"/>
  <c r="AI451" i="11"/>
  <c r="AI452" i="11"/>
  <c r="AI453" i="11"/>
  <c r="AI454" i="11"/>
  <c r="AI455" i="11"/>
  <c r="AI456" i="11"/>
  <c r="AI457" i="11"/>
  <c r="AI458" i="11"/>
  <c r="AI459" i="11"/>
  <c r="AI460" i="11"/>
  <c r="AI461" i="11"/>
  <c r="AI462" i="11"/>
  <c r="AI463" i="11"/>
  <c r="AI464" i="11"/>
  <c r="AI465" i="11"/>
  <c r="AI466" i="11"/>
  <c r="AI467" i="11"/>
  <c r="AI468" i="11"/>
  <c r="AI469" i="11"/>
  <c r="AI470" i="11"/>
  <c r="AI471" i="11"/>
  <c r="AI472" i="11"/>
  <c r="AI473" i="11"/>
  <c r="AI474" i="11"/>
  <c r="AI475" i="11"/>
  <c r="AI476" i="11"/>
  <c r="AI477" i="11"/>
  <c r="AI478" i="11"/>
  <c r="AI479" i="11"/>
  <c r="AI480" i="11"/>
  <c r="AI481" i="11"/>
  <c r="AI482" i="11"/>
  <c r="AI483" i="11"/>
  <c r="AI484" i="11"/>
  <c r="AI485" i="11"/>
  <c r="AI486" i="11"/>
  <c r="AI487" i="11"/>
  <c r="AI488" i="11"/>
  <c r="AI489" i="11"/>
  <c r="AI490" i="11"/>
  <c r="AI491" i="11"/>
  <c r="AI492" i="11"/>
  <c r="AI493" i="11"/>
  <c r="AI494" i="11"/>
  <c r="AI495" i="11"/>
  <c r="AI496" i="11"/>
  <c r="AI497" i="11"/>
  <c r="AI498" i="11"/>
  <c r="AI499" i="11"/>
  <c r="AI500" i="11"/>
  <c r="AI501" i="11"/>
  <c r="AI502" i="11"/>
  <c r="AI503" i="11"/>
  <c r="AI504" i="11"/>
  <c r="AI5" i="11"/>
  <c r="AX6" i="11" l="1"/>
  <c r="AX7" i="1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AX99" i="11"/>
  <c r="AX100" i="11"/>
  <c r="AX101" i="11"/>
  <c r="AX102" i="11"/>
  <c r="AX103" i="11"/>
  <c r="AX104" i="11"/>
  <c r="AX105" i="11"/>
  <c r="AX106" i="11"/>
  <c r="AX107" i="11"/>
  <c r="AX108" i="11"/>
  <c r="AX109" i="11"/>
  <c r="AX110" i="11"/>
  <c r="AX111" i="11"/>
  <c r="AX112" i="11"/>
  <c r="AX113" i="11"/>
  <c r="AX114" i="11"/>
  <c r="AX115" i="11"/>
  <c r="AX116" i="11"/>
  <c r="AX117" i="11"/>
  <c r="AX118" i="11"/>
  <c r="AX119" i="11"/>
  <c r="AX120" i="11"/>
  <c r="AX121" i="11"/>
  <c r="AX122" i="11"/>
  <c r="AX123" i="11"/>
  <c r="AX124" i="11"/>
  <c r="AX125" i="11"/>
  <c r="AX126" i="11"/>
  <c r="AX127" i="11"/>
  <c r="AX128" i="11"/>
  <c r="AX129" i="11"/>
  <c r="AX130" i="11"/>
  <c r="AX131" i="11"/>
  <c r="AX132" i="11"/>
  <c r="AX133" i="11"/>
  <c r="AX134" i="11"/>
  <c r="AX135" i="11"/>
  <c r="AX136" i="11"/>
  <c r="AX137" i="11"/>
  <c r="AX138" i="11"/>
  <c r="AX139" i="11"/>
  <c r="AX140" i="11"/>
  <c r="AX141" i="11"/>
  <c r="AX142" i="11"/>
  <c r="AX143" i="11"/>
  <c r="AX144" i="11"/>
  <c r="AX145" i="11"/>
  <c r="AX146" i="11"/>
  <c r="AX147" i="11"/>
  <c r="AX148" i="11"/>
  <c r="AX149" i="11"/>
  <c r="AX150" i="11"/>
  <c r="AX151" i="11"/>
  <c r="AX152" i="11"/>
  <c r="AX153" i="11"/>
  <c r="AX154" i="11"/>
  <c r="AX155" i="11"/>
  <c r="AX156" i="11"/>
  <c r="AX157" i="11"/>
  <c r="AX158" i="11"/>
  <c r="AX159" i="11"/>
  <c r="AX160" i="11"/>
  <c r="AX161" i="11"/>
  <c r="AX162" i="11"/>
  <c r="AX163" i="11"/>
  <c r="AX164" i="11"/>
  <c r="AX165" i="11"/>
  <c r="AX166" i="11"/>
  <c r="AX167" i="11"/>
  <c r="AX168" i="11"/>
  <c r="AX169" i="11"/>
  <c r="AX170" i="11"/>
  <c r="AX171" i="11"/>
  <c r="AX172" i="11"/>
  <c r="AX173" i="11"/>
  <c r="AX174" i="11"/>
  <c r="AX175" i="11"/>
  <c r="AX176" i="11"/>
  <c r="AX177" i="11"/>
  <c r="AX178" i="11"/>
  <c r="AX179" i="11"/>
  <c r="AX180" i="11"/>
  <c r="AX181" i="11"/>
  <c r="AX182" i="11"/>
  <c r="AX183" i="11"/>
  <c r="AX184" i="11"/>
  <c r="AX185" i="11"/>
  <c r="AX186" i="11"/>
  <c r="AX187" i="11"/>
  <c r="AX188" i="11"/>
  <c r="AX189" i="11"/>
  <c r="AX190" i="11"/>
  <c r="AX191" i="11"/>
  <c r="AX192" i="11"/>
  <c r="AX193" i="11"/>
  <c r="AX194" i="11"/>
  <c r="AX195" i="11"/>
  <c r="AX196" i="11"/>
  <c r="AX197" i="11"/>
  <c r="AX198" i="11"/>
  <c r="AX199" i="11"/>
  <c r="AX200" i="11"/>
  <c r="AX201" i="11"/>
  <c r="AX202" i="11"/>
  <c r="AX203" i="11"/>
  <c r="AX204" i="11"/>
  <c r="AX205" i="11"/>
  <c r="AX206" i="11"/>
  <c r="AX207" i="11"/>
  <c r="AX208" i="11"/>
  <c r="AX209" i="11"/>
  <c r="AX210" i="11"/>
  <c r="AX211" i="11"/>
  <c r="AX212" i="11"/>
  <c r="AX213" i="11"/>
  <c r="AX214" i="11"/>
  <c r="AX215" i="11"/>
  <c r="AX216" i="11"/>
  <c r="AX217" i="11"/>
  <c r="AX218" i="11"/>
  <c r="AX219" i="11"/>
  <c r="AX220" i="11"/>
  <c r="AX221" i="11"/>
  <c r="AX222" i="11"/>
  <c r="AX223" i="11"/>
  <c r="AX224" i="11"/>
  <c r="AX225" i="11"/>
  <c r="AX226" i="11"/>
  <c r="AX227" i="11"/>
  <c r="AX228" i="11"/>
  <c r="AX229" i="11"/>
  <c r="AX230" i="11"/>
  <c r="AX231" i="11"/>
  <c r="AX232" i="11"/>
  <c r="AX233" i="11"/>
  <c r="AX234" i="11"/>
  <c r="AX235" i="11"/>
  <c r="AX236" i="11"/>
  <c r="AX237" i="11"/>
  <c r="AX238" i="11"/>
  <c r="AX239" i="11"/>
  <c r="AX240" i="11"/>
  <c r="AX241" i="11"/>
  <c r="AX242" i="11"/>
  <c r="AX243" i="11"/>
  <c r="AX244" i="11"/>
  <c r="AX245" i="11"/>
  <c r="AX246" i="11"/>
  <c r="AX247" i="11"/>
  <c r="AX248" i="11"/>
  <c r="AX249" i="11"/>
  <c r="AX250" i="11"/>
  <c r="AX251" i="11"/>
  <c r="AX252" i="11"/>
  <c r="AX253" i="11"/>
  <c r="AX254" i="11"/>
  <c r="AX255" i="11"/>
  <c r="AX256" i="11"/>
  <c r="AX257" i="11"/>
  <c r="AX258" i="11"/>
  <c r="AX259" i="11"/>
  <c r="AX260" i="11"/>
  <c r="AX261" i="11"/>
  <c r="AX262" i="11"/>
  <c r="AX263" i="11"/>
  <c r="AX264" i="11"/>
  <c r="AX265" i="11"/>
  <c r="AX266" i="11"/>
  <c r="AX267" i="11"/>
  <c r="AX268" i="11"/>
  <c r="AX269" i="11"/>
  <c r="AX270" i="11"/>
  <c r="AX271" i="11"/>
  <c r="AX272" i="11"/>
  <c r="AX273" i="11"/>
  <c r="AX274" i="11"/>
  <c r="AX275" i="11"/>
  <c r="AX276" i="11"/>
  <c r="AX277" i="11"/>
  <c r="AX278" i="11"/>
  <c r="AX279" i="11"/>
  <c r="AX280" i="11"/>
  <c r="AX281" i="11"/>
  <c r="AX282" i="11"/>
  <c r="AX283" i="11"/>
  <c r="AX284" i="11"/>
  <c r="AX285" i="11"/>
  <c r="AX286" i="11"/>
  <c r="AX287" i="11"/>
  <c r="AX288" i="11"/>
  <c r="AX289" i="11"/>
  <c r="AX290" i="11"/>
  <c r="AX291" i="11"/>
  <c r="AX292" i="11"/>
  <c r="AX293" i="11"/>
  <c r="AX294" i="11"/>
  <c r="AX295" i="11"/>
  <c r="AX296" i="11"/>
  <c r="AX297" i="11"/>
  <c r="AX298" i="11"/>
  <c r="AX299" i="11"/>
  <c r="AX300" i="11"/>
  <c r="AX301" i="11"/>
  <c r="AX302" i="11"/>
  <c r="AX303" i="11"/>
  <c r="AX304" i="11"/>
  <c r="AX305" i="11"/>
  <c r="AX306" i="11"/>
  <c r="AX307" i="11"/>
  <c r="AX308" i="11"/>
  <c r="AX309" i="11"/>
  <c r="AX310" i="11"/>
  <c r="AX311" i="11"/>
  <c r="AX312" i="11"/>
  <c r="AX313" i="11"/>
  <c r="AX314" i="11"/>
  <c r="AX315" i="11"/>
  <c r="AX316" i="11"/>
  <c r="AX317" i="11"/>
  <c r="AX318" i="11"/>
  <c r="AX319" i="11"/>
  <c r="AX320" i="11"/>
  <c r="AX321" i="11"/>
  <c r="AX322" i="11"/>
  <c r="AX323" i="11"/>
  <c r="AX324" i="11"/>
  <c r="AX325" i="11"/>
  <c r="AX326" i="11"/>
  <c r="AX327" i="11"/>
  <c r="AX328" i="11"/>
  <c r="AX329" i="11"/>
  <c r="AX330" i="11"/>
  <c r="AX331" i="11"/>
  <c r="AX332" i="11"/>
  <c r="AX333" i="11"/>
  <c r="AX334" i="11"/>
  <c r="AX335" i="11"/>
  <c r="AX336" i="11"/>
  <c r="AX337" i="11"/>
  <c r="AX338" i="11"/>
  <c r="AX339" i="11"/>
  <c r="AX340" i="11"/>
  <c r="AX341" i="11"/>
  <c r="AX342" i="11"/>
  <c r="AX343" i="11"/>
  <c r="AX344" i="11"/>
  <c r="AX345" i="11"/>
  <c r="AX346" i="11"/>
  <c r="AX347" i="11"/>
  <c r="AX348" i="11"/>
  <c r="AX349" i="11"/>
  <c r="AX350" i="11"/>
  <c r="AX351" i="11"/>
  <c r="AX352" i="11"/>
  <c r="AX353" i="11"/>
  <c r="AX354" i="11"/>
  <c r="AX355" i="11"/>
  <c r="AX356" i="11"/>
  <c r="AX357" i="11"/>
  <c r="AX358" i="11"/>
  <c r="AX359" i="11"/>
  <c r="AX360" i="11"/>
  <c r="AX361" i="11"/>
  <c r="AX362" i="11"/>
  <c r="AX363" i="11"/>
  <c r="AX364" i="11"/>
  <c r="AX365" i="11"/>
  <c r="AX366" i="11"/>
  <c r="AX367" i="11"/>
  <c r="AX368" i="11"/>
  <c r="AX369" i="11"/>
  <c r="AX370" i="11"/>
  <c r="AX371" i="11"/>
  <c r="AX372" i="11"/>
  <c r="AX373" i="11"/>
  <c r="AX374" i="11"/>
  <c r="AX375" i="11"/>
  <c r="AX376" i="11"/>
  <c r="AX377" i="11"/>
  <c r="AX378" i="11"/>
  <c r="AX379" i="11"/>
  <c r="AX380" i="11"/>
  <c r="AX381" i="11"/>
  <c r="AX382" i="11"/>
  <c r="AX383" i="11"/>
  <c r="AX384" i="11"/>
  <c r="AX385" i="11"/>
  <c r="AX386" i="11"/>
  <c r="AX387" i="11"/>
  <c r="AX388" i="11"/>
  <c r="AX389" i="11"/>
  <c r="AX390" i="11"/>
  <c r="AX391" i="11"/>
  <c r="AX392" i="11"/>
  <c r="AX393" i="11"/>
  <c r="AX394" i="11"/>
  <c r="AX395" i="11"/>
  <c r="AX396" i="11"/>
  <c r="AX397" i="11"/>
  <c r="AX398" i="11"/>
  <c r="AX399" i="11"/>
  <c r="AX400" i="11"/>
  <c r="AX401" i="11"/>
  <c r="AX402" i="11"/>
  <c r="AX403" i="11"/>
  <c r="AX404" i="11"/>
  <c r="AX405" i="11"/>
  <c r="AX406" i="11"/>
  <c r="AX407" i="11"/>
  <c r="AX408" i="11"/>
  <c r="AX409" i="11"/>
  <c r="AX410" i="11"/>
  <c r="AX411" i="11"/>
  <c r="AX412" i="11"/>
  <c r="AX413" i="11"/>
  <c r="AX414" i="11"/>
  <c r="AX415" i="11"/>
  <c r="AX416" i="11"/>
  <c r="AX417" i="11"/>
  <c r="AX418" i="11"/>
  <c r="AX419" i="11"/>
  <c r="AX420" i="11"/>
  <c r="AX421" i="11"/>
  <c r="AX422" i="11"/>
  <c r="AX423" i="11"/>
  <c r="AX424" i="11"/>
  <c r="AX425" i="11"/>
  <c r="AX426" i="11"/>
  <c r="AX427" i="11"/>
  <c r="AX428" i="11"/>
  <c r="AX429" i="11"/>
  <c r="AX430" i="11"/>
  <c r="AX431" i="11"/>
  <c r="AX432" i="11"/>
  <c r="AX433" i="11"/>
  <c r="AX434" i="11"/>
  <c r="AX435" i="11"/>
  <c r="AX436" i="11"/>
  <c r="AX437" i="11"/>
  <c r="AX438" i="11"/>
  <c r="AX439" i="11"/>
  <c r="AX440" i="11"/>
  <c r="AX441" i="11"/>
  <c r="AX442" i="11"/>
  <c r="AX443" i="11"/>
  <c r="AX444" i="11"/>
  <c r="AX445" i="11"/>
  <c r="AX446" i="11"/>
  <c r="AX447" i="11"/>
  <c r="AX448" i="11"/>
  <c r="AX449" i="11"/>
  <c r="AX450" i="11"/>
  <c r="AX451" i="11"/>
  <c r="AX452" i="11"/>
  <c r="AX453" i="11"/>
  <c r="AX454" i="11"/>
  <c r="AX455" i="11"/>
  <c r="AX456" i="11"/>
  <c r="AX457" i="11"/>
  <c r="AX458" i="11"/>
  <c r="AX459" i="11"/>
  <c r="AX460" i="11"/>
  <c r="AX461" i="11"/>
  <c r="AX462" i="11"/>
  <c r="AX463" i="11"/>
  <c r="AX464" i="11"/>
  <c r="AX465" i="11"/>
  <c r="AX466" i="11"/>
  <c r="AX467" i="11"/>
  <c r="AX468" i="11"/>
  <c r="AX469" i="11"/>
  <c r="AX470" i="11"/>
  <c r="AX471" i="11"/>
  <c r="AX472" i="11"/>
  <c r="AX473" i="11"/>
  <c r="AX474" i="11"/>
  <c r="AX475" i="11"/>
  <c r="AX476" i="11"/>
  <c r="AX477" i="11"/>
  <c r="AX478" i="11"/>
  <c r="AX479" i="11"/>
  <c r="AX480" i="11"/>
  <c r="AX481" i="11"/>
  <c r="AX482" i="11"/>
  <c r="AX483" i="11"/>
  <c r="AX484" i="11"/>
  <c r="AX485" i="11"/>
  <c r="AX486" i="11"/>
  <c r="AX487" i="11"/>
  <c r="AX488" i="11"/>
  <c r="AX489" i="11"/>
  <c r="AX490" i="11"/>
  <c r="AX491" i="11"/>
  <c r="AX492" i="11"/>
  <c r="AX493" i="11"/>
  <c r="AX494" i="11"/>
  <c r="AX495" i="11"/>
  <c r="AX496" i="11"/>
  <c r="AX497" i="11"/>
  <c r="AX498" i="11"/>
  <c r="AX499" i="11"/>
  <c r="AX500" i="11"/>
  <c r="AX501" i="11"/>
  <c r="AX502" i="11"/>
  <c r="AX503" i="11"/>
  <c r="AX504" i="11"/>
  <c r="AX5" i="11"/>
  <c r="AQ6" i="11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AQ99" i="11"/>
  <c r="AQ100" i="11"/>
  <c r="AQ101" i="11"/>
  <c r="AQ102" i="11"/>
  <c r="AQ103" i="11"/>
  <c r="AQ104" i="11"/>
  <c r="AQ105" i="11"/>
  <c r="AQ106" i="11"/>
  <c r="AQ107" i="11"/>
  <c r="AQ108" i="11"/>
  <c r="AQ109" i="11"/>
  <c r="AQ110" i="11"/>
  <c r="AQ111" i="11"/>
  <c r="AQ112" i="11"/>
  <c r="AQ113" i="11"/>
  <c r="AQ114" i="11"/>
  <c r="AQ115" i="11"/>
  <c r="AQ116" i="11"/>
  <c r="AQ117" i="11"/>
  <c r="AQ118" i="11"/>
  <c r="AQ119" i="11"/>
  <c r="AQ120" i="11"/>
  <c r="AQ121" i="11"/>
  <c r="AQ122" i="11"/>
  <c r="AQ123" i="11"/>
  <c r="AQ124" i="11"/>
  <c r="AQ125" i="11"/>
  <c r="AQ126" i="11"/>
  <c r="AQ127" i="11"/>
  <c r="AQ128" i="11"/>
  <c r="AQ129" i="11"/>
  <c r="AQ130" i="11"/>
  <c r="AQ131" i="11"/>
  <c r="AQ132" i="11"/>
  <c r="AQ133" i="11"/>
  <c r="AQ134" i="11"/>
  <c r="AQ135" i="11"/>
  <c r="AQ136" i="11"/>
  <c r="AQ137" i="11"/>
  <c r="AQ138" i="11"/>
  <c r="AQ139" i="11"/>
  <c r="AQ140" i="11"/>
  <c r="AQ141" i="11"/>
  <c r="AQ142" i="11"/>
  <c r="AQ143" i="11"/>
  <c r="AQ144" i="11"/>
  <c r="AQ145" i="11"/>
  <c r="AQ146" i="11"/>
  <c r="AQ147" i="11"/>
  <c r="AQ148" i="11"/>
  <c r="AQ149" i="11"/>
  <c r="AQ150" i="11"/>
  <c r="AQ151" i="11"/>
  <c r="AQ152" i="11"/>
  <c r="AQ153" i="11"/>
  <c r="AQ154" i="11"/>
  <c r="AQ155" i="11"/>
  <c r="AQ156" i="11"/>
  <c r="AQ157" i="11"/>
  <c r="AQ158" i="11"/>
  <c r="AQ159" i="11"/>
  <c r="AQ160" i="11"/>
  <c r="AQ161" i="11"/>
  <c r="AQ162" i="11"/>
  <c r="AQ163" i="11"/>
  <c r="AQ164" i="11"/>
  <c r="AQ165" i="11"/>
  <c r="AQ166" i="11"/>
  <c r="AQ167" i="11"/>
  <c r="AQ168" i="11"/>
  <c r="AQ169" i="11"/>
  <c r="AQ170" i="11"/>
  <c r="AQ171" i="11"/>
  <c r="AQ172" i="11"/>
  <c r="AQ173" i="11"/>
  <c r="AQ174" i="11"/>
  <c r="AQ175" i="11"/>
  <c r="AQ176" i="11"/>
  <c r="AQ177" i="11"/>
  <c r="AQ178" i="11"/>
  <c r="AQ179" i="11"/>
  <c r="AQ180" i="11"/>
  <c r="AQ181" i="11"/>
  <c r="AQ182" i="11"/>
  <c r="AQ183" i="11"/>
  <c r="AQ184" i="11"/>
  <c r="AQ185" i="11"/>
  <c r="AQ186" i="11"/>
  <c r="AQ187" i="11"/>
  <c r="AQ188" i="11"/>
  <c r="AQ189" i="11"/>
  <c r="AQ190" i="11"/>
  <c r="AQ191" i="11"/>
  <c r="AQ192" i="11"/>
  <c r="AQ193" i="11"/>
  <c r="AQ194" i="11"/>
  <c r="AQ195" i="11"/>
  <c r="AQ196" i="11"/>
  <c r="AQ197" i="11"/>
  <c r="AQ198" i="11"/>
  <c r="AQ199" i="11"/>
  <c r="AQ200" i="11"/>
  <c r="AQ201" i="11"/>
  <c r="AQ202" i="11"/>
  <c r="AQ203" i="11"/>
  <c r="AQ204" i="11"/>
  <c r="AQ205" i="11"/>
  <c r="AQ206" i="11"/>
  <c r="AQ207" i="11"/>
  <c r="AQ208" i="11"/>
  <c r="AQ209" i="11"/>
  <c r="AQ210" i="11"/>
  <c r="AQ211" i="11"/>
  <c r="AQ212" i="11"/>
  <c r="AQ213" i="11"/>
  <c r="AQ214" i="11"/>
  <c r="AQ215" i="11"/>
  <c r="AQ216" i="11"/>
  <c r="AQ217" i="11"/>
  <c r="AQ218" i="11"/>
  <c r="AQ219" i="11"/>
  <c r="AQ220" i="11"/>
  <c r="AQ221" i="11"/>
  <c r="AQ222" i="11"/>
  <c r="AQ223" i="11"/>
  <c r="AQ224" i="11"/>
  <c r="AQ225" i="11"/>
  <c r="AQ226" i="11"/>
  <c r="AQ227" i="11"/>
  <c r="AQ228" i="11"/>
  <c r="AQ229" i="11"/>
  <c r="AQ230" i="11"/>
  <c r="AQ231" i="11"/>
  <c r="AQ232" i="11"/>
  <c r="AQ233" i="11"/>
  <c r="AQ234" i="11"/>
  <c r="AQ235" i="11"/>
  <c r="AQ236" i="11"/>
  <c r="AQ237" i="11"/>
  <c r="AQ238" i="11"/>
  <c r="AQ239" i="11"/>
  <c r="AQ240" i="11"/>
  <c r="AQ241" i="11"/>
  <c r="AQ242" i="11"/>
  <c r="AQ243" i="11"/>
  <c r="AQ244" i="11"/>
  <c r="AQ245" i="11"/>
  <c r="AQ246" i="11"/>
  <c r="AQ247" i="11"/>
  <c r="AQ248" i="11"/>
  <c r="AQ249" i="11"/>
  <c r="AQ250" i="11"/>
  <c r="AQ251" i="11"/>
  <c r="AQ252" i="11"/>
  <c r="AQ253" i="11"/>
  <c r="AQ254" i="11"/>
  <c r="AQ255" i="11"/>
  <c r="AQ256" i="11"/>
  <c r="AQ257" i="11"/>
  <c r="AQ258" i="11"/>
  <c r="AQ259" i="11"/>
  <c r="AQ260" i="11"/>
  <c r="AQ261" i="11"/>
  <c r="AQ262" i="11"/>
  <c r="AQ263" i="11"/>
  <c r="AQ264" i="11"/>
  <c r="AQ265" i="11"/>
  <c r="AQ266" i="11"/>
  <c r="AQ267" i="11"/>
  <c r="AQ268" i="11"/>
  <c r="AQ269" i="11"/>
  <c r="AQ270" i="11"/>
  <c r="AQ271" i="11"/>
  <c r="AQ272" i="11"/>
  <c r="AQ273" i="11"/>
  <c r="AQ274" i="11"/>
  <c r="AQ275" i="11"/>
  <c r="AQ276" i="11"/>
  <c r="AQ277" i="11"/>
  <c r="AQ278" i="11"/>
  <c r="AQ279" i="11"/>
  <c r="AQ280" i="11"/>
  <c r="AQ281" i="11"/>
  <c r="AQ282" i="11"/>
  <c r="AQ283" i="11"/>
  <c r="AQ284" i="11"/>
  <c r="AQ285" i="11"/>
  <c r="AQ286" i="11"/>
  <c r="AQ287" i="11"/>
  <c r="AQ288" i="11"/>
  <c r="AQ289" i="11"/>
  <c r="AQ290" i="11"/>
  <c r="AQ291" i="11"/>
  <c r="AQ292" i="11"/>
  <c r="AQ293" i="11"/>
  <c r="AQ294" i="11"/>
  <c r="AQ295" i="11"/>
  <c r="AQ296" i="11"/>
  <c r="AQ297" i="11"/>
  <c r="AQ298" i="11"/>
  <c r="AQ299" i="11"/>
  <c r="AQ300" i="11"/>
  <c r="AQ301" i="11"/>
  <c r="AQ302" i="11"/>
  <c r="AQ303" i="11"/>
  <c r="AQ304" i="11"/>
  <c r="AQ305" i="11"/>
  <c r="AQ306" i="11"/>
  <c r="AQ307" i="11"/>
  <c r="AQ308" i="11"/>
  <c r="AQ309" i="11"/>
  <c r="AQ310" i="11"/>
  <c r="AQ311" i="11"/>
  <c r="AQ312" i="11"/>
  <c r="AQ313" i="11"/>
  <c r="AQ314" i="11"/>
  <c r="AQ315" i="11"/>
  <c r="AQ316" i="11"/>
  <c r="AQ317" i="11"/>
  <c r="AQ318" i="11"/>
  <c r="AQ319" i="11"/>
  <c r="AQ320" i="11"/>
  <c r="AQ321" i="11"/>
  <c r="AQ322" i="11"/>
  <c r="AQ323" i="11"/>
  <c r="AQ324" i="11"/>
  <c r="AQ325" i="11"/>
  <c r="AQ326" i="11"/>
  <c r="AQ327" i="11"/>
  <c r="AQ328" i="11"/>
  <c r="AQ329" i="11"/>
  <c r="AQ330" i="11"/>
  <c r="AQ331" i="11"/>
  <c r="AQ332" i="11"/>
  <c r="AQ333" i="11"/>
  <c r="AQ334" i="11"/>
  <c r="AQ335" i="11"/>
  <c r="AQ336" i="11"/>
  <c r="AQ337" i="11"/>
  <c r="AQ338" i="11"/>
  <c r="AQ339" i="11"/>
  <c r="AQ340" i="11"/>
  <c r="AQ341" i="11"/>
  <c r="AQ342" i="11"/>
  <c r="AQ343" i="11"/>
  <c r="AQ344" i="11"/>
  <c r="AQ345" i="11"/>
  <c r="AQ346" i="11"/>
  <c r="AQ347" i="11"/>
  <c r="AQ348" i="11"/>
  <c r="AQ349" i="11"/>
  <c r="AQ350" i="11"/>
  <c r="AQ351" i="11"/>
  <c r="AQ352" i="11"/>
  <c r="AQ353" i="11"/>
  <c r="AQ354" i="11"/>
  <c r="AQ355" i="11"/>
  <c r="AQ356" i="11"/>
  <c r="AQ357" i="11"/>
  <c r="AQ358" i="11"/>
  <c r="AQ359" i="11"/>
  <c r="AQ360" i="11"/>
  <c r="AQ361" i="11"/>
  <c r="AQ362" i="11"/>
  <c r="AQ363" i="11"/>
  <c r="AQ364" i="11"/>
  <c r="AQ365" i="11"/>
  <c r="AQ366" i="11"/>
  <c r="AQ367" i="11"/>
  <c r="AQ368" i="11"/>
  <c r="AQ369" i="11"/>
  <c r="AQ370" i="11"/>
  <c r="AQ371" i="11"/>
  <c r="AQ372" i="11"/>
  <c r="AQ373" i="11"/>
  <c r="AQ374" i="11"/>
  <c r="AQ375" i="11"/>
  <c r="AQ376" i="11"/>
  <c r="AQ377" i="11"/>
  <c r="AQ378" i="11"/>
  <c r="AQ379" i="11"/>
  <c r="AQ380" i="11"/>
  <c r="AQ381" i="11"/>
  <c r="AQ382" i="11"/>
  <c r="AQ383" i="11"/>
  <c r="AQ384" i="11"/>
  <c r="AQ385" i="11"/>
  <c r="AQ386" i="11"/>
  <c r="AQ387" i="11"/>
  <c r="AQ388" i="11"/>
  <c r="AQ389" i="11"/>
  <c r="AQ390" i="11"/>
  <c r="AQ391" i="11"/>
  <c r="AQ392" i="11"/>
  <c r="AQ393" i="11"/>
  <c r="AQ394" i="11"/>
  <c r="AQ395" i="11"/>
  <c r="AQ396" i="11"/>
  <c r="AQ397" i="11"/>
  <c r="AQ398" i="11"/>
  <c r="AQ399" i="11"/>
  <c r="AQ400" i="11"/>
  <c r="AQ401" i="11"/>
  <c r="AQ402" i="11"/>
  <c r="AQ403" i="11"/>
  <c r="AQ404" i="11"/>
  <c r="AQ405" i="11"/>
  <c r="AQ406" i="11"/>
  <c r="AQ407" i="11"/>
  <c r="AQ408" i="11"/>
  <c r="AQ409" i="11"/>
  <c r="AQ410" i="11"/>
  <c r="AQ411" i="11"/>
  <c r="AQ412" i="11"/>
  <c r="AQ413" i="11"/>
  <c r="AQ414" i="11"/>
  <c r="AQ415" i="11"/>
  <c r="AQ416" i="11"/>
  <c r="AQ417" i="11"/>
  <c r="AQ418" i="11"/>
  <c r="AQ419" i="11"/>
  <c r="AQ420" i="11"/>
  <c r="AQ421" i="11"/>
  <c r="AQ422" i="11"/>
  <c r="AQ423" i="11"/>
  <c r="AQ424" i="11"/>
  <c r="AQ425" i="11"/>
  <c r="AQ426" i="11"/>
  <c r="AQ427" i="11"/>
  <c r="AQ428" i="11"/>
  <c r="AQ429" i="11"/>
  <c r="AQ430" i="11"/>
  <c r="AQ431" i="11"/>
  <c r="AQ432" i="11"/>
  <c r="AQ433" i="11"/>
  <c r="AQ434" i="11"/>
  <c r="AQ435" i="11"/>
  <c r="AQ436" i="11"/>
  <c r="AQ437" i="11"/>
  <c r="AQ438" i="11"/>
  <c r="AQ439" i="11"/>
  <c r="AQ440" i="11"/>
  <c r="AQ441" i="11"/>
  <c r="AQ442" i="11"/>
  <c r="AQ443" i="11"/>
  <c r="AQ444" i="11"/>
  <c r="AQ445" i="11"/>
  <c r="AQ446" i="11"/>
  <c r="AQ447" i="11"/>
  <c r="AQ448" i="11"/>
  <c r="AQ449" i="11"/>
  <c r="AQ450" i="11"/>
  <c r="AQ451" i="11"/>
  <c r="AQ452" i="11"/>
  <c r="AQ453" i="11"/>
  <c r="AQ454" i="11"/>
  <c r="AQ455" i="11"/>
  <c r="AQ456" i="11"/>
  <c r="AQ457" i="11"/>
  <c r="AQ458" i="11"/>
  <c r="AQ459" i="11"/>
  <c r="AQ460" i="11"/>
  <c r="AQ461" i="11"/>
  <c r="AQ462" i="11"/>
  <c r="AQ463" i="11"/>
  <c r="AQ464" i="11"/>
  <c r="AQ465" i="11"/>
  <c r="AQ466" i="11"/>
  <c r="AQ467" i="11"/>
  <c r="AQ468" i="11"/>
  <c r="AQ469" i="11"/>
  <c r="AQ470" i="11"/>
  <c r="AQ471" i="11"/>
  <c r="AQ472" i="11"/>
  <c r="AQ473" i="11"/>
  <c r="AQ474" i="11"/>
  <c r="AQ475" i="11"/>
  <c r="AQ476" i="11"/>
  <c r="AQ477" i="11"/>
  <c r="AQ478" i="11"/>
  <c r="AQ479" i="11"/>
  <c r="AQ480" i="11"/>
  <c r="AQ481" i="11"/>
  <c r="AQ482" i="11"/>
  <c r="AQ483" i="11"/>
  <c r="AQ484" i="11"/>
  <c r="AQ485" i="11"/>
  <c r="AQ486" i="11"/>
  <c r="AQ487" i="11"/>
  <c r="AQ488" i="11"/>
  <c r="AQ489" i="11"/>
  <c r="AQ490" i="11"/>
  <c r="AQ491" i="11"/>
  <c r="AQ492" i="11"/>
  <c r="AQ493" i="11"/>
  <c r="AQ494" i="11"/>
  <c r="AQ495" i="11"/>
  <c r="AQ496" i="11"/>
  <c r="AQ497" i="11"/>
  <c r="AQ498" i="11"/>
  <c r="AQ499" i="11"/>
  <c r="AQ500" i="11"/>
  <c r="AQ501" i="11"/>
  <c r="AQ502" i="11"/>
  <c r="AQ503" i="11"/>
  <c r="AQ504" i="11"/>
  <c r="AQ5" i="11"/>
  <c r="AQ6" i="3"/>
  <c r="AQ7" i="3"/>
  <c r="AQ8" i="3"/>
  <c r="AQ9" i="3"/>
  <c r="AQ10" i="3"/>
  <c r="AQ11" i="3"/>
  <c r="AQ12" i="3"/>
  <c r="AQ13" i="3"/>
  <c r="AQ5" i="3"/>
  <c r="AC6" i="22" l="1"/>
  <c r="AC7" i="22"/>
  <c r="AC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AC33" i="22"/>
  <c r="AC34" i="22"/>
  <c r="AC35" i="22"/>
  <c r="AC36" i="22"/>
  <c r="AC37" i="22"/>
  <c r="AC38" i="22"/>
  <c r="AC39" i="22"/>
  <c r="AC40" i="22"/>
  <c r="AC41" i="22"/>
  <c r="AC42" i="22"/>
  <c r="AC43" i="22"/>
  <c r="AC44" i="22"/>
  <c r="AC45" i="22"/>
  <c r="AC46" i="22"/>
  <c r="AC47" i="22"/>
  <c r="AC48" i="22"/>
  <c r="AC49" i="22"/>
  <c r="AC50" i="22"/>
  <c r="AC51" i="22"/>
  <c r="AC52" i="22"/>
  <c r="AC53" i="22"/>
  <c r="AC54" i="22"/>
  <c r="AC55" i="22"/>
  <c r="AC56" i="22"/>
  <c r="AC57" i="22"/>
  <c r="AC58" i="22"/>
  <c r="AC59" i="22"/>
  <c r="AC60" i="22"/>
  <c r="AC61" i="22"/>
  <c r="AC62" i="22"/>
  <c r="AC63" i="22"/>
  <c r="AC64" i="22"/>
  <c r="AC65" i="22"/>
  <c r="AC66" i="22"/>
  <c r="AC67" i="22"/>
  <c r="AC68" i="22"/>
  <c r="AC69" i="22"/>
  <c r="AC70" i="22"/>
  <c r="AC71" i="22"/>
  <c r="AC72" i="22"/>
  <c r="AC73" i="22"/>
  <c r="AC74" i="22"/>
  <c r="AC75" i="22"/>
  <c r="AC76" i="22"/>
  <c r="AC77" i="22"/>
  <c r="AC78" i="22"/>
  <c r="AC79" i="22"/>
  <c r="AC80" i="22"/>
  <c r="AC81" i="22"/>
  <c r="AC82" i="22"/>
  <c r="AC83" i="22"/>
  <c r="AC84" i="22"/>
  <c r="AC85" i="22"/>
  <c r="AC86" i="22"/>
  <c r="AC87" i="22"/>
  <c r="AC88" i="22"/>
  <c r="AC89" i="22"/>
  <c r="AC90" i="22"/>
  <c r="AC91" i="22"/>
  <c r="AC92" i="22"/>
  <c r="AC93" i="22"/>
  <c r="AC94" i="22"/>
  <c r="AC95" i="22"/>
  <c r="AC96" i="22"/>
  <c r="AC97" i="22"/>
  <c r="AC98" i="22"/>
  <c r="AC99" i="22"/>
  <c r="AC100" i="22"/>
  <c r="AC101" i="22"/>
  <c r="AC102" i="22"/>
  <c r="AC103" i="22"/>
  <c r="AC104" i="22"/>
  <c r="AC105" i="22"/>
  <c r="AC106" i="22"/>
  <c r="AC107" i="22"/>
  <c r="AC108" i="22"/>
  <c r="AC109" i="22"/>
  <c r="AC110" i="22"/>
  <c r="AC111" i="22"/>
  <c r="AC112" i="22"/>
  <c r="AC113" i="22"/>
  <c r="AC114" i="22"/>
  <c r="AC115" i="22"/>
  <c r="AC116" i="22"/>
  <c r="AC117" i="22"/>
  <c r="AC118" i="22"/>
  <c r="AC119" i="22"/>
  <c r="AC120" i="22"/>
  <c r="AC121" i="22"/>
  <c r="AC122" i="22"/>
  <c r="AC123" i="22"/>
  <c r="AC124" i="22"/>
  <c r="AC125" i="22"/>
  <c r="AC126" i="22"/>
  <c r="AC127" i="22"/>
  <c r="AC128" i="22"/>
  <c r="AC129" i="22"/>
  <c r="AC130" i="22"/>
  <c r="AC131" i="22"/>
  <c r="AC132" i="22"/>
  <c r="AC133" i="22"/>
  <c r="AC134" i="22"/>
  <c r="AC135" i="22"/>
  <c r="AC136" i="22"/>
  <c r="AC137" i="22"/>
  <c r="AC138" i="22"/>
  <c r="AC139" i="22"/>
  <c r="AC140" i="22"/>
  <c r="AC141" i="22"/>
  <c r="AC142" i="22"/>
  <c r="AC143" i="22"/>
  <c r="AC144" i="22"/>
  <c r="AC145" i="22"/>
  <c r="AC146" i="22"/>
  <c r="AC147" i="22"/>
  <c r="AC148" i="22"/>
  <c r="AC149" i="22"/>
  <c r="AC150" i="22"/>
  <c r="AC151" i="22"/>
  <c r="AC152" i="22"/>
  <c r="AC153" i="22"/>
  <c r="AC154" i="22"/>
  <c r="AC155" i="22"/>
  <c r="AC156" i="22"/>
  <c r="AC157" i="22"/>
  <c r="AC158" i="22"/>
  <c r="AC159" i="22"/>
  <c r="AC160" i="22"/>
  <c r="AC161" i="22"/>
  <c r="AC162" i="22"/>
  <c r="AC163" i="22"/>
  <c r="AC164" i="22"/>
  <c r="AC165" i="22"/>
  <c r="AC166" i="22"/>
  <c r="AC167" i="22"/>
  <c r="AC168" i="22"/>
  <c r="AC169" i="22"/>
  <c r="AC170" i="22"/>
  <c r="AC171" i="22"/>
  <c r="AC172" i="22"/>
  <c r="AC173" i="22"/>
  <c r="AC174" i="22"/>
  <c r="AC175" i="22"/>
  <c r="AC176" i="22"/>
  <c r="AC177" i="22"/>
  <c r="AC178" i="22"/>
  <c r="AC179" i="22"/>
  <c r="AC180" i="22"/>
  <c r="AC181" i="22"/>
  <c r="AC182" i="22"/>
  <c r="AC183" i="22"/>
  <c r="AC184" i="22"/>
  <c r="AC185" i="22"/>
  <c r="AC186" i="22"/>
  <c r="AC187" i="22"/>
  <c r="AC188" i="22"/>
  <c r="AC189" i="22"/>
  <c r="AC190" i="22"/>
  <c r="AC191" i="22"/>
  <c r="AC192" i="22"/>
  <c r="AC193" i="22"/>
  <c r="AC194" i="22"/>
  <c r="AC195" i="22"/>
  <c r="AC196" i="22"/>
  <c r="AC197" i="22"/>
  <c r="AC198" i="22"/>
  <c r="AC199" i="22"/>
  <c r="AC200" i="22"/>
  <c r="AC201" i="22"/>
  <c r="AC202" i="22"/>
  <c r="AC203" i="22"/>
  <c r="AC204" i="22"/>
  <c r="AC205" i="22"/>
  <c r="AC206" i="22"/>
  <c r="AC207" i="22"/>
  <c r="AC208" i="22"/>
  <c r="AC209" i="22"/>
  <c r="AC210" i="22"/>
  <c r="AC211" i="22"/>
  <c r="AC212" i="22"/>
  <c r="AC213" i="22"/>
  <c r="AC214" i="22"/>
  <c r="AC215" i="22"/>
  <c r="AC216" i="22"/>
  <c r="AC217" i="22"/>
  <c r="AC218" i="22"/>
  <c r="AC219" i="22"/>
  <c r="AC220" i="22"/>
  <c r="AC221" i="22"/>
  <c r="AC222" i="22"/>
  <c r="AC223" i="22"/>
  <c r="AC224" i="22"/>
  <c r="AC225" i="22"/>
  <c r="AC226" i="22"/>
  <c r="AC227" i="22"/>
  <c r="AC228" i="22"/>
  <c r="AC229" i="22"/>
  <c r="AC230" i="22"/>
  <c r="AC231" i="22"/>
  <c r="AC232" i="22"/>
  <c r="AC233" i="22"/>
  <c r="AC234" i="22"/>
  <c r="AC235" i="22"/>
  <c r="AC236" i="22"/>
  <c r="AC237" i="22"/>
  <c r="AC238" i="22"/>
  <c r="AC239" i="22"/>
  <c r="AC240" i="22"/>
  <c r="AC241" i="22"/>
  <c r="AC242" i="22"/>
  <c r="AC243" i="22"/>
  <c r="AC244" i="22"/>
  <c r="AC245" i="22"/>
  <c r="AC246" i="22"/>
  <c r="AC247" i="22"/>
  <c r="AC248" i="22"/>
  <c r="AC249" i="22"/>
  <c r="AC250" i="22"/>
  <c r="AC251" i="22"/>
  <c r="AC252" i="22"/>
  <c r="AC253" i="22"/>
  <c r="AC254" i="22"/>
  <c r="AC255" i="22"/>
  <c r="AC256" i="22"/>
  <c r="AC257" i="22"/>
  <c r="AC258" i="22"/>
  <c r="AC259" i="22"/>
  <c r="AC260" i="22"/>
  <c r="AC261" i="22"/>
  <c r="AC262" i="22"/>
  <c r="AC263" i="22"/>
  <c r="AC264" i="22"/>
  <c r="AC265" i="22"/>
  <c r="AC266" i="22"/>
  <c r="AC267" i="22"/>
  <c r="AC268" i="22"/>
  <c r="AC269" i="22"/>
  <c r="AC270" i="22"/>
  <c r="AC271" i="22"/>
  <c r="AC272" i="22"/>
  <c r="AC273" i="22"/>
  <c r="AC274" i="22"/>
  <c r="AC275" i="22"/>
  <c r="AC276" i="22"/>
  <c r="AC277" i="22"/>
  <c r="AC278" i="22"/>
  <c r="AC279" i="22"/>
  <c r="AC280" i="22"/>
  <c r="AC281" i="22"/>
  <c r="AC282" i="22"/>
  <c r="AC283" i="22"/>
  <c r="AC284" i="22"/>
  <c r="AC285" i="22"/>
  <c r="AC286" i="22"/>
  <c r="AC287" i="22"/>
  <c r="AC288" i="22"/>
  <c r="AC289" i="22"/>
  <c r="AC290" i="22"/>
  <c r="AC291" i="22"/>
  <c r="AC292" i="22"/>
  <c r="AC293" i="22"/>
  <c r="AC294" i="22"/>
  <c r="AC295" i="22"/>
  <c r="AC296" i="22"/>
  <c r="AC297" i="22"/>
  <c r="AC298" i="22"/>
  <c r="AC299" i="22"/>
  <c r="AC300" i="22"/>
  <c r="AC301" i="22"/>
  <c r="AC302" i="22"/>
  <c r="AC303" i="22"/>
  <c r="AC304" i="22"/>
  <c r="AC305" i="22"/>
  <c r="AC306" i="22"/>
  <c r="AC307" i="22"/>
  <c r="AC308" i="22"/>
  <c r="AC309" i="22"/>
  <c r="AC310" i="22"/>
  <c r="AC311" i="22"/>
  <c r="AC312" i="22"/>
  <c r="AC313" i="22"/>
  <c r="AC314" i="22"/>
  <c r="AC315" i="22"/>
  <c r="AC316" i="22"/>
  <c r="AC317" i="22"/>
  <c r="AC318" i="22"/>
  <c r="AC319" i="22"/>
  <c r="AC320" i="22"/>
  <c r="AC321" i="22"/>
  <c r="AC322" i="22"/>
  <c r="AC323" i="22"/>
  <c r="AC324" i="22"/>
  <c r="AC325" i="22"/>
  <c r="AC326" i="22"/>
  <c r="AC327" i="22"/>
  <c r="AC328" i="22"/>
  <c r="AC329" i="22"/>
  <c r="AC330" i="22"/>
  <c r="AC331" i="22"/>
  <c r="AC332" i="22"/>
  <c r="AC333" i="22"/>
  <c r="AC334" i="22"/>
  <c r="AC335" i="22"/>
  <c r="AC336" i="22"/>
  <c r="AC337" i="22"/>
  <c r="AC338" i="22"/>
  <c r="AC339" i="22"/>
  <c r="AC340" i="22"/>
  <c r="AC341" i="22"/>
  <c r="AC342" i="22"/>
  <c r="AC343" i="22"/>
  <c r="AC344" i="22"/>
  <c r="AC345" i="22"/>
  <c r="AC346" i="22"/>
  <c r="AC347" i="22"/>
  <c r="AC348" i="22"/>
  <c r="AC349" i="22"/>
  <c r="AC350" i="22"/>
  <c r="AC351" i="22"/>
  <c r="AC352" i="22"/>
  <c r="AC353" i="22"/>
  <c r="AC354" i="22"/>
  <c r="AC355" i="22"/>
  <c r="AC356" i="22"/>
  <c r="AC357" i="22"/>
  <c r="AC358" i="22"/>
  <c r="AC359" i="22"/>
  <c r="AC360" i="22"/>
  <c r="AC361" i="22"/>
  <c r="AC362" i="22"/>
  <c r="AC363" i="22"/>
  <c r="AC364" i="22"/>
  <c r="AC365" i="22"/>
  <c r="AC366" i="22"/>
  <c r="AC367" i="22"/>
  <c r="AC368" i="22"/>
  <c r="AC369" i="22"/>
  <c r="AC370" i="22"/>
  <c r="AC371" i="22"/>
  <c r="AC372" i="22"/>
  <c r="AC373" i="22"/>
  <c r="AC374" i="22"/>
  <c r="AC375" i="22"/>
  <c r="AC376" i="22"/>
  <c r="AC377" i="22"/>
  <c r="AC378" i="22"/>
  <c r="AC379" i="22"/>
  <c r="AC380" i="22"/>
  <c r="AC381" i="22"/>
  <c r="AC382" i="22"/>
  <c r="AC383" i="22"/>
  <c r="AC384" i="22"/>
  <c r="AC385" i="22"/>
  <c r="AC386" i="22"/>
  <c r="AC387" i="22"/>
  <c r="AC388" i="22"/>
  <c r="AC389" i="22"/>
  <c r="AC390" i="22"/>
  <c r="AC391" i="22"/>
  <c r="AC392" i="22"/>
  <c r="AC393" i="22"/>
  <c r="AC394" i="22"/>
  <c r="AC395" i="22"/>
  <c r="AC396" i="22"/>
  <c r="AC397" i="22"/>
  <c r="AC398" i="22"/>
  <c r="AC399" i="22"/>
  <c r="AC400" i="22"/>
  <c r="AC401" i="22"/>
  <c r="AC402" i="22"/>
  <c r="AC403" i="22"/>
  <c r="AC404" i="22"/>
  <c r="AC405" i="22"/>
  <c r="AC406" i="22"/>
  <c r="AC407" i="22"/>
  <c r="AC408" i="22"/>
  <c r="AC409" i="22"/>
  <c r="AC410" i="22"/>
  <c r="AC411" i="22"/>
  <c r="AC412" i="22"/>
  <c r="AC413" i="22"/>
  <c r="AC414" i="22"/>
  <c r="AC415" i="22"/>
  <c r="AC416" i="22"/>
  <c r="AC417" i="22"/>
  <c r="AC418" i="22"/>
  <c r="AC419" i="22"/>
  <c r="AC420" i="22"/>
  <c r="AC421" i="22"/>
  <c r="AC422" i="22"/>
  <c r="AC423" i="22"/>
  <c r="AC424" i="22"/>
  <c r="AC425" i="22"/>
  <c r="AC426" i="22"/>
  <c r="AC427" i="22"/>
  <c r="AC428" i="22"/>
  <c r="AC429" i="22"/>
  <c r="AC430" i="22"/>
  <c r="AC431" i="22"/>
  <c r="AC432" i="22"/>
  <c r="AC433" i="22"/>
  <c r="AC434" i="22"/>
  <c r="AC435" i="22"/>
  <c r="AC436" i="22"/>
  <c r="AC437" i="22"/>
  <c r="AC438" i="22"/>
  <c r="AC439" i="22"/>
  <c r="AC440" i="22"/>
  <c r="AC441" i="22"/>
  <c r="AC442" i="22"/>
  <c r="AC443" i="22"/>
  <c r="AC444" i="22"/>
  <c r="AC445" i="22"/>
  <c r="AC446" i="22"/>
  <c r="AC447" i="22"/>
  <c r="AC448" i="22"/>
  <c r="AC449" i="22"/>
  <c r="AC450" i="22"/>
  <c r="AC451" i="22"/>
  <c r="AC452" i="22"/>
  <c r="AC453" i="22"/>
  <c r="AC454" i="22"/>
  <c r="AC455" i="22"/>
  <c r="AC456" i="22"/>
  <c r="AC457" i="22"/>
  <c r="AC458" i="22"/>
  <c r="AC459" i="22"/>
  <c r="AC460" i="22"/>
  <c r="AC461" i="22"/>
  <c r="AC462" i="22"/>
  <c r="AC463" i="22"/>
  <c r="AC464" i="22"/>
  <c r="AC465" i="22"/>
  <c r="AC466" i="22"/>
  <c r="AC467" i="22"/>
  <c r="AC468" i="22"/>
  <c r="AC469" i="22"/>
  <c r="AC470" i="22"/>
  <c r="AC471" i="22"/>
  <c r="AC472" i="22"/>
  <c r="AC473" i="22"/>
  <c r="AC474" i="22"/>
  <c r="AC475" i="22"/>
  <c r="AC476" i="22"/>
  <c r="AC477" i="22"/>
  <c r="AC478" i="22"/>
  <c r="AC479" i="22"/>
  <c r="AC480" i="22"/>
  <c r="AC481" i="22"/>
  <c r="AC482" i="22"/>
  <c r="AC483" i="22"/>
  <c r="AC484" i="22"/>
  <c r="AC485" i="22"/>
  <c r="AC486" i="22"/>
  <c r="AC487" i="22"/>
  <c r="AC488" i="22"/>
  <c r="AC489" i="22"/>
  <c r="AC490" i="22"/>
  <c r="AC491" i="22"/>
  <c r="AC492" i="22"/>
  <c r="AC493" i="22"/>
  <c r="AC494" i="22"/>
  <c r="AC495" i="22"/>
  <c r="AC496" i="22"/>
  <c r="AC497" i="22"/>
  <c r="AC498" i="22"/>
  <c r="AC499" i="22"/>
  <c r="AC500" i="22"/>
  <c r="AC501" i="22"/>
  <c r="AC502" i="22"/>
  <c r="AC503" i="22"/>
  <c r="AC504" i="22"/>
  <c r="AC5" i="22"/>
  <c r="AC6" i="23"/>
  <c r="AC7" i="23"/>
  <c r="AC8" i="23"/>
  <c r="AC9" i="23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AC32" i="23"/>
  <c r="AC33" i="23"/>
  <c r="AC34" i="23"/>
  <c r="AC35" i="23"/>
  <c r="AC36" i="23"/>
  <c r="AC37" i="23"/>
  <c r="AC38" i="23"/>
  <c r="AC39" i="23"/>
  <c r="AC40" i="23"/>
  <c r="AC41" i="23"/>
  <c r="AC42" i="23"/>
  <c r="AC43" i="23"/>
  <c r="AC44" i="23"/>
  <c r="AC45" i="23"/>
  <c r="AC46" i="23"/>
  <c r="AC47" i="23"/>
  <c r="AC48" i="23"/>
  <c r="AC49" i="23"/>
  <c r="AC50" i="23"/>
  <c r="AC51" i="23"/>
  <c r="AC52" i="23"/>
  <c r="AC53" i="23"/>
  <c r="AC54" i="23"/>
  <c r="AC55" i="23"/>
  <c r="AC56" i="23"/>
  <c r="AC57" i="23"/>
  <c r="AC58" i="23"/>
  <c r="AC59" i="23"/>
  <c r="AC60" i="23"/>
  <c r="AC61" i="23"/>
  <c r="AC62" i="23"/>
  <c r="AC63" i="23"/>
  <c r="AC64" i="23"/>
  <c r="AC65" i="23"/>
  <c r="AC66" i="23"/>
  <c r="AC67" i="23"/>
  <c r="AC68" i="23"/>
  <c r="AC69" i="23"/>
  <c r="AC70" i="23"/>
  <c r="AC71" i="23"/>
  <c r="AC72" i="23"/>
  <c r="AC73" i="23"/>
  <c r="AC74" i="23"/>
  <c r="AC75" i="23"/>
  <c r="AC76" i="23"/>
  <c r="AC77" i="23"/>
  <c r="AC78" i="23"/>
  <c r="AC79" i="23"/>
  <c r="AC80" i="23"/>
  <c r="AC81" i="23"/>
  <c r="AC82" i="23"/>
  <c r="AC83" i="23"/>
  <c r="AC84" i="23"/>
  <c r="AC85" i="23"/>
  <c r="AC86" i="23"/>
  <c r="AC87" i="23"/>
  <c r="AC88" i="23"/>
  <c r="AC89" i="23"/>
  <c r="AC90" i="23"/>
  <c r="AC91" i="23"/>
  <c r="AC92" i="23"/>
  <c r="AC93" i="23"/>
  <c r="AC94" i="23"/>
  <c r="AC95" i="23"/>
  <c r="AC96" i="23"/>
  <c r="AC97" i="23"/>
  <c r="AC98" i="23"/>
  <c r="AC99" i="23"/>
  <c r="AC100" i="23"/>
  <c r="AC101" i="23"/>
  <c r="AC102" i="23"/>
  <c r="AC103" i="23"/>
  <c r="AC104" i="23"/>
  <c r="AC105" i="23"/>
  <c r="AC106" i="23"/>
  <c r="AC107" i="23"/>
  <c r="AC108" i="23"/>
  <c r="AC109" i="23"/>
  <c r="AC110" i="23"/>
  <c r="AC111" i="23"/>
  <c r="AC112" i="23"/>
  <c r="AC113" i="23"/>
  <c r="AC114" i="23"/>
  <c r="AC115" i="23"/>
  <c r="AC116" i="23"/>
  <c r="AC117" i="23"/>
  <c r="AC118" i="23"/>
  <c r="AC119" i="23"/>
  <c r="AC120" i="23"/>
  <c r="AC121" i="23"/>
  <c r="AC122" i="23"/>
  <c r="AC123" i="23"/>
  <c r="AC124" i="23"/>
  <c r="AC125" i="23"/>
  <c r="AC126" i="23"/>
  <c r="AC127" i="23"/>
  <c r="AC128" i="23"/>
  <c r="AC129" i="23"/>
  <c r="AC130" i="23"/>
  <c r="AC131" i="23"/>
  <c r="AC132" i="23"/>
  <c r="AC133" i="23"/>
  <c r="AC134" i="23"/>
  <c r="AC135" i="23"/>
  <c r="AC136" i="23"/>
  <c r="AC137" i="23"/>
  <c r="AC138" i="23"/>
  <c r="AC139" i="23"/>
  <c r="AC140" i="23"/>
  <c r="AC141" i="23"/>
  <c r="AC142" i="23"/>
  <c r="AC143" i="23"/>
  <c r="AC144" i="23"/>
  <c r="AC145" i="23"/>
  <c r="AC146" i="23"/>
  <c r="AC147" i="23"/>
  <c r="AC148" i="23"/>
  <c r="AC149" i="23"/>
  <c r="AC150" i="23"/>
  <c r="AC151" i="23"/>
  <c r="AC152" i="23"/>
  <c r="AC153" i="23"/>
  <c r="AC154" i="23"/>
  <c r="AC155" i="23"/>
  <c r="AC156" i="23"/>
  <c r="AC157" i="23"/>
  <c r="AC158" i="23"/>
  <c r="AC159" i="23"/>
  <c r="AC160" i="23"/>
  <c r="AC161" i="23"/>
  <c r="AC162" i="23"/>
  <c r="AC163" i="23"/>
  <c r="AC164" i="23"/>
  <c r="AC165" i="23"/>
  <c r="AC166" i="23"/>
  <c r="AC167" i="23"/>
  <c r="AC168" i="23"/>
  <c r="AC169" i="23"/>
  <c r="AC170" i="23"/>
  <c r="AC171" i="23"/>
  <c r="AC172" i="23"/>
  <c r="AC173" i="23"/>
  <c r="AC174" i="23"/>
  <c r="AC175" i="23"/>
  <c r="AC176" i="23"/>
  <c r="AC177" i="23"/>
  <c r="AC178" i="23"/>
  <c r="AC179" i="23"/>
  <c r="AC180" i="23"/>
  <c r="AC181" i="23"/>
  <c r="AC182" i="23"/>
  <c r="AC183" i="23"/>
  <c r="AC184" i="23"/>
  <c r="AC185" i="23"/>
  <c r="AC186" i="23"/>
  <c r="AC187" i="23"/>
  <c r="AC188" i="23"/>
  <c r="AC189" i="23"/>
  <c r="AC190" i="23"/>
  <c r="AC191" i="23"/>
  <c r="AC192" i="23"/>
  <c r="AC193" i="23"/>
  <c r="AC194" i="23"/>
  <c r="AC195" i="23"/>
  <c r="AC196" i="23"/>
  <c r="AC197" i="23"/>
  <c r="AC198" i="23"/>
  <c r="AC199" i="23"/>
  <c r="AC200" i="23"/>
  <c r="AC201" i="23"/>
  <c r="AC202" i="23"/>
  <c r="AC203" i="23"/>
  <c r="AC204" i="23"/>
  <c r="AC205" i="23"/>
  <c r="AC206" i="23"/>
  <c r="AC207" i="23"/>
  <c r="AC208" i="23"/>
  <c r="AC209" i="23"/>
  <c r="AC210" i="23"/>
  <c r="AC211" i="23"/>
  <c r="AC212" i="23"/>
  <c r="AC213" i="23"/>
  <c r="AC214" i="23"/>
  <c r="AC215" i="23"/>
  <c r="AC216" i="23"/>
  <c r="AC217" i="23"/>
  <c r="AC218" i="23"/>
  <c r="AC219" i="23"/>
  <c r="AC220" i="23"/>
  <c r="AC221" i="23"/>
  <c r="AC222" i="23"/>
  <c r="AC223" i="23"/>
  <c r="AC224" i="23"/>
  <c r="AC225" i="23"/>
  <c r="AC226" i="23"/>
  <c r="AC227" i="23"/>
  <c r="AC228" i="23"/>
  <c r="AC229" i="23"/>
  <c r="AC230" i="23"/>
  <c r="AC231" i="23"/>
  <c r="AC232" i="23"/>
  <c r="AC233" i="23"/>
  <c r="AC234" i="23"/>
  <c r="AC235" i="23"/>
  <c r="AC236" i="23"/>
  <c r="AC237" i="23"/>
  <c r="AC238" i="23"/>
  <c r="AC239" i="23"/>
  <c r="AC240" i="23"/>
  <c r="AC241" i="23"/>
  <c r="AC242" i="23"/>
  <c r="AC243" i="23"/>
  <c r="AC244" i="23"/>
  <c r="AC245" i="23"/>
  <c r="AC246" i="23"/>
  <c r="AC247" i="23"/>
  <c r="AC248" i="23"/>
  <c r="AC249" i="23"/>
  <c r="AC250" i="23"/>
  <c r="AC251" i="23"/>
  <c r="AC252" i="23"/>
  <c r="AC253" i="23"/>
  <c r="AC254" i="23"/>
  <c r="AC255" i="23"/>
  <c r="AC256" i="23"/>
  <c r="AC257" i="23"/>
  <c r="AC258" i="23"/>
  <c r="AC259" i="23"/>
  <c r="AC260" i="23"/>
  <c r="AC261" i="23"/>
  <c r="AC262" i="23"/>
  <c r="AC263" i="23"/>
  <c r="AC264" i="23"/>
  <c r="AC265" i="23"/>
  <c r="AC266" i="23"/>
  <c r="AC267" i="23"/>
  <c r="AC268" i="23"/>
  <c r="AC269" i="23"/>
  <c r="AC270" i="23"/>
  <c r="AC271" i="23"/>
  <c r="AC272" i="23"/>
  <c r="AC273" i="23"/>
  <c r="AC274" i="23"/>
  <c r="AC275" i="23"/>
  <c r="AC276" i="23"/>
  <c r="AC277" i="23"/>
  <c r="AC278" i="23"/>
  <c r="AC279" i="23"/>
  <c r="AC280" i="23"/>
  <c r="AC281" i="23"/>
  <c r="AC282" i="23"/>
  <c r="AC283" i="23"/>
  <c r="AC284" i="23"/>
  <c r="AC285" i="23"/>
  <c r="AC286" i="23"/>
  <c r="AC287" i="23"/>
  <c r="AC288" i="23"/>
  <c r="AC289" i="23"/>
  <c r="AC290" i="23"/>
  <c r="AC291" i="23"/>
  <c r="AC292" i="23"/>
  <c r="AC293" i="23"/>
  <c r="AC294" i="23"/>
  <c r="AC295" i="23"/>
  <c r="AC296" i="23"/>
  <c r="AC297" i="23"/>
  <c r="AC298" i="23"/>
  <c r="AC299" i="23"/>
  <c r="AC300" i="23"/>
  <c r="AC301" i="23"/>
  <c r="AC302" i="23"/>
  <c r="AC303" i="23"/>
  <c r="AC304" i="23"/>
  <c r="AC305" i="23"/>
  <c r="AC306" i="23"/>
  <c r="AC307" i="23"/>
  <c r="AC308" i="23"/>
  <c r="AC309" i="23"/>
  <c r="AC310" i="23"/>
  <c r="AC311" i="23"/>
  <c r="AC312" i="23"/>
  <c r="AC313" i="23"/>
  <c r="AC314" i="23"/>
  <c r="AC315" i="23"/>
  <c r="AC316" i="23"/>
  <c r="AC317" i="23"/>
  <c r="AC318" i="23"/>
  <c r="AC319" i="23"/>
  <c r="AC320" i="23"/>
  <c r="AC321" i="23"/>
  <c r="AC322" i="23"/>
  <c r="AC323" i="23"/>
  <c r="AC324" i="23"/>
  <c r="AC325" i="23"/>
  <c r="AC326" i="23"/>
  <c r="AC327" i="23"/>
  <c r="AC328" i="23"/>
  <c r="AC329" i="23"/>
  <c r="AC330" i="23"/>
  <c r="AC331" i="23"/>
  <c r="AC332" i="23"/>
  <c r="AC333" i="23"/>
  <c r="AC334" i="23"/>
  <c r="AC335" i="23"/>
  <c r="AC336" i="23"/>
  <c r="AC337" i="23"/>
  <c r="AC338" i="23"/>
  <c r="AC339" i="23"/>
  <c r="AC340" i="23"/>
  <c r="AC341" i="23"/>
  <c r="AC342" i="23"/>
  <c r="AC343" i="23"/>
  <c r="AC344" i="23"/>
  <c r="AC345" i="23"/>
  <c r="AC346" i="23"/>
  <c r="AC347" i="23"/>
  <c r="AC348" i="23"/>
  <c r="AC349" i="23"/>
  <c r="AC350" i="23"/>
  <c r="AC351" i="23"/>
  <c r="AC352" i="23"/>
  <c r="AC353" i="23"/>
  <c r="AC354" i="23"/>
  <c r="AC355" i="23"/>
  <c r="AC356" i="23"/>
  <c r="AC357" i="23"/>
  <c r="AC358" i="23"/>
  <c r="AC359" i="23"/>
  <c r="AC360" i="23"/>
  <c r="AC361" i="23"/>
  <c r="AC362" i="23"/>
  <c r="AC363" i="23"/>
  <c r="AC364" i="23"/>
  <c r="AC365" i="23"/>
  <c r="AC366" i="23"/>
  <c r="AC367" i="23"/>
  <c r="AC368" i="23"/>
  <c r="AC369" i="23"/>
  <c r="AC370" i="23"/>
  <c r="AC371" i="23"/>
  <c r="AC372" i="23"/>
  <c r="AC373" i="23"/>
  <c r="AC374" i="23"/>
  <c r="AC375" i="23"/>
  <c r="AC376" i="23"/>
  <c r="AC377" i="23"/>
  <c r="AC378" i="23"/>
  <c r="AC379" i="23"/>
  <c r="AC380" i="23"/>
  <c r="AC381" i="23"/>
  <c r="AC382" i="23"/>
  <c r="AC383" i="23"/>
  <c r="AC384" i="23"/>
  <c r="AC385" i="23"/>
  <c r="AC386" i="23"/>
  <c r="AC387" i="23"/>
  <c r="AC388" i="23"/>
  <c r="AC389" i="23"/>
  <c r="AC390" i="23"/>
  <c r="AC391" i="23"/>
  <c r="AC392" i="23"/>
  <c r="AC393" i="23"/>
  <c r="AC394" i="23"/>
  <c r="AC395" i="23"/>
  <c r="AC396" i="23"/>
  <c r="AC397" i="23"/>
  <c r="AC398" i="23"/>
  <c r="AC399" i="23"/>
  <c r="AC400" i="23"/>
  <c r="AC401" i="23"/>
  <c r="AC402" i="23"/>
  <c r="AC403" i="23"/>
  <c r="AC404" i="23"/>
  <c r="AC405" i="23"/>
  <c r="AC406" i="23"/>
  <c r="AC407" i="23"/>
  <c r="AC408" i="23"/>
  <c r="AC409" i="23"/>
  <c r="AC410" i="23"/>
  <c r="AC411" i="23"/>
  <c r="AC412" i="23"/>
  <c r="AC413" i="23"/>
  <c r="AC414" i="23"/>
  <c r="AC415" i="23"/>
  <c r="AC416" i="23"/>
  <c r="AC417" i="23"/>
  <c r="AC418" i="23"/>
  <c r="AC419" i="23"/>
  <c r="AC420" i="23"/>
  <c r="AC421" i="23"/>
  <c r="AC422" i="23"/>
  <c r="AC423" i="23"/>
  <c r="AC424" i="23"/>
  <c r="AC425" i="23"/>
  <c r="AC426" i="23"/>
  <c r="AC427" i="23"/>
  <c r="AC428" i="23"/>
  <c r="AC429" i="23"/>
  <c r="AC430" i="23"/>
  <c r="AC431" i="23"/>
  <c r="AC432" i="23"/>
  <c r="AC433" i="23"/>
  <c r="AC434" i="23"/>
  <c r="AC435" i="23"/>
  <c r="AC436" i="23"/>
  <c r="AC437" i="23"/>
  <c r="AC438" i="23"/>
  <c r="AC439" i="23"/>
  <c r="AC440" i="23"/>
  <c r="AC441" i="23"/>
  <c r="AC442" i="23"/>
  <c r="AC443" i="23"/>
  <c r="AC444" i="23"/>
  <c r="AC445" i="23"/>
  <c r="AC446" i="23"/>
  <c r="AC447" i="23"/>
  <c r="AC448" i="23"/>
  <c r="AC449" i="23"/>
  <c r="AC450" i="23"/>
  <c r="AC451" i="23"/>
  <c r="AC452" i="23"/>
  <c r="AC453" i="23"/>
  <c r="AC454" i="23"/>
  <c r="AC455" i="23"/>
  <c r="AC456" i="23"/>
  <c r="AC457" i="23"/>
  <c r="AC458" i="23"/>
  <c r="AC459" i="23"/>
  <c r="AC460" i="23"/>
  <c r="AC461" i="23"/>
  <c r="AC462" i="23"/>
  <c r="AC463" i="23"/>
  <c r="AC464" i="23"/>
  <c r="AC465" i="23"/>
  <c r="AC466" i="23"/>
  <c r="AC467" i="23"/>
  <c r="AC468" i="23"/>
  <c r="AC469" i="23"/>
  <c r="AC470" i="23"/>
  <c r="AC471" i="23"/>
  <c r="AC472" i="23"/>
  <c r="AC473" i="23"/>
  <c r="AC474" i="23"/>
  <c r="AC475" i="23"/>
  <c r="AC476" i="23"/>
  <c r="AC477" i="23"/>
  <c r="AC478" i="23"/>
  <c r="AC479" i="23"/>
  <c r="AC480" i="23"/>
  <c r="AC481" i="23"/>
  <c r="AC482" i="23"/>
  <c r="AC483" i="23"/>
  <c r="AC484" i="23"/>
  <c r="AC485" i="23"/>
  <c r="AC486" i="23"/>
  <c r="AC487" i="23"/>
  <c r="AC488" i="23"/>
  <c r="AC489" i="23"/>
  <c r="AC490" i="23"/>
  <c r="AC491" i="23"/>
  <c r="AC492" i="23"/>
  <c r="AC493" i="23"/>
  <c r="AC494" i="23"/>
  <c r="AC495" i="23"/>
  <c r="AC496" i="23"/>
  <c r="AC497" i="23"/>
  <c r="AC498" i="23"/>
  <c r="AC499" i="23"/>
  <c r="AC500" i="23"/>
  <c r="AC5" i="23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D99" i="11"/>
  <c r="AD100" i="11"/>
  <c r="AD101" i="11"/>
  <c r="AD102" i="11"/>
  <c r="AD103" i="11"/>
  <c r="AD104" i="11"/>
  <c r="AD105" i="11"/>
  <c r="AD106" i="11"/>
  <c r="AD107" i="11"/>
  <c r="AD108" i="11"/>
  <c r="AD109" i="11"/>
  <c r="AD110" i="11"/>
  <c r="AD111" i="11"/>
  <c r="AD112" i="11"/>
  <c r="AD113" i="11"/>
  <c r="AD114" i="11"/>
  <c r="AD115" i="11"/>
  <c r="AD116" i="11"/>
  <c r="AD117" i="11"/>
  <c r="AD118" i="11"/>
  <c r="AD119" i="11"/>
  <c r="AD120" i="11"/>
  <c r="AD121" i="11"/>
  <c r="AD122" i="11"/>
  <c r="AD123" i="11"/>
  <c r="AD124" i="11"/>
  <c r="AD125" i="11"/>
  <c r="AD126" i="11"/>
  <c r="AD127" i="11"/>
  <c r="AD128" i="11"/>
  <c r="AD129" i="11"/>
  <c r="AD130" i="11"/>
  <c r="AD131" i="11"/>
  <c r="AD132" i="11"/>
  <c r="AD133" i="11"/>
  <c r="AD134" i="11"/>
  <c r="AD135" i="11"/>
  <c r="AD136" i="11"/>
  <c r="AD137" i="11"/>
  <c r="AD138" i="11"/>
  <c r="AD139" i="11"/>
  <c r="AD140" i="11"/>
  <c r="AD141" i="11"/>
  <c r="AD142" i="11"/>
  <c r="AD143" i="11"/>
  <c r="AD144" i="11"/>
  <c r="AD145" i="11"/>
  <c r="AD146" i="11"/>
  <c r="AD147" i="11"/>
  <c r="AD148" i="11"/>
  <c r="AD149" i="11"/>
  <c r="AD150" i="11"/>
  <c r="AD151" i="11"/>
  <c r="AD152" i="11"/>
  <c r="AD153" i="11"/>
  <c r="AD154" i="11"/>
  <c r="AD155" i="11"/>
  <c r="AD156" i="11"/>
  <c r="AD157" i="11"/>
  <c r="AD158" i="11"/>
  <c r="AD159" i="11"/>
  <c r="AD160" i="11"/>
  <c r="AD161" i="11"/>
  <c r="AD162" i="11"/>
  <c r="AD163" i="11"/>
  <c r="AD164" i="11"/>
  <c r="AD165" i="11"/>
  <c r="AD166" i="11"/>
  <c r="AD167" i="11"/>
  <c r="AD168" i="11"/>
  <c r="AD169" i="11"/>
  <c r="AD170" i="11"/>
  <c r="AD171" i="11"/>
  <c r="AD172" i="11"/>
  <c r="AD173" i="11"/>
  <c r="AD174" i="11"/>
  <c r="AD175" i="11"/>
  <c r="AD176" i="11"/>
  <c r="AD177" i="11"/>
  <c r="AD178" i="11"/>
  <c r="AD179" i="11"/>
  <c r="AD180" i="11"/>
  <c r="AD181" i="11"/>
  <c r="AD182" i="11"/>
  <c r="AD183" i="11"/>
  <c r="AD184" i="11"/>
  <c r="AD185" i="11"/>
  <c r="AD186" i="11"/>
  <c r="AD187" i="11"/>
  <c r="AD188" i="11"/>
  <c r="AD189" i="11"/>
  <c r="AD190" i="11"/>
  <c r="AD191" i="11"/>
  <c r="AD192" i="11"/>
  <c r="AD193" i="11"/>
  <c r="AD194" i="11"/>
  <c r="AD195" i="11"/>
  <c r="AD196" i="11"/>
  <c r="AD197" i="11"/>
  <c r="AD198" i="11"/>
  <c r="AD199" i="11"/>
  <c r="AD200" i="11"/>
  <c r="AD201" i="11"/>
  <c r="AD202" i="11"/>
  <c r="AD203" i="11"/>
  <c r="AD204" i="11"/>
  <c r="AD205" i="11"/>
  <c r="AD206" i="11"/>
  <c r="AD207" i="11"/>
  <c r="AD208" i="11"/>
  <c r="AD209" i="11"/>
  <c r="AD210" i="11"/>
  <c r="AD211" i="11"/>
  <c r="AD212" i="11"/>
  <c r="AD213" i="11"/>
  <c r="AD214" i="11"/>
  <c r="AD215" i="11"/>
  <c r="AD216" i="11"/>
  <c r="AD217" i="11"/>
  <c r="AD218" i="11"/>
  <c r="AD219" i="11"/>
  <c r="AD220" i="11"/>
  <c r="AD221" i="11"/>
  <c r="AD222" i="11"/>
  <c r="AD223" i="11"/>
  <c r="AD224" i="11"/>
  <c r="AD225" i="11"/>
  <c r="AD226" i="11"/>
  <c r="AD227" i="11"/>
  <c r="AD228" i="11"/>
  <c r="AD229" i="11"/>
  <c r="AD230" i="11"/>
  <c r="AD231" i="11"/>
  <c r="AD232" i="11"/>
  <c r="AD233" i="11"/>
  <c r="AD234" i="11"/>
  <c r="AD235" i="11"/>
  <c r="AD236" i="11"/>
  <c r="AD237" i="11"/>
  <c r="AD238" i="11"/>
  <c r="AD239" i="11"/>
  <c r="AD240" i="11"/>
  <c r="AD241" i="11"/>
  <c r="AD242" i="11"/>
  <c r="AD243" i="11"/>
  <c r="AD244" i="11"/>
  <c r="AD245" i="11"/>
  <c r="AD246" i="11"/>
  <c r="AD247" i="11"/>
  <c r="AD248" i="11"/>
  <c r="AD249" i="11"/>
  <c r="AD250" i="11"/>
  <c r="AD251" i="11"/>
  <c r="AD252" i="11"/>
  <c r="AD253" i="11"/>
  <c r="AD254" i="11"/>
  <c r="AD255" i="11"/>
  <c r="AD256" i="11"/>
  <c r="AD257" i="11"/>
  <c r="AD258" i="11"/>
  <c r="AD259" i="11"/>
  <c r="AD260" i="11"/>
  <c r="AD261" i="11"/>
  <c r="AD262" i="11"/>
  <c r="AD263" i="11"/>
  <c r="AD264" i="11"/>
  <c r="AD265" i="11"/>
  <c r="AD266" i="11"/>
  <c r="AD267" i="11"/>
  <c r="AD268" i="11"/>
  <c r="AD269" i="11"/>
  <c r="AD270" i="11"/>
  <c r="AD271" i="11"/>
  <c r="AD272" i="11"/>
  <c r="AD273" i="11"/>
  <c r="AD274" i="11"/>
  <c r="AD275" i="11"/>
  <c r="AD276" i="11"/>
  <c r="AD277" i="11"/>
  <c r="AD278" i="11"/>
  <c r="AD279" i="11"/>
  <c r="AD280" i="11"/>
  <c r="AD281" i="11"/>
  <c r="AD282" i="11"/>
  <c r="AD283" i="11"/>
  <c r="AD284" i="11"/>
  <c r="AD285" i="11"/>
  <c r="AD286" i="11"/>
  <c r="AD287" i="11"/>
  <c r="AD288" i="11"/>
  <c r="AD289" i="11"/>
  <c r="AD290" i="11"/>
  <c r="AD291" i="11"/>
  <c r="AD292" i="11"/>
  <c r="AD293" i="11"/>
  <c r="AD294" i="11"/>
  <c r="AD295" i="11"/>
  <c r="AD296" i="11"/>
  <c r="AD297" i="11"/>
  <c r="AD298" i="11"/>
  <c r="AD299" i="11"/>
  <c r="AD300" i="11"/>
  <c r="AD301" i="11"/>
  <c r="AD302" i="11"/>
  <c r="AD303" i="11"/>
  <c r="AD304" i="11"/>
  <c r="AD305" i="11"/>
  <c r="AD306" i="11"/>
  <c r="AD307" i="11"/>
  <c r="AD308" i="11"/>
  <c r="AD309" i="11"/>
  <c r="AD310" i="11"/>
  <c r="AD311" i="11"/>
  <c r="AD312" i="11"/>
  <c r="AD313" i="11"/>
  <c r="AD314" i="11"/>
  <c r="AD315" i="11"/>
  <c r="AD316" i="11"/>
  <c r="AD317" i="11"/>
  <c r="AD318" i="11"/>
  <c r="AD319" i="11"/>
  <c r="AD320" i="11"/>
  <c r="AD321" i="11"/>
  <c r="AD322" i="11"/>
  <c r="AD323" i="11"/>
  <c r="AD324" i="11"/>
  <c r="AD325" i="11"/>
  <c r="AD326" i="11"/>
  <c r="AD327" i="11"/>
  <c r="AD328" i="11"/>
  <c r="AD329" i="11"/>
  <c r="AD330" i="11"/>
  <c r="AD331" i="11"/>
  <c r="AD332" i="11"/>
  <c r="AD333" i="11"/>
  <c r="AD334" i="11"/>
  <c r="AD335" i="11"/>
  <c r="AD336" i="11"/>
  <c r="AD337" i="11"/>
  <c r="AD338" i="11"/>
  <c r="AD339" i="11"/>
  <c r="AD340" i="11"/>
  <c r="AD341" i="11"/>
  <c r="AD342" i="11"/>
  <c r="AD343" i="11"/>
  <c r="AD344" i="11"/>
  <c r="AD345" i="11"/>
  <c r="AD346" i="11"/>
  <c r="AD347" i="11"/>
  <c r="AD348" i="11"/>
  <c r="AD349" i="11"/>
  <c r="AD350" i="11"/>
  <c r="AD351" i="11"/>
  <c r="AD352" i="11"/>
  <c r="AD353" i="11"/>
  <c r="AD354" i="11"/>
  <c r="AD355" i="11"/>
  <c r="AD356" i="11"/>
  <c r="AD357" i="11"/>
  <c r="AD358" i="11"/>
  <c r="AD359" i="11"/>
  <c r="AD360" i="11"/>
  <c r="AD361" i="11"/>
  <c r="AD362" i="11"/>
  <c r="AD363" i="11"/>
  <c r="AD364" i="11"/>
  <c r="AD365" i="11"/>
  <c r="AD366" i="11"/>
  <c r="AD367" i="11"/>
  <c r="AD368" i="11"/>
  <c r="AD369" i="11"/>
  <c r="AD370" i="11"/>
  <c r="AD371" i="11"/>
  <c r="AD372" i="11"/>
  <c r="AD373" i="11"/>
  <c r="AD374" i="11"/>
  <c r="AD375" i="11"/>
  <c r="AD376" i="11"/>
  <c r="AD377" i="11"/>
  <c r="AD378" i="11"/>
  <c r="AD379" i="11"/>
  <c r="AD380" i="11"/>
  <c r="AD381" i="11"/>
  <c r="AD382" i="11"/>
  <c r="AD383" i="11"/>
  <c r="AD384" i="11"/>
  <c r="AD385" i="11"/>
  <c r="AD386" i="11"/>
  <c r="AD387" i="11"/>
  <c r="AD388" i="11"/>
  <c r="AD389" i="11"/>
  <c r="AD390" i="11"/>
  <c r="AD391" i="11"/>
  <c r="AD392" i="11"/>
  <c r="AD393" i="11"/>
  <c r="AD394" i="11"/>
  <c r="AD395" i="11"/>
  <c r="AD396" i="11"/>
  <c r="AD397" i="11"/>
  <c r="AD398" i="11"/>
  <c r="AD399" i="11"/>
  <c r="AD400" i="11"/>
  <c r="AD401" i="11"/>
  <c r="AD402" i="11"/>
  <c r="AD403" i="11"/>
  <c r="AD404" i="11"/>
  <c r="AD405" i="11"/>
  <c r="AD406" i="11"/>
  <c r="AD407" i="11"/>
  <c r="AD408" i="11"/>
  <c r="AD409" i="11"/>
  <c r="AD410" i="11"/>
  <c r="AD411" i="11"/>
  <c r="AD412" i="11"/>
  <c r="AD413" i="11"/>
  <c r="AD414" i="11"/>
  <c r="AD415" i="11"/>
  <c r="AD416" i="11"/>
  <c r="AD417" i="11"/>
  <c r="AD418" i="11"/>
  <c r="AD419" i="11"/>
  <c r="AD420" i="11"/>
  <c r="AD421" i="11"/>
  <c r="AD422" i="11"/>
  <c r="AD423" i="11"/>
  <c r="AD424" i="11"/>
  <c r="AD425" i="11"/>
  <c r="AD426" i="11"/>
  <c r="AD427" i="11"/>
  <c r="AD428" i="11"/>
  <c r="AD429" i="11"/>
  <c r="AD430" i="11"/>
  <c r="AD431" i="11"/>
  <c r="AD432" i="11"/>
  <c r="AD433" i="11"/>
  <c r="AD434" i="11"/>
  <c r="AD435" i="11"/>
  <c r="AD436" i="11"/>
  <c r="AD437" i="11"/>
  <c r="AD438" i="11"/>
  <c r="AD439" i="11"/>
  <c r="AD440" i="11"/>
  <c r="AD441" i="11"/>
  <c r="AD442" i="11"/>
  <c r="AD443" i="11"/>
  <c r="AD444" i="11"/>
  <c r="AD445" i="11"/>
  <c r="AD446" i="11"/>
  <c r="AD447" i="11"/>
  <c r="AD448" i="11"/>
  <c r="AD449" i="11"/>
  <c r="AD450" i="11"/>
  <c r="AD451" i="11"/>
  <c r="AD452" i="11"/>
  <c r="AD453" i="11"/>
  <c r="AD454" i="11"/>
  <c r="AD455" i="11"/>
  <c r="AD456" i="11"/>
  <c r="AD457" i="11"/>
  <c r="AD458" i="11"/>
  <c r="AD459" i="11"/>
  <c r="AD460" i="11"/>
  <c r="AD461" i="11"/>
  <c r="AD462" i="11"/>
  <c r="AD463" i="11"/>
  <c r="AD464" i="11"/>
  <c r="AD465" i="11"/>
  <c r="AD466" i="11"/>
  <c r="AD467" i="11"/>
  <c r="AD468" i="11"/>
  <c r="AD469" i="11"/>
  <c r="AD470" i="11"/>
  <c r="AD471" i="11"/>
  <c r="AD472" i="11"/>
  <c r="AD473" i="11"/>
  <c r="AD474" i="11"/>
  <c r="AD475" i="11"/>
  <c r="AD476" i="11"/>
  <c r="AD477" i="11"/>
  <c r="AD478" i="11"/>
  <c r="AD479" i="11"/>
  <c r="AD480" i="11"/>
  <c r="AD481" i="11"/>
  <c r="AD482" i="11"/>
  <c r="AD483" i="11"/>
  <c r="AD484" i="11"/>
  <c r="AD485" i="11"/>
  <c r="AD486" i="11"/>
  <c r="AD487" i="11"/>
  <c r="AD488" i="11"/>
  <c r="AD489" i="11"/>
  <c r="AD490" i="11"/>
  <c r="AD491" i="11"/>
  <c r="AD492" i="11"/>
  <c r="AD493" i="11"/>
  <c r="AD494" i="11"/>
  <c r="AD495" i="11"/>
  <c r="AD496" i="11"/>
  <c r="AD497" i="11"/>
  <c r="AD498" i="11"/>
  <c r="AD499" i="11"/>
  <c r="AD500" i="11"/>
  <c r="AD501" i="11"/>
  <c r="AD502" i="11"/>
  <c r="AD503" i="11"/>
  <c r="AD504" i="11"/>
  <c r="AD5" i="11"/>
  <c r="AO6" i="4"/>
  <c r="AO7" i="4"/>
  <c r="AO8" i="4"/>
  <c r="AO9" i="4"/>
  <c r="AO10" i="4"/>
  <c r="AO11" i="4"/>
  <c r="AO12" i="4"/>
  <c r="AO13" i="4"/>
  <c r="AO5" i="4"/>
  <c r="AO6" i="23"/>
  <c r="AO7" i="23"/>
  <c r="AO8" i="23"/>
  <c r="AO9" i="23"/>
  <c r="AO10" i="23"/>
  <c r="AO11" i="23"/>
  <c r="AO12" i="23"/>
  <c r="AO13" i="23"/>
  <c r="AO14" i="23"/>
  <c r="AO15" i="23"/>
  <c r="AO16" i="23"/>
  <c r="AO17" i="23"/>
  <c r="AO18" i="23"/>
  <c r="AO19" i="23"/>
  <c r="AO20" i="23"/>
  <c r="AO21" i="23"/>
  <c r="AO22" i="23"/>
  <c r="AO23" i="23"/>
  <c r="AO24" i="23"/>
  <c r="AO25" i="23"/>
  <c r="AO26" i="23"/>
  <c r="AO27" i="23"/>
  <c r="AO28" i="23"/>
  <c r="AO29" i="23"/>
  <c r="AO30" i="23"/>
  <c r="AO31" i="23"/>
  <c r="AO32" i="23"/>
  <c r="AO33" i="23"/>
  <c r="AO34" i="23"/>
  <c r="AO35" i="23"/>
  <c r="AO36" i="23"/>
  <c r="AO37" i="23"/>
  <c r="AO38" i="23"/>
  <c r="AO39" i="23"/>
  <c r="AO40" i="23"/>
  <c r="AO41" i="23"/>
  <c r="AO42" i="23"/>
  <c r="AO43" i="23"/>
  <c r="AO44" i="23"/>
  <c r="AO45" i="23"/>
  <c r="AO46" i="23"/>
  <c r="AO47" i="23"/>
  <c r="AO48" i="23"/>
  <c r="AO49" i="23"/>
  <c r="AO50" i="23"/>
  <c r="AO51" i="23"/>
  <c r="AO52" i="23"/>
  <c r="AO53" i="23"/>
  <c r="AO54" i="23"/>
  <c r="AO55" i="23"/>
  <c r="AO56" i="23"/>
  <c r="AO57" i="23"/>
  <c r="AO58" i="23"/>
  <c r="AO59" i="23"/>
  <c r="AO60" i="23"/>
  <c r="AO61" i="23"/>
  <c r="AO62" i="23"/>
  <c r="AO63" i="23"/>
  <c r="AO64" i="23"/>
  <c r="AO65" i="23"/>
  <c r="AO66" i="23"/>
  <c r="AO67" i="23"/>
  <c r="AO68" i="23"/>
  <c r="AO69" i="23"/>
  <c r="AO70" i="23"/>
  <c r="AO71" i="23"/>
  <c r="AO72" i="23"/>
  <c r="AO73" i="23"/>
  <c r="AO74" i="23"/>
  <c r="AO75" i="23"/>
  <c r="AO76" i="23"/>
  <c r="AO77" i="23"/>
  <c r="AO78" i="23"/>
  <c r="AO79" i="23"/>
  <c r="AO80" i="23"/>
  <c r="AO81" i="23"/>
  <c r="AO82" i="23"/>
  <c r="AO83" i="23"/>
  <c r="AO84" i="23"/>
  <c r="AO85" i="23"/>
  <c r="AO86" i="23"/>
  <c r="AO87" i="23"/>
  <c r="AO88" i="23"/>
  <c r="AO89" i="23"/>
  <c r="AO90" i="23"/>
  <c r="AO91" i="23"/>
  <c r="AO92" i="23"/>
  <c r="AO93" i="23"/>
  <c r="AO94" i="23"/>
  <c r="AO95" i="23"/>
  <c r="AO96" i="23"/>
  <c r="AO97" i="23"/>
  <c r="AO98" i="23"/>
  <c r="AO99" i="23"/>
  <c r="AO100" i="23"/>
  <c r="AO101" i="23"/>
  <c r="AO102" i="23"/>
  <c r="AO103" i="23"/>
  <c r="AO104" i="23"/>
  <c r="AO105" i="23"/>
  <c r="AO106" i="23"/>
  <c r="AO107" i="23"/>
  <c r="AO108" i="23"/>
  <c r="AO109" i="23"/>
  <c r="AO110" i="23"/>
  <c r="AO111" i="23"/>
  <c r="AO112" i="23"/>
  <c r="AO113" i="23"/>
  <c r="AO114" i="23"/>
  <c r="AO115" i="23"/>
  <c r="AO116" i="23"/>
  <c r="AO117" i="23"/>
  <c r="AO118" i="23"/>
  <c r="AO119" i="23"/>
  <c r="AO120" i="23"/>
  <c r="AO121" i="23"/>
  <c r="AO122" i="23"/>
  <c r="AO123" i="23"/>
  <c r="AO124" i="23"/>
  <c r="AO125" i="23"/>
  <c r="AO126" i="23"/>
  <c r="AO127" i="23"/>
  <c r="AO128" i="23"/>
  <c r="AO129" i="23"/>
  <c r="AO130" i="23"/>
  <c r="AO131" i="23"/>
  <c r="AO132" i="23"/>
  <c r="AO133" i="23"/>
  <c r="AO134" i="23"/>
  <c r="AO135" i="23"/>
  <c r="AO136" i="23"/>
  <c r="AO137" i="23"/>
  <c r="AO138" i="23"/>
  <c r="AO139" i="23"/>
  <c r="AO140" i="23"/>
  <c r="AO141" i="23"/>
  <c r="AO142" i="23"/>
  <c r="AO143" i="23"/>
  <c r="AO144" i="23"/>
  <c r="AO145" i="23"/>
  <c r="AO146" i="23"/>
  <c r="AO147" i="23"/>
  <c r="AO148" i="23"/>
  <c r="AO149" i="23"/>
  <c r="AO150" i="23"/>
  <c r="AO151" i="23"/>
  <c r="AO152" i="23"/>
  <c r="AO153" i="23"/>
  <c r="AO154" i="23"/>
  <c r="AO155" i="23"/>
  <c r="AO156" i="23"/>
  <c r="AO157" i="23"/>
  <c r="AO158" i="23"/>
  <c r="AO159" i="23"/>
  <c r="AO160" i="23"/>
  <c r="AO161" i="23"/>
  <c r="AO162" i="23"/>
  <c r="AO163" i="23"/>
  <c r="AO164" i="23"/>
  <c r="AO165" i="23"/>
  <c r="AO166" i="23"/>
  <c r="AO167" i="23"/>
  <c r="AO168" i="23"/>
  <c r="AO169" i="23"/>
  <c r="AO170" i="23"/>
  <c r="AO171" i="23"/>
  <c r="AO172" i="23"/>
  <c r="AO173" i="23"/>
  <c r="AO174" i="23"/>
  <c r="AO175" i="23"/>
  <c r="AO176" i="23"/>
  <c r="AO177" i="23"/>
  <c r="AO178" i="23"/>
  <c r="AO179" i="23"/>
  <c r="AO180" i="23"/>
  <c r="AO181" i="23"/>
  <c r="AO182" i="23"/>
  <c r="AO183" i="23"/>
  <c r="AO184" i="23"/>
  <c r="AO185" i="23"/>
  <c r="AO186" i="23"/>
  <c r="AO187" i="23"/>
  <c r="AO188" i="23"/>
  <c r="AO189" i="23"/>
  <c r="AO190" i="23"/>
  <c r="AO191" i="23"/>
  <c r="AO192" i="23"/>
  <c r="AO193" i="23"/>
  <c r="AO194" i="23"/>
  <c r="AO195" i="23"/>
  <c r="AO196" i="23"/>
  <c r="AO197" i="23"/>
  <c r="AO198" i="23"/>
  <c r="AO199" i="23"/>
  <c r="AO200" i="23"/>
  <c r="AO201" i="23"/>
  <c r="AO202" i="23"/>
  <c r="AO203" i="23"/>
  <c r="AO204" i="23"/>
  <c r="AO205" i="23"/>
  <c r="AO206" i="23"/>
  <c r="AO207" i="23"/>
  <c r="AO208" i="23"/>
  <c r="AO209" i="23"/>
  <c r="AO210" i="23"/>
  <c r="AO211" i="23"/>
  <c r="AO212" i="23"/>
  <c r="AO213" i="23"/>
  <c r="AO214" i="23"/>
  <c r="AO215" i="23"/>
  <c r="AO216" i="23"/>
  <c r="AO217" i="23"/>
  <c r="AO218" i="23"/>
  <c r="AO219" i="23"/>
  <c r="AO220" i="23"/>
  <c r="AO221" i="23"/>
  <c r="AO222" i="23"/>
  <c r="AO223" i="23"/>
  <c r="AO224" i="23"/>
  <c r="AO225" i="23"/>
  <c r="AO226" i="23"/>
  <c r="AO227" i="23"/>
  <c r="AO228" i="23"/>
  <c r="AO229" i="23"/>
  <c r="AO230" i="23"/>
  <c r="AO231" i="23"/>
  <c r="AO232" i="23"/>
  <c r="AO233" i="23"/>
  <c r="AO234" i="23"/>
  <c r="AO235" i="23"/>
  <c r="AO236" i="23"/>
  <c r="AO237" i="23"/>
  <c r="AO238" i="23"/>
  <c r="AO239" i="23"/>
  <c r="AO240" i="23"/>
  <c r="AO241" i="23"/>
  <c r="AO242" i="23"/>
  <c r="AO243" i="23"/>
  <c r="AO244" i="23"/>
  <c r="AO245" i="23"/>
  <c r="AO246" i="23"/>
  <c r="AO247" i="23"/>
  <c r="AO248" i="23"/>
  <c r="AO249" i="23"/>
  <c r="AO250" i="23"/>
  <c r="AO251" i="23"/>
  <c r="AO252" i="23"/>
  <c r="AO253" i="23"/>
  <c r="AO254" i="23"/>
  <c r="AO255" i="23"/>
  <c r="AO256" i="23"/>
  <c r="AO257" i="23"/>
  <c r="AO258" i="23"/>
  <c r="AO259" i="23"/>
  <c r="AO260" i="23"/>
  <c r="AO261" i="23"/>
  <c r="AO262" i="23"/>
  <c r="AO263" i="23"/>
  <c r="AO264" i="23"/>
  <c r="AO265" i="23"/>
  <c r="AO266" i="23"/>
  <c r="AO267" i="23"/>
  <c r="AO268" i="23"/>
  <c r="AO269" i="23"/>
  <c r="AO270" i="23"/>
  <c r="AO271" i="23"/>
  <c r="AO272" i="23"/>
  <c r="AO273" i="23"/>
  <c r="AO274" i="23"/>
  <c r="AO275" i="23"/>
  <c r="AO276" i="23"/>
  <c r="AO277" i="23"/>
  <c r="AO278" i="23"/>
  <c r="AO279" i="23"/>
  <c r="AO280" i="23"/>
  <c r="AO281" i="23"/>
  <c r="AO282" i="23"/>
  <c r="AO283" i="23"/>
  <c r="AO284" i="23"/>
  <c r="AO285" i="23"/>
  <c r="AO286" i="23"/>
  <c r="AO287" i="23"/>
  <c r="AO288" i="23"/>
  <c r="AO289" i="23"/>
  <c r="AO290" i="23"/>
  <c r="AO291" i="23"/>
  <c r="AO292" i="23"/>
  <c r="AO293" i="23"/>
  <c r="AO294" i="23"/>
  <c r="AO295" i="23"/>
  <c r="AO296" i="23"/>
  <c r="AO297" i="23"/>
  <c r="AO298" i="23"/>
  <c r="AO299" i="23"/>
  <c r="AO300" i="23"/>
  <c r="AO301" i="23"/>
  <c r="AO302" i="23"/>
  <c r="AO303" i="23"/>
  <c r="AO304" i="23"/>
  <c r="AO305" i="23"/>
  <c r="AO306" i="23"/>
  <c r="AO307" i="23"/>
  <c r="AO308" i="23"/>
  <c r="AO309" i="23"/>
  <c r="AO310" i="23"/>
  <c r="AO311" i="23"/>
  <c r="AO312" i="23"/>
  <c r="AO313" i="23"/>
  <c r="AO314" i="23"/>
  <c r="AO315" i="23"/>
  <c r="AO316" i="23"/>
  <c r="AO317" i="23"/>
  <c r="AO318" i="23"/>
  <c r="AO319" i="23"/>
  <c r="AO320" i="23"/>
  <c r="AO321" i="23"/>
  <c r="AO322" i="23"/>
  <c r="AO323" i="23"/>
  <c r="AO324" i="23"/>
  <c r="AO325" i="23"/>
  <c r="AO326" i="23"/>
  <c r="AO327" i="23"/>
  <c r="AO328" i="23"/>
  <c r="AO329" i="23"/>
  <c r="AO330" i="23"/>
  <c r="AO331" i="23"/>
  <c r="AO332" i="23"/>
  <c r="AO333" i="23"/>
  <c r="AO334" i="23"/>
  <c r="AO335" i="23"/>
  <c r="AO336" i="23"/>
  <c r="AO337" i="23"/>
  <c r="AO338" i="23"/>
  <c r="AO339" i="23"/>
  <c r="AO340" i="23"/>
  <c r="AO341" i="23"/>
  <c r="AO342" i="23"/>
  <c r="AO343" i="23"/>
  <c r="AO344" i="23"/>
  <c r="AO345" i="23"/>
  <c r="AO346" i="23"/>
  <c r="AO347" i="23"/>
  <c r="AO348" i="23"/>
  <c r="AO349" i="23"/>
  <c r="AO350" i="23"/>
  <c r="AO351" i="23"/>
  <c r="AO352" i="23"/>
  <c r="AO353" i="23"/>
  <c r="AO354" i="23"/>
  <c r="AO355" i="23"/>
  <c r="AO356" i="23"/>
  <c r="AO357" i="23"/>
  <c r="AO358" i="23"/>
  <c r="AO359" i="23"/>
  <c r="AO360" i="23"/>
  <c r="AO361" i="23"/>
  <c r="AO362" i="23"/>
  <c r="AO363" i="23"/>
  <c r="AO364" i="23"/>
  <c r="AO365" i="23"/>
  <c r="AO366" i="23"/>
  <c r="AO367" i="23"/>
  <c r="AO368" i="23"/>
  <c r="AO369" i="23"/>
  <c r="AO370" i="23"/>
  <c r="AO371" i="23"/>
  <c r="AO372" i="23"/>
  <c r="AO373" i="23"/>
  <c r="AO374" i="23"/>
  <c r="AO375" i="23"/>
  <c r="AO376" i="23"/>
  <c r="AO377" i="23"/>
  <c r="AO378" i="23"/>
  <c r="AO379" i="23"/>
  <c r="AO380" i="23"/>
  <c r="AO381" i="23"/>
  <c r="AO382" i="23"/>
  <c r="AO383" i="23"/>
  <c r="AO384" i="23"/>
  <c r="AO385" i="23"/>
  <c r="AO386" i="23"/>
  <c r="AO387" i="23"/>
  <c r="AO388" i="23"/>
  <c r="AO389" i="23"/>
  <c r="AO390" i="23"/>
  <c r="AO391" i="23"/>
  <c r="AO392" i="23"/>
  <c r="AO393" i="23"/>
  <c r="AO394" i="23"/>
  <c r="AO395" i="23"/>
  <c r="AO396" i="23"/>
  <c r="AO397" i="23"/>
  <c r="AO398" i="23"/>
  <c r="AO399" i="23"/>
  <c r="AO400" i="23"/>
  <c r="AO401" i="23"/>
  <c r="AO402" i="23"/>
  <c r="AO403" i="23"/>
  <c r="AO404" i="23"/>
  <c r="AO405" i="23"/>
  <c r="AO406" i="23"/>
  <c r="AO407" i="23"/>
  <c r="AO408" i="23"/>
  <c r="AO409" i="23"/>
  <c r="AO410" i="23"/>
  <c r="AO411" i="23"/>
  <c r="AO412" i="23"/>
  <c r="AO413" i="23"/>
  <c r="AO414" i="23"/>
  <c r="AO415" i="23"/>
  <c r="AO416" i="23"/>
  <c r="AO417" i="23"/>
  <c r="AO418" i="23"/>
  <c r="AO419" i="23"/>
  <c r="AO420" i="23"/>
  <c r="AO421" i="23"/>
  <c r="AO422" i="23"/>
  <c r="AO423" i="23"/>
  <c r="AO424" i="23"/>
  <c r="AO425" i="23"/>
  <c r="AO426" i="23"/>
  <c r="AO427" i="23"/>
  <c r="AO428" i="23"/>
  <c r="AO429" i="23"/>
  <c r="AO430" i="23"/>
  <c r="AO431" i="23"/>
  <c r="AO432" i="23"/>
  <c r="AO433" i="23"/>
  <c r="AO434" i="23"/>
  <c r="AO435" i="23"/>
  <c r="AO436" i="23"/>
  <c r="AO437" i="23"/>
  <c r="AO438" i="23"/>
  <c r="AO439" i="23"/>
  <c r="AO440" i="23"/>
  <c r="AO441" i="23"/>
  <c r="AO442" i="23"/>
  <c r="AO443" i="23"/>
  <c r="AO444" i="23"/>
  <c r="AO445" i="23"/>
  <c r="AO446" i="23"/>
  <c r="AO447" i="23"/>
  <c r="AO448" i="23"/>
  <c r="AO449" i="23"/>
  <c r="AO450" i="23"/>
  <c r="AO451" i="23"/>
  <c r="AO452" i="23"/>
  <c r="AO453" i="23"/>
  <c r="AO454" i="23"/>
  <c r="AO455" i="23"/>
  <c r="AO456" i="23"/>
  <c r="AO457" i="23"/>
  <c r="AO458" i="23"/>
  <c r="AO459" i="23"/>
  <c r="AO460" i="23"/>
  <c r="AO461" i="23"/>
  <c r="AO462" i="23"/>
  <c r="AO463" i="23"/>
  <c r="AO464" i="23"/>
  <c r="AO465" i="23"/>
  <c r="AO466" i="23"/>
  <c r="AO467" i="23"/>
  <c r="AO468" i="23"/>
  <c r="AO469" i="23"/>
  <c r="AO470" i="23"/>
  <c r="AO471" i="23"/>
  <c r="AO472" i="23"/>
  <c r="AO473" i="23"/>
  <c r="AO474" i="23"/>
  <c r="AO475" i="23"/>
  <c r="AO476" i="23"/>
  <c r="AO477" i="23"/>
  <c r="AO478" i="23"/>
  <c r="AO479" i="23"/>
  <c r="AO480" i="23"/>
  <c r="AO481" i="23"/>
  <c r="AO482" i="23"/>
  <c r="AO483" i="23"/>
  <c r="AO484" i="23"/>
  <c r="AO485" i="23"/>
  <c r="AO486" i="23"/>
  <c r="AO487" i="23"/>
  <c r="AO488" i="23"/>
  <c r="AO489" i="23"/>
  <c r="AO490" i="23"/>
  <c r="AO491" i="23"/>
  <c r="AO492" i="23"/>
  <c r="AO493" i="23"/>
  <c r="AO494" i="23"/>
  <c r="AO495" i="23"/>
  <c r="AO496" i="23"/>
  <c r="AO497" i="23"/>
  <c r="AO498" i="23"/>
  <c r="AO499" i="23"/>
  <c r="AO500" i="23"/>
  <c r="AO5" i="23"/>
  <c r="AP5" i="5"/>
  <c r="AP6" i="5"/>
  <c r="AP7" i="5"/>
  <c r="AP8" i="5"/>
  <c r="AP9" i="5"/>
  <c r="AP10" i="5"/>
  <c r="AP11" i="5"/>
  <c r="AP12" i="5"/>
  <c r="AP13" i="5"/>
  <c r="AP6" i="22"/>
  <c r="AP7" i="22"/>
  <c r="AP8" i="22"/>
  <c r="AP9" i="22"/>
  <c r="AP10" i="22"/>
  <c r="AP11" i="22"/>
  <c r="AP12" i="22"/>
  <c r="AP13" i="22"/>
  <c r="AP14" i="22"/>
  <c r="AP15" i="22"/>
  <c r="AP16" i="22"/>
  <c r="AP17" i="22"/>
  <c r="AP18" i="22"/>
  <c r="AP19" i="22"/>
  <c r="AP20" i="22"/>
  <c r="AP21" i="22"/>
  <c r="AP22" i="22"/>
  <c r="AP23" i="22"/>
  <c r="AP24" i="22"/>
  <c r="AP25" i="22"/>
  <c r="AP26" i="22"/>
  <c r="AP27" i="22"/>
  <c r="AP28" i="22"/>
  <c r="AP29" i="22"/>
  <c r="AP30" i="22"/>
  <c r="AP31" i="22"/>
  <c r="AP32" i="22"/>
  <c r="AP33" i="22"/>
  <c r="AP34" i="22"/>
  <c r="AP35" i="22"/>
  <c r="AP36" i="22"/>
  <c r="AP37" i="22"/>
  <c r="AP38" i="22"/>
  <c r="AP39" i="22"/>
  <c r="AP40" i="22"/>
  <c r="AP41" i="22"/>
  <c r="AP42" i="22"/>
  <c r="AP43" i="22"/>
  <c r="AP44" i="22"/>
  <c r="AP45" i="22"/>
  <c r="AP46" i="22"/>
  <c r="AP47" i="22"/>
  <c r="AP48" i="22"/>
  <c r="AP49" i="22"/>
  <c r="AP50" i="22"/>
  <c r="AP51" i="22"/>
  <c r="AP52" i="22"/>
  <c r="AP53" i="22"/>
  <c r="AP54" i="22"/>
  <c r="AP55" i="22"/>
  <c r="AP56" i="22"/>
  <c r="AP57" i="22"/>
  <c r="AP58" i="22"/>
  <c r="AP59" i="22"/>
  <c r="AP60" i="22"/>
  <c r="AP61" i="22"/>
  <c r="AP62" i="22"/>
  <c r="AP63" i="22"/>
  <c r="AP64" i="22"/>
  <c r="AP65" i="22"/>
  <c r="AP66" i="22"/>
  <c r="AP67" i="22"/>
  <c r="AP68" i="22"/>
  <c r="AP69" i="22"/>
  <c r="AP70" i="22"/>
  <c r="AP71" i="22"/>
  <c r="AP72" i="22"/>
  <c r="AP73" i="22"/>
  <c r="AP74" i="22"/>
  <c r="AP75" i="22"/>
  <c r="AP76" i="22"/>
  <c r="AP77" i="22"/>
  <c r="AP78" i="22"/>
  <c r="AP79" i="22"/>
  <c r="AP80" i="22"/>
  <c r="AP81" i="22"/>
  <c r="AP82" i="22"/>
  <c r="AP83" i="22"/>
  <c r="AP84" i="22"/>
  <c r="AP85" i="22"/>
  <c r="AP86" i="22"/>
  <c r="AP87" i="22"/>
  <c r="AP88" i="22"/>
  <c r="AP89" i="22"/>
  <c r="AP90" i="22"/>
  <c r="AP91" i="22"/>
  <c r="AP92" i="22"/>
  <c r="AP93" i="22"/>
  <c r="AP94" i="22"/>
  <c r="AP95" i="22"/>
  <c r="AP96" i="22"/>
  <c r="AP97" i="22"/>
  <c r="AP98" i="22"/>
  <c r="AP99" i="22"/>
  <c r="AP100" i="22"/>
  <c r="AP101" i="22"/>
  <c r="AP102" i="22"/>
  <c r="AP103" i="22"/>
  <c r="AP104" i="22"/>
  <c r="AP105" i="22"/>
  <c r="AP106" i="22"/>
  <c r="AP107" i="22"/>
  <c r="AP108" i="22"/>
  <c r="AP109" i="22"/>
  <c r="AP110" i="22"/>
  <c r="AP111" i="22"/>
  <c r="AP112" i="22"/>
  <c r="AP113" i="22"/>
  <c r="AP114" i="22"/>
  <c r="AP115" i="22"/>
  <c r="AP116" i="22"/>
  <c r="AP117" i="22"/>
  <c r="AP118" i="22"/>
  <c r="AP119" i="22"/>
  <c r="AP120" i="22"/>
  <c r="AP121" i="22"/>
  <c r="AP122" i="22"/>
  <c r="AP123" i="22"/>
  <c r="AP124" i="22"/>
  <c r="AP125" i="22"/>
  <c r="AP126" i="22"/>
  <c r="AP127" i="22"/>
  <c r="AP128" i="22"/>
  <c r="AP129" i="22"/>
  <c r="AP130" i="22"/>
  <c r="AP131" i="22"/>
  <c r="AP132" i="22"/>
  <c r="AP133" i="22"/>
  <c r="AP134" i="22"/>
  <c r="AP135" i="22"/>
  <c r="AP136" i="22"/>
  <c r="AP137" i="22"/>
  <c r="AP138" i="22"/>
  <c r="AP139" i="22"/>
  <c r="AP140" i="22"/>
  <c r="AP141" i="22"/>
  <c r="AP142" i="22"/>
  <c r="AP143" i="22"/>
  <c r="AP144" i="22"/>
  <c r="AP145" i="22"/>
  <c r="AP146" i="22"/>
  <c r="AP147" i="22"/>
  <c r="AP148" i="22"/>
  <c r="AP149" i="22"/>
  <c r="AP150" i="22"/>
  <c r="AP151" i="22"/>
  <c r="AP152" i="22"/>
  <c r="AP153" i="22"/>
  <c r="AP154" i="22"/>
  <c r="AP155" i="22"/>
  <c r="AP156" i="22"/>
  <c r="AP157" i="22"/>
  <c r="AP158" i="22"/>
  <c r="AP159" i="22"/>
  <c r="AP160" i="22"/>
  <c r="AP161" i="22"/>
  <c r="AP162" i="22"/>
  <c r="AP163" i="22"/>
  <c r="AP164" i="22"/>
  <c r="AP165" i="22"/>
  <c r="AP166" i="22"/>
  <c r="AP167" i="22"/>
  <c r="AP168" i="22"/>
  <c r="AP169" i="22"/>
  <c r="AP170" i="22"/>
  <c r="AP171" i="22"/>
  <c r="AP172" i="22"/>
  <c r="AP173" i="22"/>
  <c r="AP174" i="22"/>
  <c r="AP175" i="22"/>
  <c r="AP176" i="22"/>
  <c r="AP177" i="22"/>
  <c r="AP178" i="22"/>
  <c r="AP179" i="22"/>
  <c r="AP180" i="22"/>
  <c r="AP181" i="22"/>
  <c r="AP182" i="22"/>
  <c r="AP183" i="22"/>
  <c r="AP184" i="22"/>
  <c r="AP185" i="22"/>
  <c r="AP186" i="22"/>
  <c r="AP187" i="22"/>
  <c r="AP188" i="22"/>
  <c r="AP189" i="22"/>
  <c r="AP190" i="22"/>
  <c r="AP191" i="22"/>
  <c r="AP192" i="22"/>
  <c r="AP193" i="22"/>
  <c r="AP194" i="22"/>
  <c r="AP195" i="22"/>
  <c r="AP196" i="22"/>
  <c r="AP197" i="22"/>
  <c r="AP198" i="22"/>
  <c r="AP199" i="22"/>
  <c r="AP200" i="22"/>
  <c r="AP201" i="22"/>
  <c r="AP202" i="22"/>
  <c r="AP203" i="22"/>
  <c r="AP204" i="22"/>
  <c r="AP205" i="22"/>
  <c r="AP206" i="22"/>
  <c r="AP207" i="22"/>
  <c r="AP208" i="22"/>
  <c r="AP209" i="22"/>
  <c r="AP210" i="22"/>
  <c r="AP211" i="22"/>
  <c r="AP212" i="22"/>
  <c r="AP213" i="22"/>
  <c r="AP214" i="22"/>
  <c r="AP215" i="22"/>
  <c r="AP216" i="22"/>
  <c r="AP217" i="22"/>
  <c r="AP218" i="22"/>
  <c r="AP219" i="22"/>
  <c r="AP220" i="22"/>
  <c r="AP221" i="22"/>
  <c r="AP222" i="22"/>
  <c r="AP223" i="22"/>
  <c r="AP224" i="22"/>
  <c r="AP225" i="22"/>
  <c r="AP226" i="22"/>
  <c r="AP227" i="22"/>
  <c r="AP228" i="22"/>
  <c r="AP229" i="22"/>
  <c r="AP230" i="22"/>
  <c r="AP231" i="22"/>
  <c r="AP232" i="22"/>
  <c r="AP233" i="22"/>
  <c r="AP234" i="22"/>
  <c r="AP235" i="22"/>
  <c r="AP236" i="22"/>
  <c r="AP237" i="22"/>
  <c r="AP238" i="22"/>
  <c r="AP239" i="22"/>
  <c r="AP240" i="22"/>
  <c r="AP241" i="22"/>
  <c r="AP242" i="22"/>
  <c r="AP243" i="22"/>
  <c r="AP244" i="22"/>
  <c r="AP245" i="22"/>
  <c r="AP246" i="22"/>
  <c r="AP247" i="22"/>
  <c r="AP248" i="22"/>
  <c r="AP249" i="22"/>
  <c r="AP250" i="22"/>
  <c r="AP251" i="22"/>
  <c r="AP252" i="22"/>
  <c r="AP253" i="22"/>
  <c r="AP254" i="22"/>
  <c r="AP255" i="22"/>
  <c r="AP256" i="22"/>
  <c r="AP257" i="22"/>
  <c r="AP258" i="22"/>
  <c r="AP259" i="22"/>
  <c r="AP260" i="22"/>
  <c r="AP261" i="22"/>
  <c r="AP262" i="22"/>
  <c r="AP263" i="22"/>
  <c r="AP264" i="22"/>
  <c r="AP265" i="22"/>
  <c r="AP266" i="22"/>
  <c r="AP267" i="22"/>
  <c r="AP268" i="22"/>
  <c r="AP269" i="22"/>
  <c r="AP270" i="22"/>
  <c r="AP271" i="22"/>
  <c r="AP272" i="22"/>
  <c r="AP273" i="22"/>
  <c r="AP274" i="22"/>
  <c r="AP275" i="22"/>
  <c r="AP276" i="22"/>
  <c r="AP277" i="22"/>
  <c r="AP278" i="22"/>
  <c r="AP279" i="22"/>
  <c r="AP280" i="22"/>
  <c r="AP281" i="22"/>
  <c r="AP282" i="22"/>
  <c r="AP283" i="22"/>
  <c r="AP284" i="22"/>
  <c r="AP285" i="22"/>
  <c r="AP286" i="22"/>
  <c r="AP287" i="22"/>
  <c r="AP288" i="22"/>
  <c r="AP289" i="22"/>
  <c r="AP290" i="22"/>
  <c r="AP291" i="22"/>
  <c r="AP292" i="22"/>
  <c r="AP293" i="22"/>
  <c r="AP294" i="22"/>
  <c r="AP295" i="22"/>
  <c r="AP296" i="22"/>
  <c r="AP297" i="22"/>
  <c r="AP298" i="22"/>
  <c r="AP299" i="22"/>
  <c r="AP300" i="22"/>
  <c r="AP301" i="22"/>
  <c r="AP302" i="22"/>
  <c r="AP303" i="22"/>
  <c r="AP304" i="22"/>
  <c r="AP305" i="22"/>
  <c r="AP306" i="22"/>
  <c r="AP307" i="22"/>
  <c r="AP308" i="22"/>
  <c r="AP309" i="22"/>
  <c r="AP310" i="22"/>
  <c r="AP311" i="22"/>
  <c r="AP312" i="22"/>
  <c r="AP313" i="22"/>
  <c r="AP314" i="22"/>
  <c r="AP315" i="22"/>
  <c r="AP316" i="22"/>
  <c r="AP317" i="22"/>
  <c r="AP318" i="22"/>
  <c r="AP319" i="22"/>
  <c r="AP320" i="22"/>
  <c r="AP321" i="22"/>
  <c r="AP322" i="22"/>
  <c r="AP323" i="22"/>
  <c r="AP324" i="22"/>
  <c r="AP325" i="22"/>
  <c r="AP326" i="22"/>
  <c r="AP327" i="22"/>
  <c r="AP328" i="22"/>
  <c r="AP329" i="22"/>
  <c r="AP330" i="22"/>
  <c r="AP331" i="22"/>
  <c r="AP332" i="22"/>
  <c r="AP333" i="22"/>
  <c r="AP334" i="22"/>
  <c r="AP335" i="22"/>
  <c r="AP336" i="22"/>
  <c r="AP337" i="22"/>
  <c r="AP338" i="22"/>
  <c r="AP339" i="22"/>
  <c r="AP340" i="22"/>
  <c r="AP341" i="22"/>
  <c r="AP342" i="22"/>
  <c r="AP343" i="22"/>
  <c r="AP344" i="22"/>
  <c r="AP345" i="22"/>
  <c r="AP346" i="22"/>
  <c r="AP347" i="22"/>
  <c r="AP348" i="22"/>
  <c r="AP349" i="22"/>
  <c r="AP350" i="22"/>
  <c r="AP351" i="22"/>
  <c r="AP352" i="22"/>
  <c r="AP353" i="22"/>
  <c r="AP354" i="22"/>
  <c r="AP355" i="22"/>
  <c r="AP356" i="22"/>
  <c r="AP357" i="22"/>
  <c r="AP358" i="22"/>
  <c r="AP359" i="22"/>
  <c r="AP360" i="22"/>
  <c r="AP361" i="22"/>
  <c r="AP362" i="22"/>
  <c r="AP363" i="22"/>
  <c r="AP364" i="22"/>
  <c r="AP365" i="22"/>
  <c r="AP366" i="22"/>
  <c r="AP367" i="22"/>
  <c r="AP368" i="22"/>
  <c r="AP369" i="22"/>
  <c r="AP370" i="22"/>
  <c r="AP371" i="22"/>
  <c r="AP372" i="22"/>
  <c r="AP373" i="22"/>
  <c r="AP374" i="22"/>
  <c r="AP375" i="22"/>
  <c r="AP376" i="22"/>
  <c r="AP377" i="22"/>
  <c r="AP378" i="22"/>
  <c r="AP379" i="22"/>
  <c r="AP380" i="22"/>
  <c r="AP381" i="22"/>
  <c r="AP382" i="22"/>
  <c r="AP383" i="22"/>
  <c r="AP384" i="22"/>
  <c r="AP385" i="22"/>
  <c r="AP386" i="22"/>
  <c r="AP387" i="22"/>
  <c r="AP388" i="22"/>
  <c r="AP389" i="22"/>
  <c r="AP390" i="22"/>
  <c r="AP391" i="22"/>
  <c r="AP392" i="22"/>
  <c r="AP393" i="22"/>
  <c r="AP394" i="22"/>
  <c r="AP395" i="22"/>
  <c r="AP396" i="22"/>
  <c r="AP397" i="22"/>
  <c r="AP398" i="22"/>
  <c r="AP399" i="22"/>
  <c r="AP400" i="22"/>
  <c r="AP401" i="22"/>
  <c r="AP402" i="22"/>
  <c r="AP403" i="22"/>
  <c r="AP404" i="22"/>
  <c r="AP405" i="22"/>
  <c r="AP406" i="22"/>
  <c r="AP407" i="22"/>
  <c r="AP408" i="22"/>
  <c r="AP409" i="22"/>
  <c r="AP410" i="22"/>
  <c r="AP411" i="22"/>
  <c r="AP412" i="22"/>
  <c r="AP413" i="22"/>
  <c r="AP414" i="22"/>
  <c r="AP415" i="22"/>
  <c r="AP416" i="22"/>
  <c r="AP417" i="22"/>
  <c r="AP418" i="22"/>
  <c r="AP419" i="22"/>
  <c r="AP420" i="22"/>
  <c r="AP421" i="22"/>
  <c r="AP422" i="22"/>
  <c r="AP423" i="22"/>
  <c r="AP424" i="22"/>
  <c r="AP425" i="22"/>
  <c r="AP426" i="22"/>
  <c r="AP427" i="22"/>
  <c r="AP428" i="22"/>
  <c r="AP429" i="22"/>
  <c r="AP430" i="22"/>
  <c r="AP431" i="22"/>
  <c r="AP432" i="22"/>
  <c r="AP433" i="22"/>
  <c r="AP434" i="22"/>
  <c r="AP435" i="22"/>
  <c r="AP436" i="22"/>
  <c r="AP437" i="22"/>
  <c r="AP438" i="22"/>
  <c r="AP439" i="22"/>
  <c r="AP440" i="22"/>
  <c r="AP441" i="22"/>
  <c r="AP442" i="22"/>
  <c r="AP443" i="22"/>
  <c r="AP444" i="22"/>
  <c r="AP445" i="22"/>
  <c r="AP446" i="22"/>
  <c r="AP447" i="22"/>
  <c r="AP448" i="22"/>
  <c r="AP449" i="22"/>
  <c r="AP450" i="22"/>
  <c r="AP451" i="22"/>
  <c r="AP452" i="22"/>
  <c r="AP453" i="22"/>
  <c r="AP454" i="22"/>
  <c r="AP455" i="22"/>
  <c r="AP456" i="22"/>
  <c r="AP457" i="22"/>
  <c r="AP458" i="22"/>
  <c r="AP459" i="22"/>
  <c r="AP460" i="22"/>
  <c r="AP461" i="22"/>
  <c r="AP462" i="22"/>
  <c r="AP463" i="22"/>
  <c r="AP464" i="22"/>
  <c r="AP465" i="22"/>
  <c r="AP466" i="22"/>
  <c r="AP467" i="22"/>
  <c r="AP468" i="22"/>
  <c r="AP469" i="22"/>
  <c r="AP470" i="22"/>
  <c r="AP471" i="22"/>
  <c r="AP472" i="22"/>
  <c r="AP473" i="22"/>
  <c r="AP474" i="22"/>
  <c r="AP475" i="22"/>
  <c r="AP476" i="22"/>
  <c r="AP477" i="22"/>
  <c r="AP478" i="22"/>
  <c r="AP479" i="22"/>
  <c r="AP480" i="22"/>
  <c r="AP481" i="22"/>
  <c r="AP482" i="22"/>
  <c r="AP483" i="22"/>
  <c r="AP484" i="22"/>
  <c r="AP485" i="22"/>
  <c r="AP486" i="22"/>
  <c r="AP487" i="22"/>
  <c r="AP488" i="22"/>
  <c r="AP489" i="22"/>
  <c r="AP490" i="22"/>
  <c r="AP491" i="22"/>
  <c r="AP492" i="22"/>
  <c r="AP493" i="22"/>
  <c r="AP494" i="22"/>
  <c r="AP495" i="22"/>
  <c r="AP496" i="22"/>
  <c r="AP497" i="22"/>
  <c r="AP498" i="22"/>
  <c r="AP499" i="22"/>
  <c r="AP500" i="22"/>
  <c r="AP501" i="22"/>
  <c r="AP502" i="22"/>
  <c r="AP503" i="22"/>
  <c r="AP504" i="22"/>
  <c r="AP5" i="22"/>
  <c r="AR6" i="3"/>
  <c r="AR7" i="3"/>
  <c r="AR8" i="3"/>
  <c r="AR9" i="3"/>
  <c r="AR10" i="3"/>
  <c r="AR11" i="3"/>
  <c r="AR12" i="3"/>
  <c r="AR13" i="3"/>
  <c r="AR5" i="3"/>
  <c r="AR6" i="11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AR99" i="11"/>
  <c r="AR100" i="11"/>
  <c r="AR101" i="11"/>
  <c r="AR102" i="11"/>
  <c r="AR103" i="11"/>
  <c r="AR104" i="11"/>
  <c r="AR105" i="11"/>
  <c r="AR106" i="11"/>
  <c r="AR107" i="11"/>
  <c r="AR108" i="11"/>
  <c r="AR109" i="11"/>
  <c r="AR110" i="11"/>
  <c r="AR111" i="11"/>
  <c r="AR112" i="11"/>
  <c r="AR113" i="11"/>
  <c r="AR114" i="11"/>
  <c r="AR115" i="11"/>
  <c r="AR116" i="11"/>
  <c r="AR117" i="11"/>
  <c r="AR118" i="11"/>
  <c r="AR119" i="11"/>
  <c r="AR120" i="11"/>
  <c r="AR121" i="11"/>
  <c r="AR122" i="11"/>
  <c r="AR123" i="11"/>
  <c r="AR124" i="11"/>
  <c r="AR125" i="11"/>
  <c r="AR126" i="11"/>
  <c r="AR127" i="11"/>
  <c r="AR128" i="11"/>
  <c r="AR129" i="11"/>
  <c r="AR130" i="11"/>
  <c r="AR131" i="11"/>
  <c r="AR132" i="11"/>
  <c r="AR133" i="11"/>
  <c r="AR134" i="11"/>
  <c r="AR135" i="11"/>
  <c r="AR136" i="11"/>
  <c r="AR137" i="11"/>
  <c r="AR138" i="11"/>
  <c r="AR139" i="11"/>
  <c r="AR140" i="11"/>
  <c r="AR141" i="11"/>
  <c r="AR142" i="11"/>
  <c r="AR143" i="11"/>
  <c r="AR144" i="11"/>
  <c r="AR145" i="11"/>
  <c r="AR146" i="11"/>
  <c r="AR147" i="11"/>
  <c r="AR148" i="11"/>
  <c r="AR149" i="11"/>
  <c r="AR150" i="11"/>
  <c r="AR151" i="11"/>
  <c r="AR152" i="11"/>
  <c r="AR153" i="11"/>
  <c r="AR154" i="11"/>
  <c r="AR155" i="11"/>
  <c r="AR156" i="11"/>
  <c r="AR157" i="11"/>
  <c r="AR158" i="11"/>
  <c r="AR159" i="11"/>
  <c r="AR160" i="11"/>
  <c r="AR161" i="11"/>
  <c r="AR162" i="11"/>
  <c r="AR163" i="11"/>
  <c r="AR164" i="11"/>
  <c r="AR165" i="11"/>
  <c r="AR166" i="11"/>
  <c r="AR167" i="11"/>
  <c r="AR168" i="11"/>
  <c r="AR169" i="11"/>
  <c r="AR170" i="11"/>
  <c r="AR171" i="11"/>
  <c r="AR172" i="11"/>
  <c r="AR173" i="11"/>
  <c r="AR174" i="11"/>
  <c r="AR175" i="11"/>
  <c r="AR176" i="11"/>
  <c r="AR177" i="11"/>
  <c r="AR178" i="11"/>
  <c r="AR179" i="11"/>
  <c r="AR180" i="11"/>
  <c r="AR181" i="11"/>
  <c r="AR182" i="11"/>
  <c r="AR183" i="11"/>
  <c r="AR184" i="11"/>
  <c r="AR185" i="11"/>
  <c r="AR186" i="11"/>
  <c r="AR187" i="11"/>
  <c r="AR188" i="11"/>
  <c r="AR189" i="11"/>
  <c r="AR190" i="11"/>
  <c r="AR191" i="11"/>
  <c r="AR192" i="11"/>
  <c r="AR193" i="11"/>
  <c r="AR194" i="11"/>
  <c r="AR195" i="11"/>
  <c r="AR196" i="11"/>
  <c r="AR197" i="11"/>
  <c r="AR198" i="11"/>
  <c r="AR199" i="11"/>
  <c r="AR200" i="11"/>
  <c r="AR201" i="11"/>
  <c r="AR202" i="11"/>
  <c r="AR203" i="11"/>
  <c r="AR204" i="11"/>
  <c r="AR205" i="11"/>
  <c r="AR206" i="11"/>
  <c r="AR207" i="11"/>
  <c r="AR208" i="11"/>
  <c r="AR209" i="11"/>
  <c r="AR210" i="11"/>
  <c r="AR211" i="11"/>
  <c r="AR212" i="11"/>
  <c r="AR213" i="11"/>
  <c r="AR214" i="11"/>
  <c r="AR215" i="11"/>
  <c r="AR216" i="11"/>
  <c r="AR217" i="11"/>
  <c r="AR218" i="11"/>
  <c r="AR219" i="11"/>
  <c r="AR220" i="11"/>
  <c r="AR221" i="11"/>
  <c r="AR222" i="11"/>
  <c r="AR223" i="11"/>
  <c r="AR224" i="11"/>
  <c r="AR225" i="11"/>
  <c r="AR226" i="11"/>
  <c r="AR227" i="11"/>
  <c r="AR228" i="11"/>
  <c r="AR229" i="11"/>
  <c r="AR230" i="11"/>
  <c r="AR231" i="11"/>
  <c r="AR232" i="11"/>
  <c r="AR233" i="11"/>
  <c r="AR234" i="11"/>
  <c r="AR235" i="11"/>
  <c r="AR236" i="11"/>
  <c r="AR237" i="11"/>
  <c r="AR238" i="11"/>
  <c r="AR239" i="11"/>
  <c r="AR240" i="11"/>
  <c r="AR241" i="11"/>
  <c r="AR242" i="11"/>
  <c r="AR243" i="11"/>
  <c r="AR244" i="11"/>
  <c r="AR245" i="11"/>
  <c r="AR246" i="11"/>
  <c r="AR247" i="11"/>
  <c r="AR248" i="11"/>
  <c r="AR249" i="11"/>
  <c r="AR250" i="11"/>
  <c r="AR251" i="11"/>
  <c r="AR252" i="11"/>
  <c r="AR253" i="11"/>
  <c r="AR254" i="11"/>
  <c r="AR255" i="11"/>
  <c r="AR256" i="11"/>
  <c r="AR257" i="11"/>
  <c r="AR258" i="11"/>
  <c r="AR259" i="11"/>
  <c r="AR260" i="11"/>
  <c r="AR261" i="11"/>
  <c r="AR262" i="11"/>
  <c r="AR263" i="11"/>
  <c r="AR264" i="11"/>
  <c r="AR265" i="11"/>
  <c r="AR266" i="11"/>
  <c r="AR267" i="11"/>
  <c r="AR268" i="11"/>
  <c r="AR269" i="11"/>
  <c r="AR270" i="11"/>
  <c r="AR271" i="11"/>
  <c r="AR272" i="11"/>
  <c r="AR273" i="11"/>
  <c r="AR274" i="11"/>
  <c r="AR275" i="11"/>
  <c r="AR276" i="11"/>
  <c r="AR277" i="11"/>
  <c r="AR278" i="11"/>
  <c r="AR279" i="11"/>
  <c r="AR280" i="11"/>
  <c r="AR281" i="11"/>
  <c r="AR282" i="11"/>
  <c r="AR283" i="11"/>
  <c r="AR284" i="11"/>
  <c r="AR285" i="11"/>
  <c r="AR286" i="11"/>
  <c r="AR287" i="11"/>
  <c r="AR288" i="11"/>
  <c r="AR289" i="11"/>
  <c r="AR290" i="11"/>
  <c r="AR291" i="11"/>
  <c r="AR292" i="11"/>
  <c r="AR293" i="11"/>
  <c r="AR294" i="11"/>
  <c r="AR295" i="11"/>
  <c r="AR296" i="11"/>
  <c r="AR297" i="11"/>
  <c r="AR298" i="11"/>
  <c r="AR299" i="11"/>
  <c r="AR300" i="11"/>
  <c r="AR301" i="11"/>
  <c r="AR302" i="11"/>
  <c r="AR303" i="11"/>
  <c r="AR304" i="11"/>
  <c r="AR305" i="11"/>
  <c r="AR306" i="11"/>
  <c r="AR307" i="11"/>
  <c r="AR308" i="11"/>
  <c r="AR309" i="11"/>
  <c r="AR310" i="11"/>
  <c r="AR311" i="11"/>
  <c r="AR312" i="11"/>
  <c r="AR313" i="11"/>
  <c r="AR314" i="11"/>
  <c r="AR315" i="11"/>
  <c r="AR316" i="11"/>
  <c r="AR317" i="11"/>
  <c r="AR318" i="11"/>
  <c r="AR319" i="11"/>
  <c r="AR320" i="11"/>
  <c r="AR321" i="11"/>
  <c r="AR322" i="11"/>
  <c r="AR323" i="11"/>
  <c r="AR324" i="11"/>
  <c r="AR325" i="11"/>
  <c r="AR326" i="11"/>
  <c r="AR327" i="11"/>
  <c r="AR328" i="11"/>
  <c r="AR329" i="11"/>
  <c r="AR330" i="11"/>
  <c r="AR331" i="11"/>
  <c r="AR332" i="11"/>
  <c r="AR333" i="11"/>
  <c r="AR334" i="11"/>
  <c r="AR335" i="11"/>
  <c r="AR336" i="11"/>
  <c r="AR337" i="11"/>
  <c r="AR338" i="11"/>
  <c r="AR339" i="11"/>
  <c r="AR340" i="11"/>
  <c r="AR341" i="11"/>
  <c r="AR342" i="11"/>
  <c r="AR343" i="11"/>
  <c r="AR344" i="11"/>
  <c r="AR345" i="11"/>
  <c r="AR346" i="11"/>
  <c r="AR347" i="11"/>
  <c r="AR348" i="11"/>
  <c r="AR349" i="11"/>
  <c r="AR350" i="11"/>
  <c r="AR351" i="11"/>
  <c r="AR352" i="11"/>
  <c r="AR353" i="11"/>
  <c r="AR354" i="11"/>
  <c r="AR355" i="11"/>
  <c r="AR356" i="11"/>
  <c r="AR357" i="11"/>
  <c r="AR358" i="11"/>
  <c r="AR359" i="11"/>
  <c r="AR360" i="11"/>
  <c r="AR361" i="11"/>
  <c r="AR362" i="11"/>
  <c r="AR363" i="11"/>
  <c r="AR364" i="11"/>
  <c r="AR365" i="11"/>
  <c r="AR366" i="11"/>
  <c r="AR367" i="11"/>
  <c r="AR368" i="11"/>
  <c r="AR369" i="11"/>
  <c r="AR370" i="11"/>
  <c r="AR371" i="11"/>
  <c r="AR372" i="11"/>
  <c r="AR373" i="11"/>
  <c r="AR374" i="11"/>
  <c r="AR375" i="11"/>
  <c r="AR376" i="11"/>
  <c r="AR377" i="11"/>
  <c r="AR378" i="11"/>
  <c r="AR379" i="11"/>
  <c r="AR380" i="11"/>
  <c r="AR381" i="11"/>
  <c r="AR382" i="11"/>
  <c r="AR383" i="11"/>
  <c r="AR384" i="11"/>
  <c r="AR385" i="11"/>
  <c r="AR386" i="11"/>
  <c r="AR387" i="11"/>
  <c r="AR388" i="11"/>
  <c r="AR389" i="11"/>
  <c r="AR390" i="11"/>
  <c r="AR391" i="11"/>
  <c r="AR392" i="11"/>
  <c r="AR393" i="11"/>
  <c r="AR394" i="11"/>
  <c r="AR395" i="11"/>
  <c r="AR396" i="11"/>
  <c r="AR397" i="11"/>
  <c r="AR398" i="11"/>
  <c r="AR399" i="11"/>
  <c r="AR400" i="11"/>
  <c r="AR401" i="11"/>
  <c r="AR402" i="11"/>
  <c r="AR403" i="11"/>
  <c r="AR404" i="11"/>
  <c r="AR405" i="11"/>
  <c r="AR406" i="11"/>
  <c r="AR407" i="11"/>
  <c r="AR408" i="11"/>
  <c r="AR409" i="11"/>
  <c r="AR410" i="11"/>
  <c r="AR411" i="11"/>
  <c r="AR412" i="11"/>
  <c r="AR413" i="11"/>
  <c r="AR414" i="11"/>
  <c r="AR415" i="11"/>
  <c r="AR416" i="11"/>
  <c r="AR417" i="11"/>
  <c r="AR418" i="11"/>
  <c r="AR419" i="11"/>
  <c r="AR420" i="11"/>
  <c r="AR421" i="11"/>
  <c r="AR422" i="11"/>
  <c r="AR423" i="11"/>
  <c r="AR424" i="11"/>
  <c r="AR425" i="11"/>
  <c r="AR426" i="11"/>
  <c r="AR427" i="11"/>
  <c r="AR428" i="11"/>
  <c r="AR429" i="11"/>
  <c r="AR430" i="11"/>
  <c r="AR431" i="11"/>
  <c r="AR432" i="11"/>
  <c r="AR433" i="11"/>
  <c r="AR434" i="11"/>
  <c r="AR435" i="11"/>
  <c r="AR436" i="11"/>
  <c r="AR437" i="11"/>
  <c r="AR438" i="11"/>
  <c r="AR439" i="11"/>
  <c r="AR440" i="11"/>
  <c r="AR441" i="11"/>
  <c r="AR442" i="11"/>
  <c r="AR443" i="11"/>
  <c r="AR444" i="11"/>
  <c r="AR445" i="11"/>
  <c r="AR446" i="11"/>
  <c r="AR447" i="11"/>
  <c r="AR448" i="11"/>
  <c r="AR449" i="11"/>
  <c r="AR450" i="11"/>
  <c r="AR451" i="11"/>
  <c r="AR452" i="11"/>
  <c r="AR453" i="11"/>
  <c r="AR454" i="11"/>
  <c r="AR455" i="11"/>
  <c r="AR456" i="11"/>
  <c r="AR457" i="11"/>
  <c r="AR458" i="11"/>
  <c r="AR459" i="11"/>
  <c r="AR460" i="11"/>
  <c r="AR461" i="11"/>
  <c r="AR462" i="11"/>
  <c r="AR463" i="11"/>
  <c r="AR464" i="11"/>
  <c r="AR465" i="11"/>
  <c r="AR466" i="11"/>
  <c r="AR467" i="11"/>
  <c r="AR468" i="11"/>
  <c r="AR469" i="11"/>
  <c r="AR470" i="11"/>
  <c r="AR471" i="11"/>
  <c r="AR472" i="11"/>
  <c r="AR473" i="11"/>
  <c r="AR474" i="11"/>
  <c r="AR475" i="11"/>
  <c r="AR476" i="11"/>
  <c r="AR477" i="11"/>
  <c r="AR478" i="11"/>
  <c r="AR479" i="11"/>
  <c r="AR480" i="11"/>
  <c r="AR481" i="11"/>
  <c r="AR482" i="11"/>
  <c r="AR483" i="11"/>
  <c r="AR484" i="11"/>
  <c r="AR485" i="11"/>
  <c r="AR486" i="11"/>
  <c r="AR487" i="11"/>
  <c r="AR488" i="11"/>
  <c r="AR489" i="11"/>
  <c r="AR490" i="11"/>
  <c r="AR491" i="11"/>
  <c r="AR492" i="11"/>
  <c r="AR493" i="11"/>
  <c r="AR494" i="11"/>
  <c r="AR495" i="11"/>
  <c r="AR496" i="11"/>
  <c r="AR497" i="11"/>
  <c r="AR498" i="11"/>
  <c r="AR499" i="11"/>
  <c r="AR500" i="11"/>
  <c r="AR501" i="11"/>
  <c r="AR502" i="11"/>
  <c r="AR503" i="11"/>
  <c r="AR504" i="11"/>
  <c r="AR5" i="11"/>
  <c r="AO6" i="5"/>
  <c r="AO7" i="5"/>
  <c r="AO8" i="5"/>
  <c r="AO9" i="5"/>
  <c r="AO10" i="5"/>
  <c r="AO11" i="5"/>
  <c r="AO12" i="5"/>
  <c r="AO13" i="5"/>
  <c r="AO5" i="5"/>
  <c r="AO6" i="22"/>
  <c r="AO7" i="22"/>
  <c r="AO8" i="22"/>
  <c r="AO9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31" i="22"/>
  <c r="AO32" i="22"/>
  <c r="AO33" i="22"/>
  <c r="AO34" i="22"/>
  <c r="AO35" i="22"/>
  <c r="AO36" i="22"/>
  <c r="AO37" i="22"/>
  <c r="AO38" i="22"/>
  <c r="AO39" i="22"/>
  <c r="AO40" i="22"/>
  <c r="AO41" i="22"/>
  <c r="AO42" i="22"/>
  <c r="AO43" i="22"/>
  <c r="AO44" i="22"/>
  <c r="AO45" i="22"/>
  <c r="AO46" i="22"/>
  <c r="AO47" i="22"/>
  <c r="AO48" i="22"/>
  <c r="AO49" i="22"/>
  <c r="AO50" i="22"/>
  <c r="AO51" i="22"/>
  <c r="AO52" i="22"/>
  <c r="AO53" i="22"/>
  <c r="AO54" i="22"/>
  <c r="AO55" i="22"/>
  <c r="AO56" i="22"/>
  <c r="AO57" i="22"/>
  <c r="AO58" i="22"/>
  <c r="AO59" i="22"/>
  <c r="AO60" i="22"/>
  <c r="AO61" i="22"/>
  <c r="AO62" i="22"/>
  <c r="AO63" i="22"/>
  <c r="AO64" i="22"/>
  <c r="AO65" i="22"/>
  <c r="AO66" i="22"/>
  <c r="AO67" i="22"/>
  <c r="AO68" i="22"/>
  <c r="AO69" i="22"/>
  <c r="AO70" i="22"/>
  <c r="AO71" i="22"/>
  <c r="AO72" i="22"/>
  <c r="AO73" i="22"/>
  <c r="AO74" i="22"/>
  <c r="AO75" i="22"/>
  <c r="AO76" i="22"/>
  <c r="AO77" i="22"/>
  <c r="AO78" i="22"/>
  <c r="AO79" i="22"/>
  <c r="AO80" i="22"/>
  <c r="AO81" i="22"/>
  <c r="AO82" i="22"/>
  <c r="AO83" i="22"/>
  <c r="AO84" i="22"/>
  <c r="AO85" i="22"/>
  <c r="AO86" i="22"/>
  <c r="AO87" i="22"/>
  <c r="AO88" i="22"/>
  <c r="AO89" i="22"/>
  <c r="AO90" i="22"/>
  <c r="AO91" i="22"/>
  <c r="AO92" i="22"/>
  <c r="AO93" i="22"/>
  <c r="AO94" i="22"/>
  <c r="AO95" i="22"/>
  <c r="AO96" i="22"/>
  <c r="AO97" i="22"/>
  <c r="AO98" i="22"/>
  <c r="AO99" i="22"/>
  <c r="AO100" i="22"/>
  <c r="AO101" i="22"/>
  <c r="AO102" i="22"/>
  <c r="AO103" i="22"/>
  <c r="AO104" i="22"/>
  <c r="AO105" i="22"/>
  <c r="AO106" i="22"/>
  <c r="AO107" i="22"/>
  <c r="AO108" i="22"/>
  <c r="AO109" i="22"/>
  <c r="AO110" i="22"/>
  <c r="AO111" i="22"/>
  <c r="AO112" i="22"/>
  <c r="AO113" i="22"/>
  <c r="AO114" i="22"/>
  <c r="AO115" i="22"/>
  <c r="AO116" i="22"/>
  <c r="AO117" i="22"/>
  <c r="AO118" i="22"/>
  <c r="AO119" i="22"/>
  <c r="AO120" i="22"/>
  <c r="AO121" i="22"/>
  <c r="AO122" i="22"/>
  <c r="AO123" i="22"/>
  <c r="AO124" i="22"/>
  <c r="AO125" i="22"/>
  <c r="AO126" i="22"/>
  <c r="AO127" i="22"/>
  <c r="AO128" i="22"/>
  <c r="AO129" i="22"/>
  <c r="AO130" i="22"/>
  <c r="AO131" i="22"/>
  <c r="AO132" i="22"/>
  <c r="AO133" i="22"/>
  <c r="AO134" i="22"/>
  <c r="AO135" i="22"/>
  <c r="AO136" i="22"/>
  <c r="AO137" i="22"/>
  <c r="AO138" i="22"/>
  <c r="AO139" i="22"/>
  <c r="AO140" i="22"/>
  <c r="AO141" i="22"/>
  <c r="AO142" i="22"/>
  <c r="AO143" i="22"/>
  <c r="AO144" i="22"/>
  <c r="AO145" i="22"/>
  <c r="AO146" i="22"/>
  <c r="AO147" i="22"/>
  <c r="AO148" i="22"/>
  <c r="AO149" i="22"/>
  <c r="AO150" i="22"/>
  <c r="AO151" i="22"/>
  <c r="AO152" i="22"/>
  <c r="AO153" i="22"/>
  <c r="AO154" i="22"/>
  <c r="AO155" i="22"/>
  <c r="AO156" i="22"/>
  <c r="AO157" i="22"/>
  <c r="AO158" i="22"/>
  <c r="AO159" i="22"/>
  <c r="AO160" i="22"/>
  <c r="AO161" i="22"/>
  <c r="AO162" i="22"/>
  <c r="AO163" i="22"/>
  <c r="AO164" i="22"/>
  <c r="AO165" i="22"/>
  <c r="AO166" i="22"/>
  <c r="AO167" i="22"/>
  <c r="AO168" i="22"/>
  <c r="AO169" i="22"/>
  <c r="AO170" i="22"/>
  <c r="AO171" i="22"/>
  <c r="AO172" i="22"/>
  <c r="AO173" i="22"/>
  <c r="AO174" i="22"/>
  <c r="AO175" i="22"/>
  <c r="AO176" i="22"/>
  <c r="AO177" i="22"/>
  <c r="AO178" i="22"/>
  <c r="AO179" i="22"/>
  <c r="AO180" i="22"/>
  <c r="AO181" i="22"/>
  <c r="AO182" i="22"/>
  <c r="AO183" i="22"/>
  <c r="AO184" i="22"/>
  <c r="AO185" i="22"/>
  <c r="AO186" i="22"/>
  <c r="AO187" i="22"/>
  <c r="AO188" i="22"/>
  <c r="AO189" i="22"/>
  <c r="AO190" i="22"/>
  <c r="AO191" i="22"/>
  <c r="AO192" i="22"/>
  <c r="AO193" i="22"/>
  <c r="AO194" i="22"/>
  <c r="AO195" i="22"/>
  <c r="AO196" i="22"/>
  <c r="AO197" i="22"/>
  <c r="AO198" i="22"/>
  <c r="AO199" i="22"/>
  <c r="AO200" i="22"/>
  <c r="AO201" i="22"/>
  <c r="AO202" i="22"/>
  <c r="AO203" i="22"/>
  <c r="AO204" i="22"/>
  <c r="AO205" i="22"/>
  <c r="AO206" i="22"/>
  <c r="AO207" i="22"/>
  <c r="AO208" i="22"/>
  <c r="AO209" i="22"/>
  <c r="AO210" i="22"/>
  <c r="AO211" i="22"/>
  <c r="AO212" i="22"/>
  <c r="AO213" i="22"/>
  <c r="AO214" i="22"/>
  <c r="AO215" i="22"/>
  <c r="AO216" i="22"/>
  <c r="AO217" i="22"/>
  <c r="AO218" i="22"/>
  <c r="AO219" i="22"/>
  <c r="AO220" i="22"/>
  <c r="AO221" i="22"/>
  <c r="AO222" i="22"/>
  <c r="AO223" i="22"/>
  <c r="AO224" i="22"/>
  <c r="AO225" i="22"/>
  <c r="AO226" i="22"/>
  <c r="AO227" i="22"/>
  <c r="AO228" i="22"/>
  <c r="AO229" i="22"/>
  <c r="AO230" i="22"/>
  <c r="AO231" i="22"/>
  <c r="AO232" i="22"/>
  <c r="AO233" i="22"/>
  <c r="AO234" i="22"/>
  <c r="AO235" i="22"/>
  <c r="AO236" i="22"/>
  <c r="AO237" i="22"/>
  <c r="AO238" i="22"/>
  <c r="AO239" i="22"/>
  <c r="AO240" i="22"/>
  <c r="AO241" i="22"/>
  <c r="AO242" i="22"/>
  <c r="AO243" i="22"/>
  <c r="AO244" i="22"/>
  <c r="AO245" i="22"/>
  <c r="AO246" i="22"/>
  <c r="AO247" i="22"/>
  <c r="AO248" i="22"/>
  <c r="AO249" i="22"/>
  <c r="AO250" i="22"/>
  <c r="AO251" i="22"/>
  <c r="AO252" i="22"/>
  <c r="AO253" i="22"/>
  <c r="AO254" i="22"/>
  <c r="AO255" i="22"/>
  <c r="AO256" i="22"/>
  <c r="AO257" i="22"/>
  <c r="AO258" i="22"/>
  <c r="AO259" i="22"/>
  <c r="AO260" i="22"/>
  <c r="AO261" i="22"/>
  <c r="AO262" i="22"/>
  <c r="AO263" i="22"/>
  <c r="AO264" i="22"/>
  <c r="AO265" i="22"/>
  <c r="AO266" i="22"/>
  <c r="AO267" i="22"/>
  <c r="AO268" i="22"/>
  <c r="AO269" i="22"/>
  <c r="AO270" i="22"/>
  <c r="AO271" i="22"/>
  <c r="AO272" i="22"/>
  <c r="AO273" i="22"/>
  <c r="AO274" i="22"/>
  <c r="AO275" i="22"/>
  <c r="AO276" i="22"/>
  <c r="AO277" i="22"/>
  <c r="AO278" i="22"/>
  <c r="AO279" i="22"/>
  <c r="AO280" i="22"/>
  <c r="AO281" i="22"/>
  <c r="AO282" i="22"/>
  <c r="AO283" i="22"/>
  <c r="AO284" i="22"/>
  <c r="AO285" i="22"/>
  <c r="AO286" i="22"/>
  <c r="AO287" i="22"/>
  <c r="AO288" i="22"/>
  <c r="AO289" i="22"/>
  <c r="AO290" i="22"/>
  <c r="AO291" i="22"/>
  <c r="AO292" i="22"/>
  <c r="AO293" i="22"/>
  <c r="AO294" i="22"/>
  <c r="AO295" i="22"/>
  <c r="AO296" i="22"/>
  <c r="AO297" i="22"/>
  <c r="AO298" i="22"/>
  <c r="AO299" i="22"/>
  <c r="AO300" i="22"/>
  <c r="AO301" i="22"/>
  <c r="AO302" i="22"/>
  <c r="AO303" i="22"/>
  <c r="AO304" i="22"/>
  <c r="AO305" i="22"/>
  <c r="AO306" i="22"/>
  <c r="AO307" i="22"/>
  <c r="AO308" i="22"/>
  <c r="AO309" i="22"/>
  <c r="AO310" i="22"/>
  <c r="AO311" i="22"/>
  <c r="AO312" i="22"/>
  <c r="AO313" i="22"/>
  <c r="AO314" i="22"/>
  <c r="AO315" i="22"/>
  <c r="AO316" i="22"/>
  <c r="AO317" i="22"/>
  <c r="AO318" i="22"/>
  <c r="AO319" i="22"/>
  <c r="AO320" i="22"/>
  <c r="AO321" i="22"/>
  <c r="AO322" i="22"/>
  <c r="AO323" i="22"/>
  <c r="AO324" i="22"/>
  <c r="AO325" i="22"/>
  <c r="AO326" i="22"/>
  <c r="AO327" i="22"/>
  <c r="AO328" i="22"/>
  <c r="AO329" i="22"/>
  <c r="AO330" i="22"/>
  <c r="AO331" i="22"/>
  <c r="AO332" i="22"/>
  <c r="AO333" i="22"/>
  <c r="AO334" i="22"/>
  <c r="AO335" i="22"/>
  <c r="AO336" i="22"/>
  <c r="AO337" i="22"/>
  <c r="AO338" i="22"/>
  <c r="AO339" i="22"/>
  <c r="AO340" i="22"/>
  <c r="AO341" i="22"/>
  <c r="AO342" i="22"/>
  <c r="AO343" i="22"/>
  <c r="AO344" i="22"/>
  <c r="AO345" i="22"/>
  <c r="AO346" i="22"/>
  <c r="AO347" i="22"/>
  <c r="AO348" i="22"/>
  <c r="AO349" i="22"/>
  <c r="AO350" i="22"/>
  <c r="AO351" i="22"/>
  <c r="AO352" i="22"/>
  <c r="AO353" i="22"/>
  <c r="AO354" i="22"/>
  <c r="AO355" i="22"/>
  <c r="AO356" i="22"/>
  <c r="AO357" i="22"/>
  <c r="AO358" i="22"/>
  <c r="AO359" i="22"/>
  <c r="AO360" i="22"/>
  <c r="AO361" i="22"/>
  <c r="AO362" i="22"/>
  <c r="AO363" i="22"/>
  <c r="AO364" i="22"/>
  <c r="AO365" i="22"/>
  <c r="AO366" i="22"/>
  <c r="AO367" i="22"/>
  <c r="AO368" i="22"/>
  <c r="AO369" i="22"/>
  <c r="AO370" i="22"/>
  <c r="AO371" i="22"/>
  <c r="AO372" i="22"/>
  <c r="AO373" i="22"/>
  <c r="AO374" i="22"/>
  <c r="AO375" i="22"/>
  <c r="AO376" i="22"/>
  <c r="AO377" i="22"/>
  <c r="AO378" i="22"/>
  <c r="AO379" i="22"/>
  <c r="AO380" i="22"/>
  <c r="AO381" i="22"/>
  <c r="AO382" i="22"/>
  <c r="AO383" i="22"/>
  <c r="AO384" i="22"/>
  <c r="AO385" i="22"/>
  <c r="AO386" i="22"/>
  <c r="AO387" i="22"/>
  <c r="AO388" i="22"/>
  <c r="AO389" i="22"/>
  <c r="AO390" i="22"/>
  <c r="AO391" i="22"/>
  <c r="AO392" i="22"/>
  <c r="AO393" i="22"/>
  <c r="AO394" i="22"/>
  <c r="AO395" i="22"/>
  <c r="AO396" i="22"/>
  <c r="AO397" i="22"/>
  <c r="AO398" i="22"/>
  <c r="AO399" i="22"/>
  <c r="AO400" i="22"/>
  <c r="AO401" i="22"/>
  <c r="AO402" i="22"/>
  <c r="AO403" i="22"/>
  <c r="AO404" i="22"/>
  <c r="AO405" i="22"/>
  <c r="AO406" i="22"/>
  <c r="AO407" i="22"/>
  <c r="AO408" i="22"/>
  <c r="AO409" i="22"/>
  <c r="AO410" i="22"/>
  <c r="AO411" i="22"/>
  <c r="AO412" i="22"/>
  <c r="AO413" i="22"/>
  <c r="AO414" i="22"/>
  <c r="AO415" i="22"/>
  <c r="AO416" i="22"/>
  <c r="AO417" i="22"/>
  <c r="AO418" i="22"/>
  <c r="AO419" i="22"/>
  <c r="AO420" i="22"/>
  <c r="AO421" i="22"/>
  <c r="AO422" i="22"/>
  <c r="AO423" i="22"/>
  <c r="AO424" i="22"/>
  <c r="AO425" i="22"/>
  <c r="AO426" i="22"/>
  <c r="AO427" i="22"/>
  <c r="AO428" i="22"/>
  <c r="AO429" i="22"/>
  <c r="AO430" i="22"/>
  <c r="AO431" i="22"/>
  <c r="AO432" i="22"/>
  <c r="AO433" i="22"/>
  <c r="AO434" i="22"/>
  <c r="AO435" i="22"/>
  <c r="AO436" i="22"/>
  <c r="AO437" i="22"/>
  <c r="AO438" i="22"/>
  <c r="AO439" i="22"/>
  <c r="AO440" i="22"/>
  <c r="AO441" i="22"/>
  <c r="AO442" i="22"/>
  <c r="AO443" i="22"/>
  <c r="AO444" i="22"/>
  <c r="AO445" i="22"/>
  <c r="AO446" i="22"/>
  <c r="AO447" i="22"/>
  <c r="AO448" i="22"/>
  <c r="AO449" i="22"/>
  <c r="AO450" i="22"/>
  <c r="AO451" i="22"/>
  <c r="AO452" i="22"/>
  <c r="AO453" i="22"/>
  <c r="AO454" i="22"/>
  <c r="AO455" i="22"/>
  <c r="AO456" i="22"/>
  <c r="AO457" i="22"/>
  <c r="AO458" i="22"/>
  <c r="AO459" i="22"/>
  <c r="AO460" i="22"/>
  <c r="AO461" i="22"/>
  <c r="AO462" i="22"/>
  <c r="AO463" i="22"/>
  <c r="AO464" i="22"/>
  <c r="AO465" i="22"/>
  <c r="AO466" i="22"/>
  <c r="AO467" i="22"/>
  <c r="AO468" i="22"/>
  <c r="AO469" i="22"/>
  <c r="AO470" i="22"/>
  <c r="AO471" i="22"/>
  <c r="AO472" i="22"/>
  <c r="AO473" i="22"/>
  <c r="AO474" i="22"/>
  <c r="AO475" i="22"/>
  <c r="AO476" i="22"/>
  <c r="AO477" i="22"/>
  <c r="AO478" i="22"/>
  <c r="AO479" i="22"/>
  <c r="AO480" i="22"/>
  <c r="AO481" i="22"/>
  <c r="AO482" i="22"/>
  <c r="AO483" i="22"/>
  <c r="AO484" i="22"/>
  <c r="AO485" i="22"/>
  <c r="AO486" i="22"/>
  <c r="AO487" i="22"/>
  <c r="AO488" i="22"/>
  <c r="AO489" i="22"/>
  <c r="AO490" i="22"/>
  <c r="AO491" i="22"/>
  <c r="AO492" i="22"/>
  <c r="AO493" i="22"/>
  <c r="AO494" i="22"/>
  <c r="AO495" i="22"/>
  <c r="AO496" i="22"/>
  <c r="AO497" i="22"/>
  <c r="AO498" i="22"/>
  <c r="AO499" i="22"/>
  <c r="AO500" i="22"/>
  <c r="AO501" i="22"/>
  <c r="AO502" i="22"/>
  <c r="AO503" i="22"/>
  <c r="AO504" i="22"/>
  <c r="AO5" i="22"/>
  <c r="AP6" i="3"/>
  <c r="AP7" i="3"/>
  <c r="AP8" i="3"/>
  <c r="AP9" i="3"/>
  <c r="AP10" i="3"/>
  <c r="AP11" i="3"/>
  <c r="AP12" i="3"/>
  <c r="AP13" i="3"/>
  <c r="AP5" i="3"/>
  <c r="AP6" i="11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AP99" i="11"/>
  <c r="AP100" i="11"/>
  <c r="AP101" i="11"/>
  <c r="AP102" i="11"/>
  <c r="AP103" i="11"/>
  <c r="AP104" i="11"/>
  <c r="AP105" i="11"/>
  <c r="AP106" i="11"/>
  <c r="AP107" i="11"/>
  <c r="AP108" i="11"/>
  <c r="AP109" i="11"/>
  <c r="AP110" i="11"/>
  <c r="AP111" i="11"/>
  <c r="AP112" i="11"/>
  <c r="AP113" i="11"/>
  <c r="AP114" i="11"/>
  <c r="AP115" i="11"/>
  <c r="AP116" i="11"/>
  <c r="AP117" i="11"/>
  <c r="AP118" i="11"/>
  <c r="AP119" i="11"/>
  <c r="AP120" i="11"/>
  <c r="AP121" i="11"/>
  <c r="AP122" i="11"/>
  <c r="AP123" i="11"/>
  <c r="AP124" i="11"/>
  <c r="AP125" i="11"/>
  <c r="AP126" i="11"/>
  <c r="AP127" i="11"/>
  <c r="AP128" i="11"/>
  <c r="AP129" i="11"/>
  <c r="AP130" i="11"/>
  <c r="AP131" i="11"/>
  <c r="AP132" i="11"/>
  <c r="AP133" i="11"/>
  <c r="AP134" i="11"/>
  <c r="AP135" i="11"/>
  <c r="AP136" i="11"/>
  <c r="AP137" i="11"/>
  <c r="AP138" i="11"/>
  <c r="AP139" i="11"/>
  <c r="AP140" i="11"/>
  <c r="AP141" i="11"/>
  <c r="AP142" i="11"/>
  <c r="AP143" i="11"/>
  <c r="AP144" i="11"/>
  <c r="AP145" i="11"/>
  <c r="AP146" i="11"/>
  <c r="AP147" i="11"/>
  <c r="AP148" i="11"/>
  <c r="AP149" i="11"/>
  <c r="AP150" i="11"/>
  <c r="AP151" i="11"/>
  <c r="AP152" i="11"/>
  <c r="AP153" i="11"/>
  <c r="AP154" i="11"/>
  <c r="AP155" i="11"/>
  <c r="AP156" i="11"/>
  <c r="AP157" i="11"/>
  <c r="AP158" i="11"/>
  <c r="AP159" i="11"/>
  <c r="AP160" i="11"/>
  <c r="AP161" i="11"/>
  <c r="AP162" i="11"/>
  <c r="AP163" i="11"/>
  <c r="AP164" i="11"/>
  <c r="AP165" i="11"/>
  <c r="AP166" i="11"/>
  <c r="AP167" i="11"/>
  <c r="AP168" i="11"/>
  <c r="AP169" i="11"/>
  <c r="AP170" i="11"/>
  <c r="AP171" i="11"/>
  <c r="AP172" i="11"/>
  <c r="AP173" i="11"/>
  <c r="AP174" i="11"/>
  <c r="AP175" i="11"/>
  <c r="AP176" i="11"/>
  <c r="AP177" i="11"/>
  <c r="AP178" i="11"/>
  <c r="AP179" i="11"/>
  <c r="AP180" i="11"/>
  <c r="AP181" i="11"/>
  <c r="AP182" i="11"/>
  <c r="AP183" i="11"/>
  <c r="AP184" i="11"/>
  <c r="AP185" i="11"/>
  <c r="AP186" i="11"/>
  <c r="AP187" i="11"/>
  <c r="AP188" i="11"/>
  <c r="AP189" i="11"/>
  <c r="AP190" i="11"/>
  <c r="AP191" i="11"/>
  <c r="AP192" i="11"/>
  <c r="AP193" i="11"/>
  <c r="AP194" i="11"/>
  <c r="AP195" i="11"/>
  <c r="AP196" i="11"/>
  <c r="AP197" i="11"/>
  <c r="AP198" i="11"/>
  <c r="AP199" i="11"/>
  <c r="AP200" i="11"/>
  <c r="AP201" i="11"/>
  <c r="AP202" i="11"/>
  <c r="AP203" i="11"/>
  <c r="AP204" i="11"/>
  <c r="AP205" i="11"/>
  <c r="AP206" i="11"/>
  <c r="AP207" i="11"/>
  <c r="AP208" i="11"/>
  <c r="AP209" i="11"/>
  <c r="AP210" i="11"/>
  <c r="AP211" i="11"/>
  <c r="AP212" i="11"/>
  <c r="AP213" i="11"/>
  <c r="AP214" i="11"/>
  <c r="AP215" i="11"/>
  <c r="AP216" i="11"/>
  <c r="AP217" i="11"/>
  <c r="AP218" i="11"/>
  <c r="AP219" i="11"/>
  <c r="AP220" i="11"/>
  <c r="AP221" i="11"/>
  <c r="AP222" i="11"/>
  <c r="AP223" i="11"/>
  <c r="AP224" i="11"/>
  <c r="AP225" i="11"/>
  <c r="AP226" i="11"/>
  <c r="AP227" i="11"/>
  <c r="AP228" i="11"/>
  <c r="AP229" i="11"/>
  <c r="AP230" i="11"/>
  <c r="AP231" i="11"/>
  <c r="AP232" i="11"/>
  <c r="AP233" i="11"/>
  <c r="AP234" i="11"/>
  <c r="AP235" i="11"/>
  <c r="AP236" i="11"/>
  <c r="AP237" i="11"/>
  <c r="AP238" i="11"/>
  <c r="AP239" i="11"/>
  <c r="AP240" i="11"/>
  <c r="AP241" i="11"/>
  <c r="AP242" i="11"/>
  <c r="AP243" i="11"/>
  <c r="AP244" i="11"/>
  <c r="AP245" i="11"/>
  <c r="AP246" i="11"/>
  <c r="AP247" i="11"/>
  <c r="AP248" i="11"/>
  <c r="AP249" i="11"/>
  <c r="AP250" i="11"/>
  <c r="AP251" i="11"/>
  <c r="AP252" i="11"/>
  <c r="AP253" i="11"/>
  <c r="AP254" i="11"/>
  <c r="AP255" i="11"/>
  <c r="AP256" i="11"/>
  <c r="AP257" i="11"/>
  <c r="AP258" i="11"/>
  <c r="AP259" i="11"/>
  <c r="AP260" i="11"/>
  <c r="AP261" i="11"/>
  <c r="AP262" i="11"/>
  <c r="AP263" i="11"/>
  <c r="AP264" i="11"/>
  <c r="AP265" i="11"/>
  <c r="AP266" i="11"/>
  <c r="AP267" i="11"/>
  <c r="AP268" i="11"/>
  <c r="AP269" i="11"/>
  <c r="AP270" i="11"/>
  <c r="AP271" i="11"/>
  <c r="AP272" i="11"/>
  <c r="AP273" i="11"/>
  <c r="AP274" i="11"/>
  <c r="AP275" i="11"/>
  <c r="AP276" i="11"/>
  <c r="AP277" i="11"/>
  <c r="AP278" i="11"/>
  <c r="AP279" i="11"/>
  <c r="AP280" i="11"/>
  <c r="AP281" i="11"/>
  <c r="AP282" i="11"/>
  <c r="AP283" i="11"/>
  <c r="AP284" i="11"/>
  <c r="AP285" i="11"/>
  <c r="AP286" i="11"/>
  <c r="AP287" i="11"/>
  <c r="AP288" i="11"/>
  <c r="AP289" i="11"/>
  <c r="AP290" i="11"/>
  <c r="AP291" i="11"/>
  <c r="AP292" i="11"/>
  <c r="AP293" i="11"/>
  <c r="AP294" i="11"/>
  <c r="AP295" i="11"/>
  <c r="AP296" i="11"/>
  <c r="AP297" i="11"/>
  <c r="AP298" i="11"/>
  <c r="AP299" i="11"/>
  <c r="AP300" i="11"/>
  <c r="AP301" i="11"/>
  <c r="AP302" i="11"/>
  <c r="AP303" i="11"/>
  <c r="AP304" i="11"/>
  <c r="AP305" i="11"/>
  <c r="AP306" i="11"/>
  <c r="AP307" i="11"/>
  <c r="AP308" i="11"/>
  <c r="AP309" i="11"/>
  <c r="AP310" i="11"/>
  <c r="AP311" i="11"/>
  <c r="AP312" i="11"/>
  <c r="AP313" i="11"/>
  <c r="AP314" i="11"/>
  <c r="AP315" i="11"/>
  <c r="AP316" i="11"/>
  <c r="AP317" i="11"/>
  <c r="AP318" i="11"/>
  <c r="AP319" i="11"/>
  <c r="AP320" i="11"/>
  <c r="AP321" i="11"/>
  <c r="AP322" i="11"/>
  <c r="AP323" i="11"/>
  <c r="AP324" i="11"/>
  <c r="AP325" i="11"/>
  <c r="AP326" i="11"/>
  <c r="AP327" i="11"/>
  <c r="AP328" i="11"/>
  <c r="AP329" i="11"/>
  <c r="AP330" i="11"/>
  <c r="AP331" i="11"/>
  <c r="AP332" i="11"/>
  <c r="AP333" i="11"/>
  <c r="AP334" i="11"/>
  <c r="AP335" i="11"/>
  <c r="AP336" i="11"/>
  <c r="AP337" i="11"/>
  <c r="AP338" i="11"/>
  <c r="AP339" i="11"/>
  <c r="AP340" i="11"/>
  <c r="AP341" i="11"/>
  <c r="AP342" i="11"/>
  <c r="AP343" i="11"/>
  <c r="AP344" i="11"/>
  <c r="AP345" i="11"/>
  <c r="AP346" i="11"/>
  <c r="AP347" i="11"/>
  <c r="AP348" i="11"/>
  <c r="AP349" i="11"/>
  <c r="AP350" i="11"/>
  <c r="AP351" i="11"/>
  <c r="AP352" i="11"/>
  <c r="AP353" i="11"/>
  <c r="AP354" i="11"/>
  <c r="AP355" i="11"/>
  <c r="AP356" i="11"/>
  <c r="AP357" i="11"/>
  <c r="AP358" i="11"/>
  <c r="AP359" i="11"/>
  <c r="AP360" i="11"/>
  <c r="AP361" i="11"/>
  <c r="AP362" i="11"/>
  <c r="AP363" i="11"/>
  <c r="AP364" i="11"/>
  <c r="AP365" i="11"/>
  <c r="AP366" i="11"/>
  <c r="AP367" i="11"/>
  <c r="AP368" i="11"/>
  <c r="AP369" i="11"/>
  <c r="AP370" i="11"/>
  <c r="AP371" i="11"/>
  <c r="AP372" i="11"/>
  <c r="AP373" i="11"/>
  <c r="AP374" i="11"/>
  <c r="AP375" i="11"/>
  <c r="AP376" i="11"/>
  <c r="AP377" i="11"/>
  <c r="AP378" i="11"/>
  <c r="AP379" i="11"/>
  <c r="AP380" i="11"/>
  <c r="AP381" i="11"/>
  <c r="AP382" i="11"/>
  <c r="AP383" i="11"/>
  <c r="AP384" i="11"/>
  <c r="AP385" i="11"/>
  <c r="AP386" i="11"/>
  <c r="AP387" i="11"/>
  <c r="AP388" i="11"/>
  <c r="AP389" i="11"/>
  <c r="AP390" i="11"/>
  <c r="AP391" i="11"/>
  <c r="AP392" i="11"/>
  <c r="AP393" i="11"/>
  <c r="AP394" i="11"/>
  <c r="AP395" i="11"/>
  <c r="AP396" i="11"/>
  <c r="AP397" i="11"/>
  <c r="AP398" i="11"/>
  <c r="AP399" i="11"/>
  <c r="AP400" i="11"/>
  <c r="AP401" i="11"/>
  <c r="AP402" i="11"/>
  <c r="AP403" i="11"/>
  <c r="AP404" i="11"/>
  <c r="AP405" i="11"/>
  <c r="AP406" i="11"/>
  <c r="AP407" i="11"/>
  <c r="AP408" i="11"/>
  <c r="AP409" i="11"/>
  <c r="AP410" i="11"/>
  <c r="AP411" i="11"/>
  <c r="AP412" i="11"/>
  <c r="AP413" i="11"/>
  <c r="AP414" i="11"/>
  <c r="AP415" i="11"/>
  <c r="AP416" i="11"/>
  <c r="AP417" i="11"/>
  <c r="AP418" i="11"/>
  <c r="AP419" i="11"/>
  <c r="AP420" i="11"/>
  <c r="AP421" i="11"/>
  <c r="AP422" i="11"/>
  <c r="AP423" i="11"/>
  <c r="AP424" i="11"/>
  <c r="AP425" i="11"/>
  <c r="AP426" i="11"/>
  <c r="AP427" i="11"/>
  <c r="AP428" i="11"/>
  <c r="AP429" i="11"/>
  <c r="AP430" i="11"/>
  <c r="AP431" i="11"/>
  <c r="AP432" i="11"/>
  <c r="AP433" i="11"/>
  <c r="AP434" i="11"/>
  <c r="AP435" i="11"/>
  <c r="AP436" i="11"/>
  <c r="AP437" i="11"/>
  <c r="AP438" i="11"/>
  <c r="AP439" i="11"/>
  <c r="AP440" i="11"/>
  <c r="AP441" i="11"/>
  <c r="AP442" i="11"/>
  <c r="AP443" i="11"/>
  <c r="AP444" i="11"/>
  <c r="AP445" i="11"/>
  <c r="AP446" i="11"/>
  <c r="AP447" i="11"/>
  <c r="AP448" i="11"/>
  <c r="AP449" i="11"/>
  <c r="AP450" i="11"/>
  <c r="AP451" i="11"/>
  <c r="AP452" i="11"/>
  <c r="AP453" i="11"/>
  <c r="AP454" i="11"/>
  <c r="AP455" i="11"/>
  <c r="AP456" i="11"/>
  <c r="AP457" i="11"/>
  <c r="AP458" i="11"/>
  <c r="AP459" i="11"/>
  <c r="AP460" i="11"/>
  <c r="AP461" i="11"/>
  <c r="AP462" i="11"/>
  <c r="AP463" i="11"/>
  <c r="AP464" i="11"/>
  <c r="AP465" i="11"/>
  <c r="AP466" i="11"/>
  <c r="AP467" i="11"/>
  <c r="AP468" i="11"/>
  <c r="AP469" i="11"/>
  <c r="AP470" i="11"/>
  <c r="AP471" i="11"/>
  <c r="AP472" i="11"/>
  <c r="AP473" i="11"/>
  <c r="AP474" i="11"/>
  <c r="AP475" i="11"/>
  <c r="AP476" i="11"/>
  <c r="AP477" i="11"/>
  <c r="AP478" i="11"/>
  <c r="AP479" i="11"/>
  <c r="AP480" i="11"/>
  <c r="AP481" i="11"/>
  <c r="AP482" i="11"/>
  <c r="AP483" i="11"/>
  <c r="AP484" i="11"/>
  <c r="AP485" i="11"/>
  <c r="AP486" i="11"/>
  <c r="AP487" i="11"/>
  <c r="AP488" i="11"/>
  <c r="AP489" i="11"/>
  <c r="AP490" i="11"/>
  <c r="AP491" i="11"/>
  <c r="AP492" i="11"/>
  <c r="AP493" i="11"/>
  <c r="AP494" i="11"/>
  <c r="AP495" i="11"/>
  <c r="AP496" i="11"/>
  <c r="AP497" i="11"/>
  <c r="AP498" i="11"/>
  <c r="AP499" i="11"/>
  <c r="AP500" i="11"/>
  <c r="AP501" i="11"/>
  <c r="AP502" i="11"/>
  <c r="AP503" i="11"/>
  <c r="AP504" i="11"/>
  <c r="AP5" i="11"/>
  <c r="AS6" i="23" l="1"/>
  <c r="AS7" i="23"/>
  <c r="AS8" i="23"/>
  <c r="AS9" i="23"/>
  <c r="AS10" i="23"/>
  <c r="AS11" i="23"/>
  <c r="AS12" i="23"/>
  <c r="AS13" i="23"/>
  <c r="AS14" i="23"/>
  <c r="AS15" i="23"/>
  <c r="AS16" i="23"/>
  <c r="AS17" i="23"/>
  <c r="AS18" i="23"/>
  <c r="AS19" i="23"/>
  <c r="AS20" i="23"/>
  <c r="AS21" i="23"/>
  <c r="AS22" i="23"/>
  <c r="AS23" i="23"/>
  <c r="AS24" i="23"/>
  <c r="AS25" i="23"/>
  <c r="AS26" i="23"/>
  <c r="AS27" i="23"/>
  <c r="AS28" i="23"/>
  <c r="AS29" i="23"/>
  <c r="AS30" i="23"/>
  <c r="AS31" i="23"/>
  <c r="AS32" i="23"/>
  <c r="AS33" i="23"/>
  <c r="AS34" i="23"/>
  <c r="AS35" i="23"/>
  <c r="AS36" i="23"/>
  <c r="AS37" i="23"/>
  <c r="AS38" i="23"/>
  <c r="AS39" i="23"/>
  <c r="AS40" i="23"/>
  <c r="AS41" i="23"/>
  <c r="AS42" i="23"/>
  <c r="AS43" i="23"/>
  <c r="AS44" i="23"/>
  <c r="AS45" i="23"/>
  <c r="AS46" i="23"/>
  <c r="AS47" i="23"/>
  <c r="AS48" i="23"/>
  <c r="AS49" i="23"/>
  <c r="AS50" i="23"/>
  <c r="AS51" i="23"/>
  <c r="AS52" i="23"/>
  <c r="AS53" i="23"/>
  <c r="AS54" i="23"/>
  <c r="AS55" i="23"/>
  <c r="AS56" i="23"/>
  <c r="AS57" i="23"/>
  <c r="AS58" i="23"/>
  <c r="AS59" i="23"/>
  <c r="AS60" i="23"/>
  <c r="AS61" i="23"/>
  <c r="AS62" i="23"/>
  <c r="AS63" i="23"/>
  <c r="AS64" i="23"/>
  <c r="AS65" i="23"/>
  <c r="AS66" i="23"/>
  <c r="AS67" i="23"/>
  <c r="AS68" i="23"/>
  <c r="AS69" i="23"/>
  <c r="AS70" i="23"/>
  <c r="AS71" i="23"/>
  <c r="AS72" i="23"/>
  <c r="AS73" i="23"/>
  <c r="AS74" i="23"/>
  <c r="AS75" i="23"/>
  <c r="AS76" i="23"/>
  <c r="AS77" i="23"/>
  <c r="AS78" i="23"/>
  <c r="AS79" i="23"/>
  <c r="AS80" i="23"/>
  <c r="AS81" i="23"/>
  <c r="AS82" i="23"/>
  <c r="AS83" i="23"/>
  <c r="AS84" i="23"/>
  <c r="AS85" i="23"/>
  <c r="AS86" i="23"/>
  <c r="AS87" i="23"/>
  <c r="AS88" i="23"/>
  <c r="AS89" i="23"/>
  <c r="AS90" i="23"/>
  <c r="AS91" i="23"/>
  <c r="AS92" i="23"/>
  <c r="AS93" i="23"/>
  <c r="AS94" i="23"/>
  <c r="AS95" i="23"/>
  <c r="AS96" i="23"/>
  <c r="AS97" i="23"/>
  <c r="AS98" i="23"/>
  <c r="AS99" i="23"/>
  <c r="AS100" i="23"/>
  <c r="AS101" i="23"/>
  <c r="AS102" i="23"/>
  <c r="AS103" i="23"/>
  <c r="AS104" i="23"/>
  <c r="AS105" i="23"/>
  <c r="AS106" i="23"/>
  <c r="AS107" i="23"/>
  <c r="AS108" i="23"/>
  <c r="AS109" i="23"/>
  <c r="AS110" i="23"/>
  <c r="AS111" i="23"/>
  <c r="AS112" i="23"/>
  <c r="AS113" i="23"/>
  <c r="AS114" i="23"/>
  <c r="AS115" i="23"/>
  <c r="AS116" i="23"/>
  <c r="AS117" i="23"/>
  <c r="AS118" i="23"/>
  <c r="AS119" i="23"/>
  <c r="AS120" i="23"/>
  <c r="AS121" i="23"/>
  <c r="AS122" i="23"/>
  <c r="AS123" i="23"/>
  <c r="AS124" i="23"/>
  <c r="AS125" i="23"/>
  <c r="AS126" i="23"/>
  <c r="AS127" i="23"/>
  <c r="AS128" i="23"/>
  <c r="AS129" i="23"/>
  <c r="AS130" i="23"/>
  <c r="AS131" i="23"/>
  <c r="AS132" i="23"/>
  <c r="AS133" i="23"/>
  <c r="AS134" i="23"/>
  <c r="AS135" i="23"/>
  <c r="AS136" i="23"/>
  <c r="AS137" i="23"/>
  <c r="AS138" i="23"/>
  <c r="AS139" i="23"/>
  <c r="AS140" i="23"/>
  <c r="AS141" i="23"/>
  <c r="AS142" i="23"/>
  <c r="AS143" i="23"/>
  <c r="AS144" i="23"/>
  <c r="AS145" i="23"/>
  <c r="AS146" i="23"/>
  <c r="AS147" i="23"/>
  <c r="AS148" i="23"/>
  <c r="AS149" i="23"/>
  <c r="AS150" i="23"/>
  <c r="AS151" i="23"/>
  <c r="AS152" i="23"/>
  <c r="AS153" i="23"/>
  <c r="AS154" i="23"/>
  <c r="AS155" i="23"/>
  <c r="AS156" i="23"/>
  <c r="AS157" i="23"/>
  <c r="AS158" i="23"/>
  <c r="AS159" i="23"/>
  <c r="AS160" i="23"/>
  <c r="AS161" i="23"/>
  <c r="AS162" i="23"/>
  <c r="AS163" i="23"/>
  <c r="AS164" i="23"/>
  <c r="AS165" i="23"/>
  <c r="AS166" i="23"/>
  <c r="AS167" i="23"/>
  <c r="AS168" i="23"/>
  <c r="AS169" i="23"/>
  <c r="AS170" i="23"/>
  <c r="AS171" i="23"/>
  <c r="AS172" i="23"/>
  <c r="AS173" i="23"/>
  <c r="AS174" i="23"/>
  <c r="AS175" i="23"/>
  <c r="AS176" i="23"/>
  <c r="AS177" i="23"/>
  <c r="AS178" i="23"/>
  <c r="AS179" i="23"/>
  <c r="AS180" i="23"/>
  <c r="AS181" i="23"/>
  <c r="AS182" i="23"/>
  <c r="AS183" i="23"/>
  <c r="AS184" i="23"/>
  <c r="AS185" i="23"/>
  <c r="AS186" i="23"/>
  <c r="AS187" i="23"/>
  <c r="AS188" i="23"/>
  <c r="AS189" i="23"/>
  <c r="AS190" i="23"/>
  <c r="AS191" i="23"/>
  <c r="AS192" i="23"/>
  <c r="AS193" i="23"/>
  <c r="AS194" i="23"/>
  <c r="AS195" i="23"/>
  <c r="AS196" i="23"/>
  <c r="AS197" i="23"/>
  <c r="AS198" i="23"/>
  <c r="AS199" i="23"/>
  <c r="AS200" i="23"/>
  <c r="AS201" i="23"/>
  <c r="AS202" i="23"/>
  <c r="AS203" i="23"/>
  <c r="AS204" i="23"/>
  <c r="AS205" i="23"/>
  <c r="AS206" i="23"/>
  <c r="AS207" i="23"/>
  <c r="AS208" i="23"/>
  <c r="AS209" i="23"/>
  <c r="AS210" i="23"/>
  <c r="AS211" i="23"/>
  <c r="AS212" i="23"/>
  <c r="AS213" i="23"/>
  <c r="AS214" i="23"/>
  <c r="AS215" i="23"/>
  <c r="AS216" i="23"/>
  <c r="AS217" i="23"/>
  <c r="AS218" i="23"/>
  <c r="AS219" i="23"/>
  <c r="AS220" i="23"/>
  <c r="AS221" i="23"/>
  <c r="AS222" i="23"/>
  <c r="AS223" i="23"/>
  <c r="AS224" i="23"/>
  <c r="AS225" i="23"/>
  <c r="AS226" i="23"/>
  <c r="AS227" i="23"/>
  <c r="AS228" i="23"/>
  <c r="AS229" i="23"/>
  <c r="AS230" i="23"/>
  <c r="AS231" i="23"/>
  <c r="AS232" i="23"/>
  <c r="AS233" i="23"/>
  <c r="AS234" i="23"/>
  <c r="AS235" i="23"/>
  <c r="AS236" i="23"/>
  <c r="AS237" i="23"/>
  <c r="AS238" i="23"/>
  <c r="AS239" i="23"/>
  <c r="AS240" i="23"/>
  <c r="AS241" i="23"/>
  <c r="AS242" i="23"/>
  <c r="AS243" i="23"/>
  <c r="AS244" i="23"/>
  <c r="AS245" i="23"/>
  <c r="AS246" i="23"/>
  <c r="AS247" i="23"/>
  <c r="AS248" i="23"/>
  <c r="AS249" i="23"/>
  <c r="AS250" i="23"/>
  <c r="AS251" i="23"/>
  <c r="AS252" i="23"/>
  <c r="AS253" i="23"/>
  <c r="AS254" i="23"/>
  <c r="AS255" i="23"/>
  <c r="AS256" i="23"/>
  <c r="AS257" i="23"/>
  <c r="AS258" i="23"/>
  <c r="AS259" i="23"/>
  <c r="AS260" i="23"/>
  <c r="AS261" i="23"/>
  <c r="AS262" i="23"/>
  <c r="AS263" i="23"/>
  <c r="AS264" i="23"/>
  <c r="AS265" i="23"/>
  <c r="AS266" i="23"/>
  <c r="AS267" i="23"/>
  <c r="AS268" i="23"/>
  <c r="AS269" i="23"/>
  <c r="AS270" i="23"/>
  <c r="AS271" i="23"/>
  <c r="AS272" i="23"/>
  <c r="AS273" i="23"/>
  <c r="AS274" i="23"/>
  <c r="AS275" i="23"/>
  <c r="AS276" i="23"/>
  <c r="AS277" i="23"/>
  <c r="AS278" i="23"/>
  <c r="AS279" i="23"/>
  <c r="AS280" i="23"/>
  <c r="AS281" i="23"/>
  <c r="AS282" i="23"/>
  <c r="AS283" i="23"/>
  <c r="AS284" i="23"/>
  <c r="AS285" i="23"/>
  <c r="AS286" i="23"/>
  <c r="AS287" i="23"/>
  <c r="AS288" i="23"/>
  <c r="AS289" i="23"/>
  <c r="AS290" i="23"/>
  <c r="AS291" i="23"/>
  <c r="AS292" i="23"/>
  <c r="AS293" i="23"/>
  <c r="AS294" i="23"/>
  <c r="AS295" i="23"/>
  <c r="AS296" i="23"/>
  <c r="AS297" i="23"/>
  <c r="AS298" i="23"/>
  <c r="AS299" i="23"/>
  <c r="AS300" i="23"/>
  <c r="AS301" i="23"/>
  <c r="AS302" i="23"/>
  <c r="AS303" i="23"/>
  <c r="AS304" i="23"/>
  <c r="AS305" i="23"/>
  <c r="AS306" i="23"/>
  <c r="AS307" i="23"/>
  <c r="AS308" i="23"/>
  <c r="AS309" i="23"/>
  <c r="AS310" i="23"/>
  <c r="AS311" i="23"/>
  <c r="AS312" i="23"/>
  <c r="AS313" i="23"/>
  <c r="AS314" i="23"/>
  <c r="AS315" i="23"/>
  <c r="AS316" i="23"/>
  <c r="AS317" i="23"/>
  <c r="AS318" i="23"/>
  <c r="AS319" i="23"/>
  <c r="AS320" i="23"/>
  <c r="AS321" i="23"/>
  <c r="AS322" i="23"/>
  <c r="AS323" i="23"/>
  <c r="AS324" i="23"/>
  <c r="AS325" i="23"/>
  <c r="AS326" i="23"/>
  <c r="AS327" i="23"/>
  <c r="AS328" i="23"/>
  <c r="AS329" i="23"/>
  <c r="AS330" i="23"/>
  <c r="AS331" i="23"/>
  <c r="AS332" i="23"/>
  <c r="AS333" i="23"/>
  <c r="AS334" i="23"/>
  <c r="AS335" i="23"/>
  <c r="AS336" i="23"/>
  <c r="AS337" i="23"/>
  <c r="AS338" i="23"/>
  <c r="AS339" i="23"/>
  <c r="AS340" i="23"/>
  <c r="AS341" i="23"/>
  <c r="AS342" i="23"/>
  <c r="AS343" i="23"/>
  <c r="AS344" i="23"/>
  <c r="AS345" i="23"/>
  <c r="AS346" i="23"/>
  <c r="AS347" i="23"/>
  <c r="AS348" i="23"/>
  <c r="AS349" i="23"/>
  <c r="AS350" i="23"/>
  <c r="AS351" i="23"/>
  <c r="AS352" i="23"/>
  <c r="AS353" i="23"/>
  <c r="AS354" i="23"/>
  <c r="AS355" i="23"/>
  <c r="AS356" i="23"/>
  <c r="AS357" i="23"/>
  <c r="AS358" i="23"/>
  <c r="AS359" i="23"/>
  <c r="AS360" i="23"/>
  <c r="AS361" i="23"/>
  <c r="AS362" i="23"/>
  <c r="AS363" i="23"/>
  <c r="AS364" i="23"/>
  <c r="AS365" i="23"/>
  <c r="AS366" i="23"/>
  <c r="AS367" i="23"/>
  <c r="AS368" i="23"/>
  <c r="AS369" i="23"/>
  <c r="AS370" i="23"/>
  <c r="AS371" i="23"/>
  <c r="AS372" i="23"/>
  <c r="AS373" i="23"/>
  <c r="AS374" i="23"/>
  <c r="AS375" i="23"/>
  <c r="AS376" i="23"/>
  <c r="AS377" i="23"/>
  <c r="AS378" i="23"/>
  <c r="AS379" i="23"/>
  <c r="AS380" i="23"/>
  <c r="AS381" i="23"/>
  <c r="AS382" i="23"/>
  <c r="AS383" i="23"/>
  <c r="AS384" i="23"/>
  <c r="AS385" i="23"/>
  <c r="AS386" i="23"/>
  <c r="AS387" i="23"/>
  <c r="AS388" i="23"/>
  <c r="AS389" i="23"/>
  <c r="AS390" i="23"/>
  <c r="AS391" i="23"/>
  <c r="AS392" i="23"/>
  <c r="AS393" i="23"/>
  <c r="AS394" i="23"/>
  <c r="AS395" i="23"/>
  <c r="AS396" i="23"/>
  <c r="AS397" i="23"/>
  <c r="AS398" i="23"/>
  <c r="AS399" i="23"/>
  <c r="AS400" i="23"/>
  <c r="AS401" i="23"/>
  <c r="AS402" i="23"/>
  <c r="AS403" i="23"/>
  <c r="AS404" i="23"/>
  <c r="AS405" i="23"/>
  <c r="AS406" i="23"/>
  <c r="AS407" i="23"/>
  <c r="AS408" i="23"/>
  <c r="AS409" i="23"/>
  <c r="AS410" i="23"/>
  <c r="AS411" i="23"/>
  <c r="AS412" i="23"/>
  <c r="AS413" i="23"/>
  <c r="AS414" i="23"/>
  <c r="AS415" i="23"/>
  <c r="AS416" i="23"/>
  <c r="AS417" i="23"/>
  <c r="AS418" i="23"/>
  <c r="AS419" i="23"/>
  <c r="AS420" i="23"/>
  <c r="AS421" i="23"/>
  <c r="AS422" i="23"/>
  <c r="AS423" i="23"/>
  <c r="AS424" i="23"/>
  <c r="AS425" i="23"/>
  <c r="AS426" i="23"/>
  <c r="AS427" i="23"/>
  <c r="AS428" i="23"/>
  <c r="AS429" i="23"/>
  <c r="AS430" i="23"/>
  <c r="AS431" i="23"/>
  <c r="AS432" i="23"/>
  <c r="AS433" i="23"/>
  <c r="AS434" i="23"/>
  <c r="AS435" i="23"/>
  <c r="AS436" i="23"/>
  <c r="AS437" i="23"/>
  <c r="AS438" i="23"/>
  <c r="AS439" i="23"/>
  <c r="AS440" i="23"/>
  <c r="AS441" i="23"/>
  <c r="AS442" i="23"/>
  <c r="AS443" i="23"/>
  <c r="AS444" i="23"/>
  <c r="AS445" i="23"/>
  <c r="AS446" i="23"/>
  <c r="AS447" i="23"/>
  <c r="AS448" i="23"/>
  <c r="AS449" i="23"/>
  <c r="AS450" i="23"/>
  <c r="AS451" i="23"/>
  <c r="AS452" i="23"/>
  <c r="AS453" i="23"/>
  <c r="AS454" i="23"/>
  <c r="AS455" i="23"/>
  <c r="AS456" i="23"/>
  <c r="AS457" i="23"/>
  <c r="AS458" i="23"/>
  <c r="AS459" i="23"/>
  <c r="AS460" i="23"/>
  <c r="AS461" i="23"/>
  <c r="AS462" i="23"/>
  <c r="AS463" i="23"/>
  <c r="AS464" i="23"/>
  <c r="AS465" i="23"/>
  <c r="AS466" i="23"/>
  <c r="AS467" i="23"/>
  <c r="AS468" i="23"/>
  <c r="AS469" i="23"/>
  <c r="AS470" i="23"/>
  <c r="AS471" i="23"/>
  <c r="AS472" i="23"/>
  <c r="AS473" i="23"/>
  <c r="AS474" i="23"/>
  <c r="AS475" i="23"/>
  <c r="AS476" i="23"/>
  <c r="AS477" i="23"/>
  <c r="AS478" i="23"/>
  <c r="AS479" i="23"/>
  <c r="AS480" i="23"/>
  <c r="AS481" i="23"/>
  <c r="AS482" i="23"/>
  <c r="AS483" i="23"/>
  <c r="AS484" i="23"/>
  <c r="AS485" i="23"/>
  <c r="AS486" i="23"/>
  <c r="AS487" i="23"/>
  <c r="AS488" i="23"/>
  <c r="AS489" i="23"/>
  <c r="AS490" i="23"/>
  <c r="AS491" i="23"/>
  <c r="AS492" i="23"/>
  <c r="AS493" i="23"/>
  <c r="AS494" i="23"/>
  <c r="AS495" i="23"/>
  <c r="AS496" i="23"/>
  <c r="AS497" i="23"/>
  <c r="AS498" i="23"/>
  <c r="AS499" i="23"/>
  <c r="AS500" i="23"/>
  <c r="AS5" i="23"/>
  <c r="AT6" i="22"/>
  <c r="AT7" i="22"/>
  <c r="AT8" i="22"/>
  <c r="AT9" i="22"/>
  <c r="AT10" i="22"/>
  <c r="AT11" i="22"/>
  <c r="AT12" i="22"/>
  <c r="AT13" i="22"/>
  <c r="AT14" i="22"/>
  <c r="AT15" i="22"/>
  <c r="AT16" i="22"/>
  <c r="AT17" i="22"/>
  <c r="AT18" i="22"/>
  <c r="AT19" i="22"/>
  <c r="AT20" i="22"/>
  <c r="AT21" i="22"/>
  <c r="AT22" i="22"/>
  <c r="AT23" i="22"/>
  <c r="AT24" i="22"/>
  <c r="AT25" i="22"/>
  <c r="AT26" i="22"/>
  <c r="AT27" i="22"/>
  <c r="AT28" i="22"/>
  <c r="AT29" i="22"/>
  <c r="AT30" i="22"/>
  <c r="AT31" i="22"/>
  <c r="AT32" i="22"/>
  <c r="AT33" i="22"/>
  <c r="AT34" i="22"/>
  <c r="AT35" i="22"/>
  <c r="AT36" i="22"/>
  <c r="AT37" i="22"/>
  <c r="AT38" i="22"/>
  <c r="AT39" i="22"/>
  <c r="AT40" i="22"/>
  <c r="AT41" i="22"/>
  <c r="AT42" i="22"/>
  <c r="AT43" i="22"/>
  <c r="AT44" i="22"/>
  <c r="AT45" i="22"/>
  <c r="AT46" i="22"/>
  <c r="AT47" i="22"/>
  <c r="AT48" i="22"/>
  <c r="AT49" i="22"/>
  <c r="AT50" i="22"/>
  <c r="AT51" i="22"/>
  <c r="AT52" i="22"/>
  <c r="AT53" i="22"/>
  <c r="AT54" i="22"/>
  <c r="AT55" i="22"/>
  <c r="AT56" i="22"/>
  <c r="AT57" i="22"/>
  <c r="AT58" i="22"/>
  <c r="AT59" i="22"/>
  <c r="AT60" i="22"/>
  <c r="AT61" i="22"/>
  <c r="AT62" i="22"/>
  <c r="AT63" i="22"/>
  <c r="AT64" i="22"/>
  <c r="AT65" i="22"/>
  <c r="AT66" i="22"/>
  <c r="AT67" i="22"/>
  <c r="AT68" i="22"/>
  <c r="AT69" i="22"/>
  <c r="AT70" i="22"/>
  <c r="AT71" i="22"/>
  <c r="AT72" i="22"/>
  <c r="AT73" i="22"/>
  <c r="AT74" i="22"/>
  <c r="AT75" i="22"/>
  <c r="AT76" i="22"/>
  <c r="AT77" i="22"/>
  <c r="AT78" i="22"/>
  <c r="AT79" i="22"/>
  <c r="AT80" i="22"/>
  <c r="AT81" i="22"/>
  <c r="AT82" i="22"/>
  <c r="AT83" i="22"/>
  <c r="AT84" i="22"/>
  <c r="AT85" i="22"/>
  <c r="AT86" i="22"/>
  <c r="AT87" i="22"/>
  <c r="AT88" i="22"/>
  <c r="AT89" i="22"/>
  <c r="AT90" i="22"/>
  <c r="AT91" i="22"/>
  <c r="AT92" i="22"/>
  <c r="AT93" i="22"/>
  <c r="AT94" i="22"/>
  <c r="AT95" i="22"/>
  <c r="AT96" i="22"/>
  <c r="AT97" i="22"/>
  <c r="AT98" i="22"/>
  <c r="AT99" i="22"/>
  <c r="AT100" i="22"/>
  <c r="AT101" i="22"/>
  <c r="AT102" i="22"/>
  <c r="AT103" i="22"/>
  <c r="AT104" i="22"/>
  <c r="AT105" i="22"/>
  <c r="AT106" i="22"/>
  <c r="AT107" i="22"/>
  <c r="AT108" i="22"/>
  <c r="AT109" i="22"/>
  <c r="AT110" i="22"/>
  <c r="AT111" i="22"/>
  <c r="AT112" i="22"/>
  <c r="AT113" i="22"/>
  <c r="AT114" i="22"/>
  <c r="AT115" i="22"/>
  <c r="AT116" i="22"/>
  <c r="AT117" i="22"/>
  <c r="AT118" i="22"/>
  <c r="AT119" i="22"/>
  <c r="AT120" i="22"/>
  <c r="AT121" i="22"/>
  <c r="AT122" i="22"/>
  <c r="AT123" i="22"/>
  <c r="AT124" i="22"/>
  <c r="AT125" i="22"/>
  <c r="AT126" i="22"/>
  <c r="AT127" i="22"/>
  <c r="AT128" i="22"/>
  <c r="AT129" i="22"/>
  <c r="AT130" i="22"/>
  <c r="AT131" i="22"/>
  <c r="AT132" i="22"/>
  <c r="AT133" i="22"/>
  <c r="AT134" i="22"/>
  <c r="AT135" i="22"/>
  <c r="AT136" i="22"/>
  <c r="AT137" i="22"/>
  <c r="AT138" i="22"/>
  <c r="AT139" i="22"/>
  <c r="AT140" i="22"/>
  <c r="AT141" i="22"/>
  <c r="AT142" i="22"/>
  <c r="AT143" i="22"/>
  <c r="AT144" i="22"/>
  <c r="AT145" i="22"/>
  <c r="AT146" i="22"/>
  <c r="AT147" i="22"/>
  <c r="AT148" i="22"/>
  <c r="AT149" i="22"/>
  <c r="AT150" i="22"/>
  <c r="AT151" i="22"/>
  <c r="AT152" i="22"/>
  <c r="AT153" i="22"/>
  <c r="AT154" i="22"/>
  <c r="AT155" i="22"/>
  <c r="AT156" i="22"/>
  <c r="AT157" i="22"/>
  <c r="AT158" i="22"/>
  <c r="AT159" i="22"/>
  <c r="AT160" i="22"/>
  <c r="AT161" i="22"/>
  <c r="AT162" i="22"/>
  <c r="AT163" i="22"/>
  <c r="AT164" i="22"/>
  <c r="AT165" i="22"/>
  <c r="AT166" i="22"/>
  <c r="AT167" i="22"/>
  <c r="AT168" i="22"/>
  <c r="AT169" i="22"/>
  <c r="AT170" i="22"/>
  <c r="AT171" i="22"/>
  <c r="AT172" i="22"/>
  <c r="AT173" i="22"/>
  <c r="AT174" i="22"/>
  <c r="AT175" i="22"/>
  <c r="AT176" i="22"/>
  <c r="AT177" i="22"/>
  <c r="AT178" i="22"/>
  <c r="AT179" i="22"/>
  <c r="AT180" i="22"/>
  <c r="AT181" i="22"/>
  <c r="AT182" i="22"/>
  <c r="AT183" i="22"/>
  <c r="AT184" i="22"/>
  <c r="AT185" i="22"/>
  <c r="AT186" i="22"/>
  <c r="AT187" i="22"/>
  <c r="AT188" i="22"/>
  <c r="AT189" i="22"/>
  <c r="AT190" i="22"/>
  <c r="AT191" i="22"/>
  <c r="AT192" i="22"/>
  <c r="AT193" i="22"/>
  <c r="AT194" i="22"/>
  <c r="AT195" i="22"/>
  <c r="AT196" i="22"/>
  <c r="AT197" i="22"/>
  <c r="AT198" i="22"/>
  <c r="AT199" i="22"/>
  <c r="AT200" i="22"/>
  <c r="AT201" i="22"/>
  <c r="AT202" i="22"/>
  <c r="AT203" i="22"/>
  <c r="AT204" i="22"/>
  <c r="AT205" i="22"/>
  <c r="AT206" i="22"/>
  <c r="AT207" i="22"/>
  <c r="AT208" i="22"/>
  <c r="AT209" i="22"/>
  <c r="AT210" i="22"/>
  <c r="AT211" i="22"/>
  <c r="AT212" i="22"/>
  <c r="AT213" i="22"/>
  <c r="AT214" i="22"/>
  <c r="AT215" i="22"/>
  <c r="AT216" i="22"/>
  <c r="AT217" i="22"/>
  <c r="AT218" i="22"/>
  <c r="AT219" i="22"/>
  <c r="AT220" i="22"/>
  <c r="AT221" i="22"/>
  <c r="AT222" i="22"/>
  <c r="AT223" i="22"/>
  <c r="AT224" i="22"/>
  <c r="AT225" i="22"/>
  <c r="AT226" i="22"/>
  <c r="AT227" i="22"/>
  <c r="AT228" i="22"/>
  <c r="AT229" i="22"/>
  <c r="AT230" i="22"/>
  <c r="AT231" i="22"/>
  <c r="AT232" i="22"/>
  <c r="AT233" i="22"/>
  <c r="AT234" i="22"/>
  <c r="AT235" i="22"/>
  <c r="AT236" i="22"/>
  <c r="AT237" i="22"/>
  <c r="AT238" i="22"/>
  <c r="AT239" i="22"/>
  <c r="AT240" i="22"/>
  <c r="AT241" i="22"/>
  <c r="AT242" i="22"/>
  <c r="AT243" i="22"/>
  <c r="AT244" i="22"/>
  <c r="AT245" i="22"/>
  <c r="AT246" i="22"/>
  <c r="AT247" i="22"/>
  <c r="AT248" i="22"/>
  <c r="AT249" i="22"/>
  <c r="AT250" i="22"/>
  <c r="AT251" i="22"/>
  <c r="AT252" i="22"/>
  <c r="AT253" i="22"/>
  <c r="AT254" i="22"/>
  <c r="AT255" i="22"/>
  <c r="AT256" i="22"/>
  <c r="AT257" i="22"/>
  <c r="AT258" i="22"/>
  <c r="AT259" i="22"/>
  <c r="AT260" i="22"/>
  <c r="AT261" i="22"/>
  <c r="AT262" i="22"/>
  <c r="AT263" i="22"/>
  <c r="AT264" i="22"/>
  <c r="AT265" i="22"/>
  <c r="AT266" i="22"/>
  <c r="AT267" i="22"/>
  <c r="AT268" i="22"/>
  <c r="AT269" i="22"/>
  <c r="AT270" i="22"/>
  <c r="AT271" i="22"/>
  <c r="AT272" i="22"/>
  <c r="AT273" i="22"/>
  <c r="AT274" i="22"/>
  <c r="AT275" i="22"/>
  <c r="AT276" i="22"/>
  <c r="AT277" i="22"/>
  <c r="AT278" i="22"/>
  <c r="AT279" i="22"/>
  <c r="AT280" i="22"/>
  <c r="AT281" i="22"/>
  <c r="AT282" i="22"/>
  <c r="AT283" i="22"/>
  <c r="AT284" i="22"/>
  <c r="AT285" i="22"/>
  <c r="AT286" i="22"/>
  <c r="AT287" i="22"/>
  <c r="AT288" i="22"/>
  <c r="AT289" i="22"/>
  <c r="AT290" i="22"/>
  <c r="AT291" i="22"/>
  <c r="AT292" i="22"/>
  <c r="AT293" i="22"/>
  <c r="AT294" i="22"/>
  <c r="AT295" i="22"/>
  <c r="AT296" i="22"/>
  <c r="AT297" i="22"/>
  <c r="AT298" i="22"/>
  <c r="AT299" i="22"/>
  <c r="AT300" i="22"/>
  <c r="AT301" i="22"/>
  <c r="AT302" i="22"/>
  <c r="AT303" i="22"/>
  <c r="AT304" i="22"/>
  <c r="AT305" i="22"/>
  <c r="AT306" i="22"/>
  <c r="AT307" i="22"/>
  <c r="AT308" i="22"/>
  <c r="AT309" i="22"/>
  <c r="AT310" i="22"/>
  <c r="AT311" i="22"/>
  <c r="AT312" i="22"/>
  <c r="AT313" i="22"/>
  <c r="AT314" i="22"/>
  <c r="AT315" i="22"/>
  <c r="AT316" i="22"/>
  <c r="AT317" i="22"/>
  <c r="AT318" i="22"/>
  <c r="AT319" i="22"/>
  <c r="AT320" i="22"/>
  <c r="AT321" i="22"/>
  <c r="AT322" i="22"/>
  <c r="AT323" i="22"/>
  <c r="AT324" i="22"/>
  <c r="AT325" i="22"/>
  <c r="AT326" i="22"/>
  <c r="AT327" i="22"/>
  <c r="AT328" i="22"/>
  <c r="AT329" i="22"/>
  <c r="AT330" i="22"/>
  <c r="AT331" i="22"/>
  <c r="AT332" i="22"/>
  <c r="AT333" i="22"/>
  <c r="AT334" i="22"/>
  <c r="AT335" i="22"/>
  <c r="AT336" i="22"/>
  <c r="AT337" i="22"/>
  <c r="AT338" i="22"/>
  <c r="AT339" i="22"/>
  <c r="AT340" i="22"/>
  <c r="AT341" i="22"/>
  <c r="AT342" i="22"/>
  <c r="AT343" i="22"/>
  <c r="AT344" i="22"/>
  <c r="AT345" i="22"/>
  <c r="AT346" i="22"/>
  <c r="AT347" i="22"/>
  <c r="AT348" i="22"/>
  <c r="AT349" i="22"/>
  <c r="AT350" i="22"/>
  <c r="AT351" i="22"/>
  <c r="AT352" i="22"/>
  <c r="AT353" i="22"/>
  <c r="AT354" i="22"/>
  <c r="AT355" i="22"/>
  <c r="AT356" i="22"/>
  <c r="AT357" i="22"/>
  <c r="AT358" i="22"/>
  <c r="AT359" i="22"/>
  <c r="AT360" i="22"/>
  <c r="AT361" i="22"/>
  <c r="AT362" i="22"/>
  <c r="AT363" i="22"/>
  <c r="AT364" i="22"/>
  <c r="AT365" i="22"/>
  <c r="AT366" i="22"/>
  <c r="AT367" i="22"/>
  <c r="AT368" i="22"/>
  <c r="AT369" i="22"/>
  <c r="AT370" i="22"/>
  <c r="AT371" i="22"/>
  <c r="AT372" i="22"/>
  <c r="AT373" i="22"/>
  <c r="AT374" i="22"/>
  <c r="AT375" i="22"/>
  <c r="AT376" i="22"/>
  <c r="AT377" i="22"/>
  <c r="AT378" i="22"/>
  <c r="AT379" i="22"/>
  <c r="AT380" i="22"/>
  <c r="AT381" i="22"/>
  <c r="AT382" i="22"/>
  <c r="AT383" i="22"/>
  <c r="AT384" i="22"/>
  <c r="AT385" i="22"/>
  <c r="AT386" i="22"/>
  <c r="AT387" i="22"/>
  <c r="AT388" i="22"/>
  <c r="AT389" i="22"/>
  <c r="AT390" i="22"/>
  <c r="AT391" i="22"/>
  <c r="AT392" i="22"/>
  <c r="AT393" i="22"/>
  <c r="AT394" i="22"/>
  <c r="AT395" i="22"/>
  <c r="AT396" i="22"/>
  <c r="AT397" i="22"/>
  <c r="AT398" i="22"/>
  <c r="AT399" i="22"/>
  <c r="AT400" i="22"/>
  <c r="AT401" i="22"/>
  <c r="AT402" i="22"/>
  <c r="AT403" i="22"/>
  <c r="AT404" i="22"/>
  <c r="AT405" i="22"/>
  <c r="AT406" i="22"/>
  <c r="AT407" i="22"/>
  <c r="AT408" i="22"/>
  <c r="AT409" i="22"/>
  <c r="AT410" i="22"/>
  <c r="AT411" i="22"/>
  <c r="AT412" i="22"/>
  <c r="AT413" i="22"/>
  <c r="AT414" i="22"/>
  <c r="AT415" i="22"/>
  <c r="AT416" i="22"/>
  <c r="AT417" i="22"/>
  <c r="AT418" i="22"/>
  <c r="AT419" i="22"/>
  <c r="AT420" i="22"/>
  <c r="AT421" i="22"/>
  <c r="AT422" i="22"/>
  <c r="AT423" i="22"/>
  <c r="AT424" i="22"/>
  <c r="AT425" i="22"/>
  <c r="AT426" i="22"/>
  <c r="AT427" i="22"/>
  <c r="AT428" i="22"/>
  <c r="AT429" i="22"/>
  <c r="AT430" i="22"/>
  <c r="AT431" i="22"/>
  <c r="AT432" i="22"/>
  <c r="AT433" i="22"/>
  <c r="AT434" i="22"/>
  <c r="AT435" i="22"/>
  <c r="AT436" i="22"/>
  <c r="AT437" i="22"/>
  <c r="AT438" i="22"/>
  <c r="AT439" i="22"/>
  <c r="AT440" i="22"/>
  <c r="AT441" i="22"/>
  <c r="AT442" i="22"/>
  <c r="AT443" i="22"/>
  <c r="AT444" i="22"/>
  <c r="AT445" i="22"/>
  <c r="AT446" i="22"/>
  <c r="AT447" i="22"/>
  <c r="AT448" i="22"/>
  <c r="AT449" i="22"/>
  <c r="AT450" i="22"/>
  <c r="AT451" i="22"/>
  <c r="AT452" i="22"/>
  <c r="AT453" i="22"/>
  <c r="AT454" i="22"/>
  <c r="AT455" i="22"/>
  <c r="AT456" i="22"/>
  <c r="AT457" i="22"/>
  <c r="AT458" i="22"/>
  <c r="AT459" i="22"/>
  <c r="AT460" i="22"/>
  <c r="AT461" i="22"/>
  <c r="AT462" i="22"/>
  <c r="AT463" i="22"/>
  <c r="AT464" i="22"/>
  <c r="AT465" i="22"/>
  <c r="AT466" i="22"/>
  <c r="AT467" i="22"/>
  <c r="AT468" i="22"/>
  <c r="AT469" i="22"/>
  <c r="AT470" i="22"/>
  <c r="AT471" i="22"/>
  <c r="AT472" i="22"/>
  <c r="AT473" i="22"/>
  <c r="AT474" i="22"/>
  <c r="AT475" i="22"/>
  <c r="AT476" i="22"/>
  <c r="AT477" i="22"/>
  <c r="AT478" i="22"/>
  <c r="AT479" i="22"/>
  <c r="AT480" i="22"/>
  <c r="AT481" i="22"/>
  <c r="AT482" i="22"/>
  <c r="AT483" i="22"/>
  <c r="AT484" i="22"/>
  <c r="AT485" i="22"/>
  <c r="AT486" i="22"/>
  <c r="AT487" i="22"/>
  <c r="AT488" i="22"/>
  <c r="AT489" i="22"/>
  <c r="AT490" i="22"/>
  <c r="AT491" i="22"/>
  <c r="AT492" i="22"/>
  <c r="AT493" i="22"/>
  <c r="AT494" i="22"/>
  <c r="AT495" i="22"/>
  <c r="AT496" i="22"/>
  <c r="AT497" i="22"/>
  <c r="AT498" i="22"/>
  <c r="AT499" i="22"/>
  <c r="AT500" i="22"/>
  <c r="AT501" i="22"/>
  <c r="AT502" i="22"/>
  <c r="AT503" i="22"/>
  <c r="AT504" i="22"/>
  <c r="AT5" i="22"/>
  <c r="AV6" i="11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V99" i="11"/>
  <c r="AV100" i="11"/>
  <c r="AV101" i="11"/>
  <c r="AV102" i="11"/>
  <c r="AV103" i="11"/>
  <c r="AV104" i="11"/>
  <c r="AV105" i="11"/>
  <c r="AV106" i="11"/>
  <c r="AV107" i="11"/>
  <c r="AV108" i="11"/>
  <c r="AV109" i="11"/>
  <c r="AV110" i="11"/>
  <c r="AV111" i="11"/>
  <c r="AV112" i="11"/>
  <c r="AV113" i="11"/>
  <c r="AV114" i="11"/>
  <c r="AV115" i="11"/>
  <c r="AV116" i="11"/>
  <c r="AV117" i="11"/>
  <c r="AV118" i="11"/>
  <c r="AV119" i="11"/>
  <c r="AV120" i="11"/>
  <c r="AV121" i="11"/>
  <c r="AV122" i="11"/>
  <c r="AV123" i="11"/>
  <c r="AV124" i="11"/>
  <c r="AV125" i="11"/>
  <c r="AV126" i="11"/>
  <c r="AV127" i="11"/>
  <c r="AV128" i="11"/>
  <c r="AV129" i="11"/>
  <c r="AV130" i="11"/>
  <c r="AV131" i="11"/>
  <c r="AV132" i="11"/>
  <c r="AV133" i="11"/>
  <c r="AV134" i="11"/>
  <c r="AV135" i="11"/>
  <c r="AV136" i="11"/>
  <c r="AV137" i="11"/>
  <c r="AV138" i="11"/>
  <c r="AV139" i="11"/>
  <c r="AV140" i="11"/>
  <c r="AV141" i="11"/>
  <c r="AV142" i="11"/>
  <c r="AV143" i="11"/>
  <c r="AV144" i="11"/>
  <c r="AV145" i="11"/>
  <c r="AV146" i="11"/>
  <c r="AV147" i="11"/>
  <c r="AV148" i="11"/>
  <c r="AV149" i="11"/>
  <c r="AV150" i="11"/>
  <c r="AV151" i="11"/>
  <c r="AV152" i="11"/>
  <c r="AV153" i="11"/>
  <c r="AV154" i="11"/>
  <c r="AV155" i="11"/>
  <c r="AV156" i="11"/>
  <c r="AV157" i="11"/>
  <c r="AV158" i="11"/>
  <c r="AV159" i="11"/>
  <c r="AV160" i="11"/>
  <c r="AV161" i="11"/>
  <c r="AV162" i="11"/>
  <c r="AV163" i="11"/>
  <c r="AV164" i="11"/>
  <c r="AV165" i="11"/>
  <c r="AV166" i="11"/>
  <c r="AV167" i="11"/>
  <c r="AV168" i="11"/>
  <c r="AV169" i="11"/>
  <c r="AV170" i="11"/>
  <c r="AV171" i="11"/>
  <c r="AV172" i="11"/>
  <c r="AV173" i="11"/>
  <c r="AV174" i="11"/>
  <c r="AV175" i="11"/>
  <c r="AV176" i="11"/>
  <c r="AV177" i="11"/>
  <c r="AV178" i="11"/>
  <c r="AV179" i="11"/>
  <c r="AV180" i="11"/>
  <c r="AV181" i="11"/>
  <c r="AV182" i="11"/>
  <c r="AV183" i="11"/>
  <c r="AV184" i="11"/>
  <c r="AV185" i="11"/>
  <c r="AV186" i="11"/>
  <c r="AV187" i="11"/>
  <c r="AV188" i="11"/>
  <c r="AV189" i="11"/>
  <c r="AV190" i="11"/>
  <c r="AV191" i="11"/>
  <c r="AV192" i="11"/>
  <c r="AV193" i="11"/>
  <c r="AV194" i="11"/>
  <c r="AV195" i="11"/>
  <c r="AV196" i="11"/>
  <c r="AV197" i="11"/>
  <c r="AV198" i="11"/>
  <c r="AV199" i="11"/>
  <c r="AV200" i="11"/>
  <c r="AV201" i="11"/>
  <c r="AV202" i="11"/>
  <c r="AV203" i="11"/>
  <c r="AV204" i="11"/>
  <c r="AV205" i="11"/>
  <c r="AV206" i="11"/>
  <c r="AV207" i="11"/>
  <c r="AV208" i="11"/>
  <c r="AV209" i="11"/>
  <c r="AV210" i="11"/>
  <c r="AV211" i="11"/>
  <c r="AV212" i="11"/>
  <c r="AV213" i="11"/>
  <c r="AV214" i="11"/>
  <c r="AV215" i="11"/>
  <c r="AV216" i="11"/>
  <c r="AV217" i="11"/>
  <c r="AV218" i="11"/>
  <c r="AV219" i="11"/>
  <c r="AV220" i="11"/>
  <c r="AV221" i="11"/>
  <c r="AV222" i="11"/>
  <c r="AV223" i="11"/>
  <c r="AV224" i="11"/>
  <c r="AV225" i="11"/>
  <c r="AV226" i="11"/>
  <c r="AV227" i="11"/>
  <c r="AV228" i="11"/>
  <c r="AV229" i="11"/>
  <c r="AV230" i="11"/>
  <c r="AV231" i="11"/>
  <c r="AV232" i="11"/>
  <c r="AV233" i="11"/>
  <c r="AV234" i="11"/>
  <c r="AV235" i="11"/>
  <c r="AV236" i="11"/>
  <c r="AV237" i="11"/>
  <c r="AV238" i="11"/>
  <c r="AV239" i="11"/>
  <c r="AV240" i="11"/>
  <c r="AV241" i="11"/>
  <c r="AV242" i="11"/>
  <c r="AV243" i="11"/>
  <c r="AV244" i="11"/>
  <c r="AV245" i="11"/>
  <c r="AV246" i="11"/>
  <c r="AV247" i="11"/>
  <c r="AV248" i="11"/>
  <c r="AV249" i="11"/>
  <c r="AV250" i="11"/>
  <c r="AV251" i="11"/>
  <c r="AV252" i="11"/>
  <c r="AV253" i="11"/>
  <c r="AV254" i="11"/>
  <c r="AV255" i="11"/>
  <c r="AV256" i="11"/>
  <c r="AV257" i="11"/>
  <c r="AV258" i="11"/>
  <c r="AV259" i="11"/>
  <c r="AV260" i="11"/>
  <c r="AV261" i="11"/>
  <c r="AV262" i="11"/>
  <c r="AV263" i="11"/>
  <c r="AV264" i="11"/>
  <c r="AV265" i="11"/>
  <c r="AV266" i="11"/>
  <c r="AV267" i="11"/>
  <c r="AV268" i="11"/>
  <c r="AV269" i="11"/>
  <c r="AV270" i="11"/>
  <c r="AV271" i="11"/>
  <c r="AV272" i="11"/>
  <c r="AV273" i="11"/>
  <c r="AV274" i="11"/>
  <c r="AV275" i="11"/>
  <c r="AV276" i="11"/>
  <c r="AV277" i="11"/>
  <c r="AV278" i="11"/>
  <c r="AV279" i="11"/>
  <c r="AV280" i="11"/>
  <c r="AV281" i="11"/>
  <c r="AV282" i="11"/>
  <c r="AV283" i="11"/>
  <c r="AV284" i="11"/>
  <c r="AV285" i="11"/>
  <c r="AV286" i="11"/>
  <c r="AV287" i="11"/>
  <c r="AV288" i="11"/>
  <c r="AV289" i="11"/>
  <c r="AV290" i="11"/>
  <c r="AV291" i="11"/>
  <c r="AV292" i="11"/>
  <c r="AV293" i="11"/>
  <c r="AV294" i="11"/>
  <c r="AV295" i="11"/>
  <c r="AV296" i="11"/>
  <c r="AV297" i="11"/>
  <c r="AV298" i="11"/>
  <c r="AV299" i="11"/>
  <c r="AV300" i="11"/>
  <c r="AV301" i="11"/>
  <c r="AV302" i="11"/>
  <c r="AV303" i="11"/>
  <c r="AV304" i="11"/>
  <c r="AV305" i="11"/>
  <c r="AV306" i="11"/>
  <c r="AV307" i="11"/>
  <c r="AV308" i="11"/>
  <c r="AV309" i="11"/>
  <c r="AV310" i="11"/>
  <c r="AV311" i="11"/>
  <c r="AV312" i="11"/>
  <c r="AV313" i="11"/>
  <c r="AV314" i="11"/>
  <c r="AV315" i="11"/>
  <c r="AV316" i="11"/>
  <c r="AV317" i="11"/>
  <c r="AV318" i="11"/>
  <c r="AV319" i="11"/>
  <c r="AV320" i="11"/>
  <c r="AV321" i="11"/>
  <c r="AV322" i="11"/>
  <c r="AV323" i="11"/>
  <c r="AV324" i="11"/>
  <c r="AV325" i="11"/>
  <c r="AV326" i="11"/>
  <c r="AV327" i="11"/>
  <c r="AV328" i="11"/>
  <c r="AV329" i="11"/>
  <c r="AV330" i="11"/>
  <c r="AV331" i="11"/>
  <c r="AV332" i="11"/>
  <c r="AV333" i="11"/>
  <c r="AV334" i="11"/>
  <c r="AV335" i="11"/>
  <c r="AV336" i="11"/>
  <c r="AV337" i="11"/>
  <c r="AV338" i="11"/>
  <c r="AV339" i="11"/>
  <c r="AV340" i="11"/>
  <c r="AV341" i="11"/>
  <c r="AV342" i="11"/>
  <c r="AV343" i="11"/>
  <c r="AV344" i="11"/>
  <c r="AV345" i="11"/>
  <c r="AV346" i="11"/>
  <c r="AV347" i="11"/>
  <c r="AV348" i="11"/>
  <c r="AV349" i="11"/>
  <c r="AV350" i="11"/>
  <c r="AV351" i="11"/>
  <c r="AV352" i="11"/>
  <c r="AV353" i="11"/>
  <c r="AV354" i="11"/>
  <c r="AV355" i="11"/>
  <c r="AV356" i="11"/>
  <c r="AV357" i="11"/>
  <c r="AV358" i="11"/>
  <c r="AV359" i="11"/>
  <c r="AV360" i="11"/>
  <c r="AV361" i="11"/>
  <c r="AV362" i="11"/>
  <c r="AV363" i="11"/>
  <c r="AV364" i="11"/>
  <c r="AV365" i="11"/>
  <c r="AV366" i="11"/>
  <c r="AV367" i="11"/>
  <c r="AV368" i="11"/>
  <c r="AV369" i="11"/>
  <c r="AV370" i="11"/>
  <c r="AV371" i="11"/>
  <c r="AV372" i="11"/>
  <c r="AV373" i="11"/>
  <c r="AV374" i="11"/>
  <c r="AV375" i="11"/>
  <c r="AV376" i="11"/>
  <c r="AV377" i="11"/>
  <c r="AV378" i="11"/>
  <c r="AV379" i="11"/>
  <c r="AV380" i="11"/>
  <c r="AV381" i="11"/>
  <c r="AV382" i="11"/>
  <c r="AV383" i="11"/>
  <c r="AV384" i="11"/>
  <c r="AV385" i="11"/>
  <c r="AV386" i="11"/>
  <c r="AV387" i="11"/>
  <c r="AV388" i="11"/>
  <c r="AV389" i="11"/>
  <c r="AV390" i="11"/>
  <c r="AV391" i="11"/>
  <c r="AV392" i="11"/>
  <c r="AV393" i="11"/>
  <c r="AV394" i="11"/>
  <c r="AV395" i="11"/>
  <c r="AV396" i="11"/>
  <c r="AV397" i="11"/>
  <c r="AV398" i="11"/>
  <c r="AV399" i="11"/>
  <c r="AV400" i="11"/>
  <c r="AV401" i="11"/>
  <c r="AV402" i="11"/>
  <c r="AV403" i="11"/>
  <c r="AV404" i="11"/>
  <c r="AV405" i="11"/>
  <c r="AV406" i="11"/>
  <c r="AV407" i="11"/>
  <c r="AV408" i="11"/>
  <c r="AV409" i="11"/>
  <c r="AV410" i="11"/>
  <c r="AV411" i="11"/>
  <c r="AV412" i="11"/>
  <c r="AV413" i="11"/>
  <c r="AV414" i="11"/>
  <c r="AV415" i="11"/>
  <c r="AV416" i="11"/>
  <c r="AV417" i="11"/>
  <c r="AV418" i="11"/>
  <c r="AV419" i="11"/>
  <c r="AV420" i="11"/>
  <c r="AV421" i="11"/>
  <c r="AV422" i="11"/>
  <c r="AV423" i="11"/>
  <c r="AV424" i="11"/>
  <c r="AV425" i="11"/>
  <c r="AV426" i="11"/>
  <c r="AV427" i="11"/>
  <c r="AV428" i="11"/>
  <c r="AV429" i="11"/>
  <c r="AV430" i="11"/>
  <c r="AV431" i="11"/>
  <c r="AV432" i="11"/>
  <c r="AV433" i="11"/>
  <c r="AV434" i="11"/>
  <c r="AV435" i="11"/>
  <c r="AV436" i="11"/>
  <c r="AV437" i="11"/>
  <c r="AV438" i="11"/>
  <c r="AV439" i="11"/>
  <c r="AV440" i="11"/>
  <c r="AV441" i="11"/>
  <c r="AV442" i="11"/>
  <c r="AV443" i="11"/>
  <c r="AV444" i="11"/>
  <c r="AV445" i="11"/>
  <c r="AV446" i="11"/>
  <c r="AV447" i="11"/>
  <c r="AV448" i="11"/>
  <c r="AV449" i="11"/>
  <c r="AV450" i="11"/>
  <c r="AV451" i="11"/>
  <c r="AV452" i="11"/>
  <c r="AV453" i="11"/>
  <c r="AV454" i="11"/>
  <c r="AV455" i="11"/>
  <c r="AV456" i="11"/>
  <c r="AV457" i="11"/>
  <c r="AV458" i="11"/>
  <c r="AV459" i="11"/>
  <c r="AV460" i="11"/>
  <c r="AV461" i="11"/>
  <c r="AV462" i="11"/>
  <c r="AV463" i="11"/>
  <c r="AV464" i="11"/>
  <c r="AV465" i="11"/>
  <c r="AV466" i="11"/>
  <c r="AV467" i="11"/>
  <c r="AV468" i="11"/>
  <c r="AV469" i="11"/>
  <c r="AV470" i="11"/>
  <c r="AV471" i="11"/>
  <c r="AV472" i="11"/>
  <c r="AV473" i="11"/>
  <c r="AV474" i="11"/>
  <c r="AV475" i="11"/>
  <c r="AV476" i="11"/>
  <c r="AV477" i="11"/>
  <c r="AV478" i="11"/>
  <c r="AV479" i="11"/>
  <c r="AV480" i="11"/>
  <c r="AV481" i="11"/>
  <c r="AV482" i="11"/>
  <c r="AV483" i="11"/>
  <c r="AV484" i="11"/>
  <c r="AV485" i="11"/>
  <c r="AV486" i="11"/>
  <c r="AV487" i="11"/>
  <c r="AV488" i="11"/>
  <c r="AV489" i="11"/>
  <c r="AV490" i="11"/>
  <c r="AV491" i="11"/>
  <c r="AV492" i="11"/>
  <c r="AV493" i="11"/>
  <c r="AV494" i="11"/>
  <c r="AV495" i="11"/>
  <c r="AV496" i="11"/>
  <c r="AV497" i="11"/>
  <c r="AV498" i="11"/>
  <c r="AV499" i="11"/>
  <c r="AV500" i="11"/>
  <c r="AV501" i="11"/>
  <c r="AV502" i="11"/>
  <c r="AV503" i="11"/>
  <c r="AV504" i="11"/>
  <c r="AM6" i="23"/>
  <c r="AM7" i="23"/>
  <c r="AM8" i="23"/>
  <c r="AM9" i="23"/>
  <c r="AM10" i="23"/>
  <c r="AM11" i="23"/>
  <c r="AM12" i="23"/>
  <c r="AM13" i="23"/>
  <c r="AM14" i="23"/>
  <c r="AM15" i="23"/>
  <c r="AM16" i="23"/>
  <c r="AM17" i="23"/>
  <c r="AM18" i="23"/>
  <c r="AM19" i="23"/>
  <c r="AM20" i="23"/>
  <c r="AM21" i="23"/>
  <c r="AM22" i="23"/>
  <c r="AM23" i="23"/>
  <c r="AM24" i="23"/>
  <c r="AM25" i="23"/>
  <c r="AM26" i="23"/>
  <c r="AM27" i="23"/>
  <c r="AM28" i="23"/>
  <c r="AM29" i="23"/>
  <c r="AM30" i="23"/>
  <c r="AM31" i="23"/>
  <c r="AM32" i="23"/>
  <c r="AM33" i="23"/>
  <c r="AM34" i="23"/>
  <c r="AM35" i="23"/>
  <c r="AM36" i="23"/>
  <c r="AM37" i="23"/>
  <c r="AM38" i="23"/>
  <c r="AM39" i="23"/>
  <c r="AM40" i="23"/>
  <c r="AM41" i="23"/>
  <c r="AM42" i="23"/>
  <c r="AM43" i="23"/>
  <c r="AM44" i="23"/>
  <c r="AM45" i="23"/>
  <c r="AM46" i="23"/>
  <c r="AM47" i="23"/>
  <c r="AM48" i="23"/>
  <c r="AM49" i="23"/>
  <c r="AM50" i="23"/>
  <c r="AM51" i="23"/>
  <c r="AM52" i="23"/>
  <c r="AM53" i="23"/>
  <c r="AM54" i="23"/>
  <c r="AM55" i="23"/>
  <c r="AM56" i="23"/>
  <c r="AM57" i="23"/>
  <c r="AM58" i="23"/>
  <c r="AM59" i="23"/>
  <c r="AM60" i="23"/>
  <c r="AM61" i="23"/>
  <c r="AM62" i="23"/>
  <c r="AM63" i="23"/>
  <c r="AM64" i="23"/>
  <c r="AM65" i="23"/>
  <c r="AM66" i="23"/>
  <c r="AM67" i="23"/>
  <c r="AM68" i="23"/>
  <c r="AM69" i="23"/>
  <c r="AM70" i="23"/>
  <c r="AM71" i="23"/>
  <c r="AM72" i="23"/>
  <c r="AM73" i="23"/>
  <c r="AM74" i="23"/>
  <c r="AM75" i="23"/>
  <c r="AM76" i="23"/>
  <c r="AM77" i="23"/>
  <c r="AM78" i="23"/>
  <c r="AM79" i="23"/>
  <c r="AM80" i="23"/>
  <c r="AM81" i="23"/>
  <c r="AM82" i="23"/>
  <c r="AM83" i="23"/>
  <c r="AM84" i="23"/>
  <c r="AM85" i="23"/>
  <c r="AM86" i="23"/>
  <c r="AM87" i="23"/>
  <c r="AM88" i="23"/>
  <c r="AM89" i="23"/>
  <c r="AM90" i="23"/>
  <c r="AM91" i="23"/>
  <c r="AM92" i="23"/>
  <c r="AM93" i="23"/>
  <c r="AM94" i="23"/>
  <c r="AM95" i="23"/>
  <c r="AM96" i="23"/>
  <c r="AM97" i="23"/>
  <c r="AM98" i="23"/>
  <c r="AM99" i="23"/>
  <c r="AM100" i="23"/>
  <c r="AM101" i="23"/>
  <c r="AM102" i="23"/>
  <c r="AM103" i="23"/>
  <c r="AM104" i="23"/>
  <c r="AM105" i="23"/>
  <c r="AM106" i="23"/>
  <c r="AM107" i="23"/>
  <c r="AM108" i="23"/>
  <c r="AM109" i="23"/>
  <c r="AM110" i="23"/>
  <c r="AM111" i="23"/>
  <c r="AM112" i="23"/>
  <c r="AM113" i="23"/>
  <c r="AM114" i="23"/>
  <c r="AM115" i="23"/>
  <c r="AM116" i="23"/>
  <c r="AM117" i="23"/>
  <c r="AM118" i="23"/>
  <c r="AM119" i="23"/>
  <c r="AM120" i="23"/>
  <c r="AM121" i="23"/>
  <c r="AM122" i="23"/>
  <c r="AM123" i="23"/>
  <c r="AM124" i="23"/>
  <c r="AM125" i="23"/>
  <c r="AM126" i="23"/>
  <c r="AM127" i="23"/>
  <c r="AM128" i="23"/>
  <c r="AM129" i="23"/>
  <c r="AM130" i="23"/>
  <c r="AM131" i="23"/>
  <c r="AM132" i="23"/>
  <c r="AM133" i="23"/>
  <c r="AM134" i="23"/>
  <c r="AM135" i="23"/>
  <c r="AM136" i="23"/>
  <c r="AM137" i="23"/>
  <c r="AM138" i="23"/>
  <c r="AM139" i="23"/>
  <c r="AM140" i="23"/>
  <c r="AM141" i="23"/>
  <c r="AM142" i="23"/>
  <c r="AM143" i="23"/>
  <c r="AM144" i="23"/>
  <c r="AM145" i="23"/>
  <c r="AM146" i="23"/>
  <c r="AM147" i="23"/>
  <c r="AM148" i="23"/>
  <c r="AM149" i="23"/>
  <c r="AM150" i="23"/>
  <c r="AM151" i="23"/>
  <c r="AM152" i="23"/>
  <c r="AM153" i="23"/>
  <c r="AM154" i="23"/>
  <c r="AM155" i="23"/>
  <c r="AM156" i="23"/>
  <c r="AM157" i="23"/>
  <c r="AM158" i="23"/>
  <c r="AM159" i="23"/>
  <c r="AM160" i="23"/>
  <c r="AM161" i="23"/>
  <c r="AM162" i="23"/>
  <c r="AM163" i="23"/>
  <c r="AM164" i="23"/>
  <c r="AM165" i="23"/>
  <c r="AM166" i="23"/>
  <c r="AM167" i="23"/>
  <c r="AM168" i="23"/>
  <c r="AM169" i="23"/>
  <c r="AM170" i="23"/>
  <c r="AM171" i="23"/>
  <c r="AM172" i="23"/>
  <c r="AM173" i="23"/>
  <c r="AM174" i="23"/>
  <c r="AM175" i="23"/>
  <c r="AM176" i="23"/>
  <c r="AM177" i="23"/>
  <c r="AM178" i="23"/>
  <c r="AM179" i="23"/>
  <c r="AM180" i="23"/>
  <c r="AM181" i="23"/>
  <c r="AM182" i="23"/>
  <c r="AM183" i="23"/>
  <c r="AM184" i="23"/>
  <c r="AM185" i="23"/>
  <c r="AM186" i="23"/>
  <c r="AM187" i="23"/>
  <c r="AM188" i="23"/>
  <c r="AM189" i="23"/>
  <c r="AM190" i="23"/>
  <c r="AM191" i="23"/>
  <c r="AM192" i="23"/>
  <c r="AM193" i="23"/>
  <c r="AM194" i="23"/>
  <c r="AM195" i="23"/>
  <c r="AM196" i="23"/>
  <c r="AM197" i="23"/>
  <c r="AM198" i="23"/>
  <c r="AM199" i="23"/>
  <c r="AM200" i="23"/>
  <c r="AM201" i="23"/>
  <c r="AM202" i="23"/>
  <c r="AM203" i="23"/>
  <c r="AM204" i="23"/>
  <c r="AM205" i="23"/>
  <c r="AM206" i="23"/>
  <c r="AM207" i="23"/>
  <c r="AM208" i="23"/>
  <c r="AM209" i="23"/>
  <c r="AM210" i="23"/>
  <c r="AM211" i="23"/>
  <c r="AM212" i="23"/>
  <c r="AM213" i="23"/>
  <c r="AM214" i="23"/>
  <c r="AM215" i="23"/>
  <c r="AM216" i="23"/>
  <c r="AM217" i="23"/>
  <c r="AM218" i="23"/>
  <c r="AM219" i="23"/>
  <c r="AM220" i="23"/>
  <c r="AM221" i="23"/>
  <c r="AM222" i="23"/>
  <c r="AM223" i="23"/>
  <c r="AM224" i="23"/>
  <c r="AM225" i="23"/>
  <c r="AM226" i="23"/>
  <c r="AM227" i="23"/>
  <c r="AM228" i="23"/>
  <c r="AM229" i="23"/>
  <c r="AM230" i="23"/>
  <c r="AM231" i="23"/>
  <c r="AM232" i="23"/>
  <c r="AM233" i="23"/>
  <c r="AM234" i="23"/>
  <c r="AM235" i="23"/>
  <c r="AM236" i="23"/>
  <c r="AM237" i="23"/>
  <c r="AM238" i="23"/>
  <c r="AM239" i="23"/>
  <c r="AM240" i="23"/>
  <c r="AM241" i="23"/>
  <c r="AM242" i="23"/>
  <c r="AM243" i="23"/>
  <c r="AM244" i="23"/>
  <c r="AM245" i="23"/>
  <c r="AM246" i="23"/>
  <c r="AM247" i="23"/>
  <c r="AM248" i="23"/>
  <c r="AM249" i="23"/>
  <c r="AM250" i="23"/>
  <c r="AM251" i="23"/>
  <c r="AM252" i="23"/>
  <c r="AM253" i="23"/>
  <c r="AM254" i="23"/>
  <c r="AM255" i="23"/>
  <c r="AM256" i="23"/>
  <c r="AM257" i="23"/>
  <c r="AM258" i="23"/>
  <c r="AM259" i="23"/>
  <c r="AM260" i="23"/>
  <c r="AM261" i="23"/>
  <c r="AM262" i="23"/>
  <c r="AM263" i="23"/>
  <c r="AM264" i="23"/>
  <c r="AM265" i="23"/>
  <c r="AM266" i="23"/>
  <c r="AM267" i="23"/>
  <c r="AM268" i="23"/>
  <c r="AM269" i="23"/>
  <c r="AM270" i="23"/>
  <c r="AM271" i="23"/>
  <c r="AM272" i="23"/>
  <c r="AM273" i="23"/>
  <c r="AM274" i="23"/>
  <c r="AM275" i="23"/>
  <c r="AM276" i="23"/>
  <c r="AM277" i="23"/>
  <c r="AM278" i="23"/>
  <c r="AM279" i="23"/>
  <c r="AM280" i="23"/>
  <c r="AM281" i="23"/>
  <c r="AM282" i="23"/>
  <c r="AM283" i="23"/>
  <c r="AM284" i="23"/>
  <c r="AM285" i="23"/>
  <c r="AM286" i="23"/>
  <c r="AM287" i="23"/>
  <c r="AM288" i="23"/>
  <c r="AM289" i="23"/>
  <c r="AM290" i="23"/>
  <c r="AM291" i="23"/>
  <c r="AM292" i="23"/>
  <c r="AM293" i="23"/>
  <c r="AM294" i="23"/>
  <c r="AM295" i="23"/>
  <c r="AM296" i="23"/>
  <c r="AM297" i="23"/>
  <c r="AM298" i="23"/>
  <c r="AM299" i="23"/>
  <c r="AM300" i="23"/>
  <c r="AM301" i="23"/>
  <c r="AM302" i="23"/>
  <c r="AM303" i="23"/>
  <c r="AM304" i="23"/>
  <c r="AM305" i="23"/>
  <c r="AM306" i="23"/>
  <c r="AM307" i="23"/>
  <c r="AM308" i="23"/>
  <c r="AM309" i="23"/>
  <c r="AM310" i="23"/>
  <c r="AM311" i="23"/>
  <c r="AM312" i="23"/>
  <c r="AM313" i="23"/>
  <c r="AM314" i="23"/>
  <c r="AM315" i="23"/>
  <c r="AM316" i="23"/>
  <c r="AM317" i="23"/>
  <c r="AM318" i="23"/>
  <c r="AM319" i="23"/>
  <c r="AM320" i="23"/>
  <c r="AM321" i="23"/>
  <c r="AM322" i="23"/>
  <c r="AM323" i="23"/>
  <c r="AM324" i="23"/>
  <c r="AM325" i="23"/>
  <c r="AM326" i="23"/>
  <c r="AM327" i="23"/>
  <c r="AM328" i="23"/>
  <c r="AM329" i="23"/>
  <c r="AM330" i="23"/>
  <c r="AM331" i="23"/>
  <c r="AM332" i="23"/>
  <c r="AM333" i="23"/>
  <c r="AM334" i="23"/>
  <c r="AM335" i="23"/>
  <c r="AM336" i="23"/>
  <c r="AM337" i="23"/>
  <c r="AM338" i="23"/>
  <c r="AM339" i="23"/>
  <c r="AM340" i="23"/>
  <c r="AM341" i="23"/>
  <c r="AM342" i="23"/>
  <c r="AM343" i="23"/>
  <c r="AM344" i="23"/>
  <c r="AM345" i="23"/>
  <c r="AM346" i="23"/>
  <c r="AM347" i="23"/>
  <c r="AM348" i="23"/>
  <c r="AM349" i="23"/>
  <c r="AM350" i="23"/>
  <c r="AM351" i="23"/>
  <c r="AM352" i="23"/>
  <c r="AM353" i="23"/>
  <c r="AM354" i="23"/>
  <c r="AM355" i="23"/>
  <c r="AM356" i="23"/>
  <c r="AM357" i="23"/>
  <c r="AM358" i="23"/>
  <c r="AM359" i="23"/>
  <c r="AM360" i="23"/>
  <c r="AM361" i="23"/>
  <c r="AM362" i="23"/>
  <c r="AM363" i="23"/>
  <c r="AM364" i="23"/>
  <c r="AM365" i="23"/>
  <c r="AM366" i="23"/>
  <c r="AM367" i="23"/>
  <c r="AM368" i="23"/>
  <c r="AM369" i="23"/>
  <c r="AM370" i="23"/>
  <c r="AM371" i="23"/>
  <c r="AM372" i="23"/>
  <c r="AM373" i="23"/>
  <c r="AM374" i="23"/>
  <c r="AM375" i="23"/>
  <c r="AM376" i="23"/>
  <c r="AM377" i="23"/>
  <c r="AM378" i="23"/>
  <c r="AM379" i="23"/>
  <c r="AM380" i="23"/>
  <c r="AM381" i="23"/>
  <c r="AM382" i="23"/>
  <c r="AM383" i="23"/>
  <c r="AM384" i="23"/>
  <c r="AM385" i="23"/>
  <c r="AM386" i="23"/>
  <c r="AM387" i="23"/>
  <c r="AM388" i="23"/>
  <c r="AM389" i="23"/>
  <c r="AM390" i="23"/>
  <c r="AM391" i="23"/>
  <c r="AM392" i="23"/>
  <c r="AM393" i="23"/>
  <c r="AM394" i="23"/>
  <c r="AM395" i="23"/>
  <c r="AM396" i="23"/>
  <c r="AM397" i="23"/>
  <c r="AM398" i="23"/>
  <c r="AM399" i="23"/>
  <c r="AM400" i="23"/>
  <c r="AM401" i="23"/>
  <c r="AM402" i="23"/>
  <c r="AM403" i="23"/>
  <c r="AM404" i="23"/>
  <c r="AM405" i="23"/>
  <c r="AM406" i="23"/>
  <c r="AM407" i="23"/>
  <c r="AM408" i="23"/>
  <c r="AM409" i="23"/>
  <c r="AM410" i="23"/>
  <c r="AM411" i="23"/>
  <c r="AM412" i="23"/>
  <c r="AM413" i="23"/>
  <c r="AM414" i="23"/>
  <c r="AM415" i="23"/>
  <c r="AM416" i="23"/>
  <c r="AM417" i="23"/>
  <c r="AM418" i="23"/>
  <c r="AM419" i="23"/>
  <c r="AM420" i="23"/>
  <c r="AM421" i="23"/>
  <c r="AM422" i="23"/>
  <c r="AM423" i="23"/>
  <c r="AM424" i="23"/>
  <c r="AM425" i="23"/>
  <c r="AM426" i="23"/>
  <c r="AM427" i="23"/>
  <c r="AM428" i="23"/>
  <c r="AM429" i="23"/>
  <c r="AM430" i="23"/>
  <c r="AM431" i="23"/>
  <c r="AM432" i="23"/>
  <c r="AM433" i="23"/>
  <c r="AM434" i="23"/>
  <c r="AM435" i="23"/>
  <c r="AM436" i="23"/>
  <c r="AM437" i="23"/>
  <c r="AM438" i="23"/>
  <c r="AM439" i="23"/>
  <c r="AM440" i="23"/>
  <c r="AM441" i="23"/>
  <c r="AM442" i="23"/>
  <c r="AM443" i="23"/>
  <c r="AM444" i="23"/>
  <c r="AM445" i="23"/>
  <c r="AM446" i="23"/>
  <c r="AM447" i="23"/>
  <c r="AM448" i="23"/>
  <c r="AM449" i="23"/>
  <c r="AM450" i="23"/>
  <c r="AM451" i="23"/>
  <c r="AM452" i="23"/>
  <c r="AM453" i="23"/>
  <c r="AM454" i="23"/>
  <c r="AM455" i="23"/>
  <c r="AM456" i="23"/>
  <c r="AM457" i="23"/>
  <c r="AM458" i="23"/>
  <c r="AM459" i="23"/>
  <c r="AM460" i="23"/>
  <c r="AM461" i="23"/>
  <c r="AM462" i="23"/>
  <c r="AM463" i="23"/>
  <c r="AM464" i="23"/>
  <c r="AM465" i="23"/>
  <c r="AM466" i="23"/>
  <c r="AM467" i="23"/>
  <c r="AM468" i="23"/>
  <c r="AM469" i="23"/>
  <c r="AM470" i="23"/>
  <c r="AM471" i="23"/>
  <c r="AM472" i="23"/>
  <c r="AM473" i="23"/>
  <c r="AM474" i="23"/>
  <c r="AM475" i="23"/>
  <c r="AM476" i="23"/>
  <c r="AM477" i="23"/>
  <c r="AM478" i="23"/>
  <c r="AM479" i="23"/>
  <c r="AM480" i="23"/>
  <c r="AM481" i="23"/>
  <c r="AM482" i="23"/>
  <c r="AM483" i="23"/>
  <c r="AM484" i="23"/>
  <c r="AM485" i="23"/>
  <c r="AM486" i="23"/>
  <c r="AM487" i="23"/>
  <c r="AM488" i="23"/>
  <c r="AM489" i="23"/>
  <c r="AM490" i="23"/>
  <c r="AM491" i="23"/>
  <c r="AM492" i="23"/>
  <c r="AM493" i="23"/>
  <c r="AM494" i="23"/>
  <c r="AM495" i="23"/>
  <c r="AM496" i="23"/>
  <c r="AM497" i="23"/>
  <c r="AM498" i="23"/>
  <c r="AM499" i="23"/>
  <c r="AM500" i="23"/>
  <c r="AM5" i="23"/>
  <c r="AM6" i="22" l="1"/>
  <c r="AM7" i="22"/>
  <c r="AM8" i="22"/>
  <c r="AM9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31" i="22"/>
  <c r="AM32" i="22"/>
  <c r="AM33" i="22"/>
  <c r="AM34" i="22"/>
  <c r="AM35" i="22"/>
  <c r="AM36" i="22"/>
  <c r="AM37" i="22"/>
  <c r="AM38" i="22"/>
  <c r="AM39" i="22"/>
  <c r="AM40" i="22"/>
  <c r="AM41" i="22"/>
  <c r="AM42" i="22"/>
  <c r="AM43" i="22"/>
  <c r="AM44" i="22"/>
  <c r="AM45" i="22"/>
  <c r="AM46" i="22"/>
  <c r="AM47" i="22"/>
  <c r="AM48" i="22"/>
  <c r="AM49" i="22"/>
  <c r="AM50" i="22"/>
  <c r="AM51" i="22"/>
  <c r="AM52" i="22"/>
  <c r="AM53" i="22"/>
  <c r="AM54" i="22"/>
  <c r="AM55" i="22"/>
  <c r="AM56" i="22"/>
  <c r="AM57" i="22"/>
  <c r="AM58" i="22"/>
  <c r="AM59" i="22"/>
  <c r="AM60" i="22"/>
  <c r="AM61" i="22"/>
  <c r="AM62" i="22"/>
  <c r="AM63" i="22"/>
  <c r="AM64" i="22"/>
  <c r="AM65" i="22"/>
  <c r="AM66" i="22"/>
  <c r="AM67" i="22"/>
  <c r="AM68" i="22"/>
  <c r="AM69" i="22"/>
  <c r="AM70" i="22"/>
  <c r="AM71" i="22"/>
  <c r="AM72" i="22"/>
  <c r="AM73" i="22"/>
  <c r="AM74" i="22"/>
  <c r="AM75" i="22"/>
  <c r="AM76" i="22"/>
  <c r="AM77" i="22"/>
  <c r="AM78" i="22"/>
  <c r="AM79" i="22"/>
  <c r="AM80" i="22"/>
  <c r="AM81" i="22"/>
  <c r="AM82" i="22"/>
  <c r="AM83" i="22"/>
  <c r="AM84" i="22"/>
  <c r="AM85" i="22"/>
  <c r="AM86" i="22"/>
  <c r="AM87" i="22"/>
  <c r="AM88" i="22"/>
  <c r="AM89" i="22"/>
  <c r="AM90" i="22"/>
  <c r="AM91" i="22"/>
  <c r="AM92" i="22"/>
  <c r="AM93" i="22"/>
  <c r="AM94" i="22"/>
  <c r="AM95" i="22"/>
  <c r="AM96" i="22"/>
  <c r="AM97" i="22"/>
  <c r="AM98" i="22"/>
  <c r="AM99" i="22"/>
  <c r="AM100" i="22"/>
  <c r="AM101" i="22"/>
  <c r="AM102" i="22"/>
  <c r="AM103" i="22"/>
  <c r="AM104" i="22"/>
  <c r="AM105" i="22"/>
  <c r="AM106" i="22"/>
  <c r="AM107" i="22"/>
  <c r="AM108" i="22"/>
  <c r="AM109" i="22"/>
  <c r="AM110" i="22"/>
  <c r="AM111" i="22"/>
  <c r="AM112" i="22"/>
  <c r="AM113" i="22"/>
  <c r="AM114" i="22"/>
  <c r="AM115" i="22"/>
  <c r="AM116" i="22"/>
  <c r="AM117" i="22"/>
  <c r="AM118" i="22"/>
  <c r="AM119" i="22"/>
  <c r="AM120" i="22"/>
  <c r="AM121" i="22"/>
  <c r="AM122" i="22"/>
  <c r="AM123" i="22"/>
  <c r="AM124" i="22"/>
  <c r="AM125" i="22"/>
  <c r="AM126" i="22"/>
  <c r="AM127" i="22"/>
  <c r="AM128" i="22"/>
  <c r="AM129" i="22"/>
  <c r="AM130" i="22"/>
  <c r="AM131" i="22"/>
  <c r="AM132" i="22"/>
  <c r="AM133" i="22"/>
  <c r="AM134" i="22"/>
  <c r="AM135" i="22"/>
  <c r="AM136" i="22"/>
  <c r="AM137" i="22"/>
  <c r="AM138" i="22"/>
  <c r="AM139" i="22"/>
  <c r="AM140" i="22"/>
  <c r="AM141" i="22"/>
  <c r="AM142" i="22"/>
  <c r="AM143" i="22"/>
  <c r="AM144" i="22"/>
  <c r="AM145" i="22"/>
  <c r="AM146" i="22"/>
  <c r="AM147" i="22"/>
  <c r="AM148" i="22"/>
  <c r="AM149" i="22"/>
  <c r="AM150" i="22"/>
  <c r="AM151" i="22"/>
  <c r="AM152" i="22"/>
  <c r="AM153" i="22"/>
  <c r="AM154" i="22"/>
  <c r="AM155" i="22"/>
  <c r="AM156" i="22"/>
  <c r="AM157" i="22"/>
  <c r="AM158" i="22"/>
  <c r="AM159" i="22"/>
  <c r="AM160" i="22"/>
  <c r="AM161" i="22"/>
  <c r="AM162" i="22"/>
  <c r="AM163" i="22"/>
  <c r="AM164" i="22"/>
  <c r="AM165" i="22"/>
  <c r="AM166" i="22"/>
  <c r="AM167" i="22"/>
  <c r="AM168" i="22"/>
  <c r="AM169" i="22"/>
  <c r="AM170" i="22"/>
  <c r="AM171" i="22"/>
  <c r="AM172" i="22"/>
  <c r="AM173" i="22"/>
  <c r="AM174" i="22"/>
  <c r="AM175" i="22"/>
  <c r="AM176" i="22"/>
  <c r="AM177" i="22"/>
  <c r="AM178" i="22"/>
  <c r="AM179" i="22"/>
  <c r="AM180" i="22"/>
  <c r="AM181" i="22"/>
  <c r="AM182" i="22"/>
  <c r="AM183" i="22"/>
  <c r="AM184" i="22"/>
  <c r="AM185" i="22"/>
  <c r="AM186" i="22"/>
  <c r="AM187" i="22"/>
  <c r="AM188" i="22"/>
  <c r="AM189" i="22"/>
  <c r="AM190" i="22"/>
  <c r="AM191" i="22"/>
  <c r="AM192" i="22"/>
  <c r="AM193" i="22"/>
  <c r="AM194" i="22"/>
  <c r="AM195" i="22"/>
  <c r="AM196" i="22"/>
  <c r="AM197" i="22"/>
  <c r="AM198" i="22"/>
  <c r="AM199" i="22"/>
  <c r="AM200" i="22"/>
  <c r="AM201" i="22"/>
  <c r="AM202" i="22"/>
  <c r="AM203" i="22"/>
  <c r="AM204" i="22"/>
  <c r="AM205" i="22"/>
  <c r="AM206" i="22"/>
  <c r="AM207" i="22"/>
  <c r="AM208" i="22"/>
  <c r="AM209" i="22"/>
  <c r="AM210" i="22"/>
  <c r="AM211" i="22"/>
  <c r="AM212" i="22"/>
  <c r="AM213" i="22"/>
  <c r="AM214" i="22"/>
  <c r="AM215" i="22"/>
  <c r="AM216" i="22"/>
  <c r="AM217" i="22"/>
  <c r="AM218" i="22"/>
  <c r="AM219" i="22"/>
  <c r="AM220" i="22"/>
  <c r="AM221" i="22"/>
  <c r="AM222" i="22"/>
  <c r="AM223" i="22"/>
  <c r="AM224" i="22"/>
  <c r="AM225" i="22"/>
  <c r="AM226" i="22"/>
  <c r="AM227" i="22"/>
  <c r="AM228" i="22"/>
  <c r="AM229" i="22"/>
  <c r="AM230" i="22"/>
  <c r="AM231" i="22"/>
  <c r="AM232" i="22"/>
  <c r="AM233" i="22"/>
  <c r="AM234" i="22"/>
  <c r="AM235" i="22"/>
  <c r="AM236" i="22"/>
  <c r="AM237" i="22"/>
  <c r="AM238" i="22"/>
  <c r="AM239" i="22"/>
  <c r="AM240" i="22"/>
  <c r="AM241" i="22"/>
  <c r="AM242" i="22"/>
  <c r="AM243" i="22"/>
  <c r="AM244" i="22"/>
  <c r="AM245" i="22"/>
  <c r="AM246" i="22"/>
  <c r="AM247" i="22"/>
  <c r="AM248" i="22"/>
  <c r="AM249" i="22"/>
  <c r="AM250" i="22"/>
  <c r="AM251" i="22"/>
  <c r="AM252" i="22"/>
  <c r="AM253" i="22"/>
  <c r="AM254" i="22"/>
  <c r="AM255" i="22"/>
  <c r="AM256" i="22"/>
  <c r="AM257" i="22"/>
  <c r="AM258" i="22"/>
  <c r="AM259" i="22"/>
  <c r="AM260" i="22"/>
  <c r="AM261" i="22"/>
  <c r="AM262" i="22"/>
  <c r="AM263" i="22"/>
  <c r="AM264" i="22"/>
  <c r="AM265" i="22"/>
  <c r="AM266" i="22"/>
  <c r="AM267" i="22"/>
  <c r="AM268" i="22"/>
  <c r="AM269" i="22"/>
  <c r="AM270" i="22"/>
  <c r="AM271" i="22"/>
  <c r="AM272" i="22"/>
  <c r="AM273" i="22"/>
  <c r="AM274" i="22"/>
  <c r="AM275" i="22"/>
  <c r="AM276" i="22"/>
  <c r="AM277" i="22"/>
  <c r="AM278" i="22"/>
  <c r="AM279" i="22"/>
  <c r="AM280" i="22"/>
  <c r="AM281" i="22"/>
  <c r="AM282" i="22"/>
  <c r="AM283" i="22"/>
  <c r="AM284" i="22"/>
  <c r="AM285" i="22"/>
  <c r="AM286" i="22"/>
  <c r="AM287" i="22"/>
  <c r="AM288" i="22"/>
  <c r="AM289" i="22"/>
  <c r="AM290" i="22"/>
  <c r="AM291" i="22"/>
  <c r="AM292" i="22"/>
  <c r="AM293" i="22"/>
  <c r="AM294" i="22"/>
  <c r="AM295" i="22"/>
  <c r="AM296" i="22"/>
  <c r="AM297" i="22"/>
  <c r="AM298" i="22"/>
  <c r="AM299" i="22"/>
  <c r="AM300" i="22"/>
  <c r="AM301" i="22"/>
  <c r="AM302" i="22"/>
  <c r="AM303" i="22"/>
  <c r="AM304" i="22"/>
  <c r="AM305" i="22"/>
  <c r="AM306" i="22"/>
  <c r="AM307" i="22"/>
  <c r="AM308" i="22"/>
  <c r="AM309" i="22"/>
  <c r="AM310" i="22"/>
  <c r="AM311" i="22"/>
  <c r="AM312" i="22"/>
  <c r="AM313" i="22"/>
  <c r="AM314" i="22"/>
  <c r="AM315" i="22"/>
  <c r="AM316" i="22"/>
  <c r="AM317" i="22"/>
  <c r="AM318" i="22"/>
  <c r="AM319" i="22"/>
  <c r="AM320" i="22"/>
  <c r="AM321" i="22"/>
  <c r="AM322" i="22"/>
  <c r="AM323" i="22"/>
  <c r="AM324" i="22"/>
  <c r="AM325" i="22"/>
  <c r="AM326" i="22"/>
  <c r="AM327" i="22"/>
  <c r="AM328" i="22"/>
  <c r="AM329" i="22"/>
  <c r="AM330" i="22"/>
  <c r="AM331" i="22"/>
  <c r="AM332" i="22"/>
  <c r="AM333" i="22"/>
  <c r="AM334" i="22"/>
  <c r="AM335" i="22"/>
  <c r="AM336" i="22"/>
  <c r="AM337" i="22"/>
  <c r="AM338" i="22"/>
  <c r="AM339" i="22"/>
  <c r="AM340" i="22"/>
  <c r="AM341" i="22"/>
  <c r="AM342" i="22"/>
  <c r="AM343" i="22"/>
  <c r="AM344" i="22"/>
  <c r="AM345" i="22"/>
  <c r="AM346" i="22"/>
  <c r="AM347" i="22"/>
  <c r="AM348" i="22"/>
  <c r="AM349" i="22"/>
  <c r="AM350" i="22"/>
  <c r="AM351" i="22"/>
  <c r="AM352" i="22"/>
  <c r="AM353" i="22"/>
  <c r="AM354" i="22"/>
  <c r="AM355" i="22"/>
  <c r="AM356" i="22"/>
  <c r="AM357" i="22"/>
  <c r="AM358" i="22"/>
  <c r="AM359" i="22"/>
  <c r="AM360" i="22"/>
  <c r="AM361" i="22"/>
  <c r="AM362" i="22"/>
  <c r="AM363" i="22"/>
  <c r="AM364" i="22"/>
  <c r="AM365" i="22"/>
  <c r="AM366" i="22"/>
  <c r="AM367" i="22"/>
  <c r="AM368" i="22"/>
  <c r="AM369" i="22"/>
  <c r="AM370" i="22"/>
  <c r="AM371" i="22"/>
  <c r="AM372" i="22"/>
  <c r="AM373" i="22"/>
  <c r="AM374" i="22"/>
  <c r="AM375" i="22"/>
  <c r="AM376" i="22"/>
  <c r="AM377" i="22"/>
  <c r="AM378" i="22"/>
  <c r="AM379" i="22"/>
  <c r="AM380" i="22"/>
  <c r="AM381" i="22"/>
  <c r="AM382" i="22"/>
  <c r="AM383" i="22"/>
  <c r="AM384" i="22"/>
  <c r="AM385" i="22"/>
  <c r="AM386" i="22"/>
  <c r="AM387" i="22"/>
  <c r="AM388" i="22"/>
  <c r="AM389" i="22"/>
  <c r="AM390" i="22"/>
  <c r="AM391" i="22"/>
  <c r="AM392" i="22"/>
  <c r="AM393" i="22"/>
  <c r="AM394" i="22"/>
  <c r="AM395" i="22"/>
  <c r="AM396" i="22"/>
  <c r="AM397" i="22"/>
  <c r="AM398" i="22"/>
  <c r="AM399" i="22"/>
  <c r="AM400" i="22"/>
  <c r="AM401" i="22"/>
  <c r="AM402" i="22"/>
  <c r="AM403" i="22"/>
  <c r="AM404" i="22"/>
  <c r="AM405" i="22"/>
  <c r="AM406" i="22"/>
  <c r="AM407" i="22"/>
  <c r="AM408" i="22"/>
  <c r="AM409" i="22"/>
  <c r="AM410" i="22"/>
  <c r="AM411" i="22"/>
  <c r="AM412" i="22"/>
  <c r="AM413" i="22"/>
  <c r="AM414" i="22"/>
  <c r="AM415" i="22"/>
  <c r="AM416" i="22"/>
  <c r="AM417" i="22"/>
  <c r="AM418" i="22"/>
  <c r="AM419" i="22"/>
  <c r="AM420" i="22"/>
  <c r="AM421" i="22"/>
  <c r="AM422" i="22"/>
  <c r="AM423" i="22"/>
  <c r="AM424" i="22"/>
  <c r="AM425" i="22"/>
  <c r="AM426" i="22"/>
  <c r="AM427" i="22"/>
  <c r="AM428" i="22"/>
  <c r="AM429" i="22"/>
  <c r="AM430" i="22"/>
  <c r="AM431" i="22"/>
  <c r="AM432" i="22"/>
  <c r="AM433" i="22"/>
  <c r="AM434" i="22"/>
  <c r="AM435" i="22"/>
  <c r="AM436" i="22"/>
  <c r="AM437" i="22"/>
  <c r="AM438" i="22"/>
  <c r="AM439" i="22"/>
  <c r="AM440" i="22"/>
  <c r="AM441" i="22"/>
  <c r="AM442" i="22"/>
  <c r="AM443" i="22"/>
  <c r="AM444" i="22"/>
  <c r="AM445" i="22"/>
  <c r="AM446" i="22"/>
  <c r="AM447" i="22"/>
  <c r="AM448" i="22"/>
  <c r="AM449" i="22"/>
  <c r="AM450" i="22"/>
  <c r="AM451" i="22"/>
  <c r="AM452" i="22"/>
  <c r="AM453" i="22"/>
  <c r="AM454" i="22"/>
  <c r="AM455" i="22"/>
  <c r="AM456" i="22"/>
  <c r="AM457" i="22"/>
  <c r="AM458" i="22"/>
  <c r="AM459" i="22"/>
  <c r="AM460" i="22"/>
  <c r="AM461" i="22"/>
  <c r="AM462" i="22"/>
  <c r="AM463" i="22"/>
  <c r="AM464" i="22"/>
  <c r="AM465" i="22"/>
  <c r="AM466" i="22"/>
  <c r="AM467" i="22"/>
  <c r="AM468" i="22"/>
  <c r="AM469" i="22"/>
  <c r="AM470" i="22"/>
  <c r="AM471" i="22"/>
  <c r="AM472" i="22"/>
  <c r="AM473" i="22"/>
  <c r="AM474" i="22"/>
  <c r="AM475" i="22"/>
  <c r="AM476" i="22"/>
  <c r="AM477" i="22"/>
  <c r="AM478" i="22"/>
  <c r="AM479" i="22"/>
  <c r="AM480" i="22"/>
  <c r="AM481" i="22"/>
  <c r="AM482" i="22"/>
  <c r="AM483" i="22"/>
  <c r="AM484" i="22"/>
  <c r="AM485" i="22"/>
  <c r="AM486" i="22"/>
  <c r="AM487" i="22"/>
  <c r="AM488" i="22"/>
  <c r="AM489" i="22"/>
  <c r="AM490" i="22"/>
  <c r="AM491" i="22"/>
  <c r="AM492" i="22"/>
  <c r="AM493" i="22"/>
  <c r="AM494" i="22"/>
  <c r="AM495" i="22"/>
  <c r="AM496" i="22"/>
  <c r="AM497" i="22"/>
  <c r="AM498" i="22"/>
  <c r="AM499" i="22"/>
  <c r="AM500" i="22"/>
  <c r="AM501" i="22"/>
  <c r="AM502" i="22"/>
  <c r="AM503" i="22"/>
  <c r="AM504" i="22"/>
  <c r="AM5" i="22"/>
  <c r="AN6" i="11"/>
  <c r="AN7" i="1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AN99" i="11"/>
  <c r="AN100" i="11"/>
  <c r="AN101" i="11"/>
  <c r="AN102" i="11"/>
  <c r="AN103" i="11"/>
  <c r="AN104" i="11"/>
  <c r="AN105" i="11"/>
  <c r="AN106" i="11"/>
  <c r="AN107" i="11"/>
  <c r="AN108" i="11"/>
  <c r="AN109" i="11"/>
  <c r="AN110" i="11"/>
  <c r="AN111" i="11"/>
  <c r="AN112" i="11"/>
  <c r="AN113" i="11"/>
  <c r="AN114" i="11"/>
  <c r="AN115" i="11"/>
  <c r="AN116" i="11"/>
  <c r="AN117" i="11"/>
  <c r="AN118" i="11"/>
  <c r="AN119" i="11"/>
  <c r="AN120" i="11"/>
  <c r="AN121" i="11"/>
  <c r="AN122" i="11"/>
  <c r="AN123" i="11"/>
  <c r="AN124" i="11"/>
  <c r="AN125" i="11"/>
  <c r="AN126" i="11"/>
  <c r="AN127" i="11"/>
  <c r="AN128" i="11"/>
  <c r="AN129" i="11"/>
  <c r="AN130" i="11"/>
  <c r="AN131" i="11"/>
  <c r="AN132" i="11"/>
  <c r="AN133" i="11"/>
  <c r="AN134" i="11"/>
  <c r="AN135" i="11"/>
  <c r="AN136" i="11"/>
  <c r="AN137" i="11"/>
  <c r="AN138" i="11"/>
  <c r="AN139" i="11"/>
  <c r="AN140" i="11"/>
  <c r="AN141" i="11"/>
  <c r="AN142" i="11"/>
  <c r="AN143" i="11"/>
  <c r="AN144" i="11"/>
  <c r="AN145" i="11"/>
  <c r="AN146" i="11"/>
  <c r="AN147" i="11"/>
  <c r="AN148" i="11"/>
  <c r="AN149" i="11"/>
  <c r="AN150" i="11"/>
  <c r="AN151" i="11"/>
  <c r="AN152" i="11"/>
  <c r="AN153" i="11"/>
  <c r="AN154" i="11"/>
  <c r="AN155" i="11"/>
  <c r="AN156" i="11"/>
  <c r="AN157" i="11"/>
  <c r="AN158" i="11"/>
  <c r="AN159" i="11"/>
  <c r="AN160" i="11"/>
  <c r="AN161" i="11"/>
  <c r="AN162" i="11"/>
  <c r="AN163" i="11"/>
  <c r="AN164" i="11"/>
  <c r="AN165" i="11"/>
  <c r="AN166" i="11"/>
  <c r="AN167" i="11"/>
  <c r="AN168" i="11"/>
  <c r="AN169" i="11"/>
  <c r="AN170" i="11"/>
  <c r="AN171" i="11"/>
  <c r="AN172" i="11"/>
  <c r="AN173" i="11"/>
  <c r="AN174" i="11"/>
  <c r="AN175" i="11"/>
  <c r="AN176" i="11"/>
  <c r="AN177" i="11"/>
  <c r="AN178" i="11"/>
  <c r="AN179" i="11"/>
  <c r="AN180" i="11"/>
  <c r="AN181" i="11"/>
  <c r="AN182" i="11"/>
  <c r="AN183" i="11"/>
  <c r="AN184" i="11"/>
  <c r="AN185" i="11"/>
  <c r="AN186" i="11"/>
  <c r="AN187" i="11"/>
  <c r="AN188" i="11"/>
  <c r="AN189" i="11"/>
  <c r="AN190" i="11"/>
  <c r="AN191" i="11"/>
  <c r="AN192" i="11"/>
  <c r="AN193" i="11"/>
  <c r="AN194" i="11"/>
  <c r="AN195" i="11"/>
  <c r="AN196" i="11"/>
  <c r="AN197" i="11"/>
  <c r="AN198" i="11"/>
  <c r="AN199" i="11"/>
  <c r="AN200" i="11"/>
  <c r="AN201" i="11"/>
  <c r="AN202" i="11"/>
  <c r="AN203" i="11"/>
  <c r="AN204" i="11"/>
  <c r="AN205" i="11"/>
  <c r="AN206" i="11"/>
  <c r="AN207" i="11"/>
  <c r="AN208" i="11"/>
  <c r="AN209" i="11"/>
  <c r="AN210" i="11"/>
  <c r="AN211" i="11"/>
  <c r="AN212" i="11"/>
  <c r="AN213" i="11"/>
  <c r="AN214" i="11"/>
  <c r="AN215" i="11"/>
  <c r="AN216" i="11"/>
  <c r="AN217" i="11"/>
  <c r="AN218" i="11"/>
  <c r="AN219" i="11"/>
  <c r="AN220" i="11"/>
  <c r="AN221" i="11"/>
  <c r="AN222" i="11"/>
  <c r="AN223" i="11"/>
  <c r="AN224" i="11"/>
  <c r="AN225" i="11"/>
  <c r="AN226" i="11"/>
  <c r="AN227" i="11"/>
  <c r="AN228" i="11"/>
  <c r="AN229" i="11"/>
  <c r="AN230" i="11"/>
  <c r="AN231" i="11"/>
  <c r="AN232" i="11"/>
  <c r="AN233" i="11"/>
  <c r="AN234" i="11"/>
  <c r="AN235" i="11"/>
  <c r="AN236" i="11"/>
  <c r="AN237" i="11"/>
  <c r="AN238" i="11"/>
  <c r="AN239" i="11"/>
  <c r="AN240" i="11"/>
  <c r="AN241" i="11"/>
  <c r="AN242" i="11"/>
  <c r="AN243" i="11"/>
  <c r="AN244" i="11"/>
  <c r="AN245" i="11"/>
  <c r="AN246" i="11"/>
  <c r="AN247" i="11"/>
  <c r="AN248" i="11"/>
  <c r="AN249" i="11"/>
  <c r="AN250" i="11"/>
  <c r="AN251" i="11"/>
  <c r="AN252" i="11"/>
  <c r="AN253" i="11"/>
  <c r="AN254" i="11"/>
  <c r="AN255" i="11"/>
  <c r="AN256" i="11"/>
  <c r="AN257" i="11"/>
  <c r="AN258" i="11"/>
  <c r="AN259" i="11"/>
  <c r="AN260" i="11"/>
  <c r="AN261" i="11"/>
  <c r="AN262" i="11"/>
  <c r="AN263" i="11"/>
  <c r="AN264" i="11"/>
  <c r="AN265" i="11"/>
  <c r="AN266" i="11"/>
  <c r="AN267" i="11"/>
  <c r="AN268" i="11"/>
  <c r="AN269" i="11"/>
  <c r="AN270" i="11"/>
  <c r="AN271" i="11"/>
  <c r="AN272" i="11"/>
  <c r="AN273" i="11"/>
  <c r="AN274" i="11"/>
  <c r="AN275" i="11"/>
  <c r="AN276" i="11"/>
  <c r="AN277" i="11"/>
  <c r="AN278" i="11"/>
  <c r="AN279" i="11"/>
  <c r="AN280" i="11"/>
  <c r="AN281" i="11"/>
  <c r="AN282" i="11"/>
  <c r="AN283" i="11"/>
  <c r="AN284" i="11"/>
  <c r="AN285" i="11"/>
  <c r="AN286" i="11"/>
  <c r="AN287" i="11"/>
  <c r="AN288" i="11"/>
  <c r="AN289" i="11"/>
  <c r="AN290" i="11"/>
  <c r="AN291" i="11"/>
  <c r="AN292" i="11"/>
  <c r="AN293" i="11"/>
  <c r="AN294" i="11"/>
  <c r="AN295" i="11"/>
  <c r="AN296" i="11"/>
  <c r="AN297" i="11"/>
  <c r="AN298" i="11"/>
  <c r="AN299" i="11"/>
  <c r="AN300" i="11"/>
  <c r="AN301" i="11"/>
  <c r="AN302" i="11"/>
  <c r="AN303" i="11"/>
  <c r="AN304" i="11"/>
  <c r="AN305" i="11"/>
  <c r="AN306" i="11"/>
  <c r="AN307" i="11"/>
  <c r="AN308" i="11"/>
  <c r="AN309" i="11"/>
  <c r="AN310" i="11"/>
  <c r="AN311" i="11"/>
  <c r="AN312" i="11"/>
  <c r="AN313" i="11"/>
  <c r="AN314" i="11"/>
  <c r="AN315" i="11"/>
  <c r="AN316" i="11"/>
  <c r="AN317" i="11"/>
  <c r="AN318" i="11"/>
  <c r="AN319" i="11"/>
  <c r="AN320" i="11"/>
  <c r="AN321" i="11"/>
  <c r="AN322" i="11"/>
  <c r="AN323" i="11"/>
  <c r="AN324" i="11"/>
  <c r="AN325" i="11"/>
  <c r="AN326" i="11"/>
  <c r="AN327" i="11"/>
  <c r="AN328" i="11"/>
  <c r="AN329" i="11"/>
  <c r="AN330" i="11"/>
  <c r="AN331" i="11"/>
  <c r="AN332" i="11"/>
  <c r="AN333" i="11"/>
  <c r="AN334" i="11"/>
  <c r="AN335" i="11"/>
  <c r="AN336" i="11"/>
  <c r="AN337" i="11"/>
  <c r="AN338" i="11"/>
  <c r="AN339" i="11"/>
  <c r="AN340" i="11"/>
  <c r="AN341" i="11"/>
  <c r="AN342" i="11"/>
  <c r="AN343" i="11"/>
  <c r="AN344" i="11"/>
  <c r="AN345" i="11"/>
  <c r="AN346" i="11"/>
  <c r="AN347" i="11"/>
  <c r="AN348" i="11"/>
  <c r="AN349" i="11"/>
  <c r="AN350" i="11"/>
  <c r="AN351" i="11"/>
  <c r="AN352" i="11"/>
  <c r="AN353" i="11"/>
  <c r="AN354" i="11"/>
  <c r="AN355" i="11"/>
  <c r="AN356" i="11"/>
  <c r="AN357" i="11"/>
  <c r="AN358" i="11"/>
  <c r="AN359" i="11"/>
  <c r="AN360" i="11"/>
  <c r="AN361" i="11"/>
  <c r="AN362" i="11"/>
  <c r="AN363" i="11"/>
  <c r="AN364" i="11"/>
  <c r="AN365" i="11"/>
  <c r="AN366" i="11"/>
  <c r="AN367" i="11"/>
  <c r="AN368" i="11"/>
  <c r="AN369" i="11"/>
  <c r="AN370" i="11"/>
  <c r="AN371" i="11"/>
  <c r="AN372" i="11"/>
  <c r="AN373" i="11"/>
  <c r="AN374" i="11"/>
  <c r="AN375" i="11"/>
  <c r="AN376" i="11"/>
  <c r="AN377" i="11"/>
  <c r="AN378" i="11"/>
  <c r="AN379" i="11"/>
  <c r="AN380" i="11"/>
  <c r="AN381" i="11"/>
  <c r="AN382" i="11"/>
  <c r="AN383" i="11"/>
  <c r="AN384" i="11"/>
  <c r="AN385" i="11"/>
  <c r="AN386" i="11"/>
  <c r="AN387" i="11"/>
  <c r="AN388" i="11"/>
  <c r="AN389" i="11"/>
  <c r="AN390" i="11"/>
  <c r="AN391" i="11"/>
  <c r="AN392" i="11"/>
  <c r="AN393" i="11"/>
  <c r="AN394" i="11"/>
  <c r="AN395" i="11"/>
  <c r="AN396" i="11"/>
  <c r="AN397" i="11"/>
  <c r="AN398" i="11"/>
  <c r="AN399" i="11"/>
  <c r="AN400" i="11"/>
  <c r="AN401" i="11"/>
  <c r="AN402" i="11"/>
  <c r="AN403" i="11"/>
  <c r="AN404" i="11"/>
  <c r="AN405" i="11"/>
  <c r="AN406" i="11"/>
  <c r="AN407" i="11"/>
  <c r="AN408" i="11"/>
  <c r="AN409" i="11"/>
  <c r="AN410" i="11"/>
  <c r="AN411" i="11"/>
  <c r="AN412" i="11"/>
  <c r="AN413" i="11"/>
  <c r="AN414" i="11"/>
  <c r="AN415" i="11"/>
  <c r="AN416" i="11"/>
  <c r="AN417" i="11"/>
  <c r="AN418" i="11"/>
  <c r="AN419" i="11"/>
  <c r="AN420" i="11"/>
  <c r="AN421" i="11"/>
  <c r="AN422" i="11"/>
  <c r="AN423" i="11"/>
  <c r="AN424" i="11"/>
  <c r="AN425" i="11"/>
  <c r="AN426" i="11"/>
  <c r="AN427" i="11"/>
  <c r="AN428" i="11"/>
  <c r="AN429" i="11"/>
  <c r="AN430" i="11"/>
  <c r="AN431" i="11"/>
  <c r="AN432" i="11"/>
  <c r="AN433" i="11"/>
  <c r="AN434" i="11"/>
  <c r="AN435" i="11"/>
  <c r="AN436" i="11"/>
  <c r="AN437" i="11"/>
  <c r="AN438" i="11"/>
  <c r="AN439" i="11"/>
  <c r="AN440" i="11"/>
  <c r="AN441" i="11"/>
  <c r="AN442" i="11"/>
  <c r="AN443" i="11"/>
  <c r="AN444" i="11"/>
  <c r="AN445" i="11"/>
  <c r="AN446" i="11"/>
  <c r="AN447" i="11"/>
  <c r="AN448" i="11"/>
  <c r="AN449" i="11"/>
  <c r="AN450" i="11"/>
  <c r="AN451" i="11"/>
  <c r="AN452" i="11"/>
  <c r="AN453" i="11"/>
  <c r="AN454" i="11"/>
  <c r="AN455" i="11"/>
  <c r="AN456" i="11"/>
  <c r="AN457" i="11"/>
  <c r="AN458" i="11"/>
  <c r="AN459" i="11"/>
  <c r="AN460" i="11"/>
  <c r="AN461" i="11"/>
  <c r="AN462" i="11"/>
  <c r="AN463" i="11"/>
  <c r="AN464" i="11"/>
  <c r="AN465" i="11"/>
  <c r="AN466" i="11"/>
  <c r="AN467" i="11"/>
  <c r="AN468" i="11"/>
  <c r="AN469" i="11"/>
  <c r="AN470" i="11"/>
  <c r="AN471" i="11"/>
  <c r="AN472" i="11"/>
  <c r="AN473" i="11"/>
  <c r="AN474" i="11"/>
  <c r="AN475" i="11"/>
  <c r="AN476" i="11"/>
  <c r="AN477" i="11"/>
  <c r="AN478" i="11"/>
  <c r="AN479" i="11"/>
  <c r="AN480" i="11"/>
  <c r="AN481" i="11"/>
  <c r="AN482" i="11"/>
  <c r="AN483" i="11"/>
  <c r="AN484" i="11"/>
  <c r="AN485" i="11"/>
  <c r="AN486" i="11"/>
  <c r="AN487" i="11"/>
  <c r="AN488" i="11"/>
  <c r="AN489" i="11"/>
  <c r="AN490" i="11"/>
  <c r="AN491" i="11"/>
  <c r="AN492" i="11"/>
  <c r="AN493" i="11"/>
  <c r="AN494" i="11"/>
  <c r="AN495" i="11"/>
  <c r="AN496" i="11"/>
  <c r="AN497" i="11"/>
  <c r="AN498" i="11"/>
  <c r="AN499" i="11"/>
  <c r="AN500" i="11"/>
  <c r="AN501" i="11"/>
  <c r="AN502" i="11"/>
  <c r="AN503" i="11"/>
  <c r="AN504" i="11"/>
  <c r="AS13" i="3" l="1"/>
  <c r="AT13" i="3" s="1"/>
  <c r="AV13" i="3" s="1"/>
  <c r="AK13" i="3"/>
  <c r="AL13" i="3" s="1"/>
  <c r="AN13" i="3" s="1"/>
  <c r="AF13" i="3"/>
  <c r="AG13" i="3" s="1"/>
  <c r="AA13" i="3"/>
  <c r="Z13" i="3"/>
  <c r="AS12" i="3"/>
  <c r="AT12" i="3" s="1"/>
  <c r="AK12" i="3"/>
  <c r="AL12" i="3" s="1"/>
  <c r="AN12" i="3" s="1"/>
  <c r="AF12" i="3"/>
  <c r="AG12" i="3" s="1"/>
  <c r="AA12" i="3"/>
  <c r="Z12" i="3"/>
  <c r="AS11" i="3"/>
  <c r="AT11" i="3" s="1"/>
  <c r="AK11" i="3"/>
  <c r="AL11" i="3" s="1"/>
  <c r="AN11" i="3" s="1"/>
  <c r="AF11" i="3"/>
  <c r="AG11" i="3" s="1"/>
  <c r="AA11" i="3"/>
  <c r="Z11" i="3"/>
  <c r="AS10" i="3"/>
  <c r="AT10" i="3" s="1"/>
  <c r="AV10" i="3" s="1"/>
  <c r="AK10" i="3"/>
  <c r="AL10" i="3" s="1"/>
  <c r="AN10" i="3" s="1"/>
  <c r="AF10" i="3"/>
  <c r="AG10" i="3" s="1"/>
  <c r="AA10" i="3"/>
  <c r="Z10" i="3"/>
  <c r="AS9" i="3"/>
  <c r="AT9" i="3" s="1"/>
  <c r="AV9" i="3" s="1"/>
  <c r="AK9" i="3"/>
  <c r="AL9" i="3" s="1"/>
  <c r="AF9" i="3"/>
  <c r="AG9" i="3" s="1"/>
  <c r="AA9" i="3"/>
  <c r="Z9" i="3"/>
  <c r="AS8" i="3"/>
  <c r="AT8" i="3" s="1"/>
  <c r="AV8" i="3" s="1"/>
  <c r="AK8" i="3"/>
  <c r="AL8" i="3" s="1"/>
  <c r="AF8" i="3"/>
  <c r="AG8" i="3" s="1"/>
  <c r="AA8" i="3"/>
  <c r="Z8" i="3"/>
  <c r="AS7" i="3"/>
  <c r="AT7" i="3" s="1"/>
  <c r="AV7" i="3" s="1"/>
  <c r="AK7" i="3"/>
  <c r="AL7" i="3" s="1"/>
  <c r="AN7" i="3" s="1"/>
  <c r="AF7" i="3"/>
  <c r="AG7" i="3" s="1"/>
  <c r="AA7" i="3"/>
  <c r="Z7" i="3"/>
  <c r="AS6" i="3"/>
  <c r="AT6" i="3" s="1"/>
  <c r="AV6" i="3" s="1"/>
  <c r="AK6" i="3"/>
  <c r="AL6" i="3" s="1"/>
  <c r="AF6" i="3"/>
  <c r="AG6" i="3" s="1"/>
  <c r="AA6" i="3"/>
  <c r="Z6" i="3"/>
  <c r="AS5" i="3"/>
  <c r="AT5" i="3" s="1"/>
  <c r="AV5" i="3" s="1"/>
  <c r="AK5" i="3"/>
  <c r="AL5" i="3" s="1"/>
  <c r="AN5" i="3" s="1"/>
  <c r="AF5" i="3"/>
  <c r="AG5" i="3" s="1"/>
  <c r="AA5" i="3"/>
  <c r="Z5" i="3"/>
  <c r="AI7" i="3" l="1"/>
  <c r="AB9" i="3"/>
  <c r="AD9" i="3" s="1"/>
  <c r="AE9" i="3" s="1"/>
  <c r="AI9" i="3"/>
  <c r="AJ9" i="3" s="1"/>
  <c r="AB12" i="3"/>
  <c r="AD12" i="3" s="1"/>
  <c r="AE12" i="3" s="1"/>
  <c r="AI12" i="3"/>
  <c r="AJ12" i="3" s="1"/>
  <c r="AB13" i="3"/>
  <c r="AD13" i="3" s="1"/>
  <c r="AX13" i="3" s="1"/>
  <c r="AI13" i="3"/>
  <c r="AB8" i="3"/>
  <c r="AD8" i="3" s="1"/>
  <c r="AE8" i="3" s="1"/>
  <c r="AI8" i="3"/>
  <c r="AB5" i="3"/>
  <c r="AD5" i="3" s="1"/>
  <c r="AI5" i="3"/>
  <c r="AB6" i="3"/>
  <c r="AD6" i="3" s="1"/>
  <c r="AI6" i="3"/>
  <c r="AB7" i="3"/>
  <c r="AD7" i="3" s="1"/>
  <c r="AE7" i="3" s="1"/>
  <c r="AB10" i="3"/>
  <c r="AD10" i="3" s="1"/>
  <c r="AI10" i="3"/>
  <c r="AB11" i="3"/>
  <c r="AD11" i="3" s="1"/>
  <c r="AE11" i="3" s="1"/>
  <c r="AI11" i="3"/>
  <c r="AJ11" i="3" s="1"/>
  <c r="AV11" i="3"/>
  <c r="AW11" i="3" s="1"/>
  <c r="AV12" i="3"/>
  <c r="AH7" i="3"/>
  <c r="AJ7" i="3"/>
  <c r="AJ8" i="3"/>
  <c r="AN8" i="3"/>
  <c r="AO8" i="3" s="1"/>
  <c r="AN9" i="3"/>
  <c r="AE5" i="3"/>
  <c r="AM6" i="3"/>
  <c r="AN6" i="3"/>
  <c r="AO6" i="3" s="1"/>
  <c r="AE10" i="3"/>
  <c r="AC6" i="3"/>
  <c r="AH5" i="3"/>
  <c r="AC9" i="3"/>
  <c r="AC10" i="3"/>
  <c r="AH11" i="3"/>
  <c r="AH12" i="3"/>
  <c r="AH13" i="3"/>
  <c r="AJ13" i="3"/>
  <c r="AH9" i="3"/>
  <c r="AH10" i="3"/>
  <c r="AJ10" i="3"/>
  <c r="AM11" i="3"/>
  <c r="AO11" i="3"/>
  <c r="AM12" i="3"/>
  <c r="AO12" i="3"/>
  <c r="AO13" i="3"/>
  <c r="AM13" i="3"/>
  <c r="AO5" i="3"/>
  <c r="AM5" i="3"/>
  <c r="AU6" i="3"/>
  <c r="AW6" i="3"/>
  <c r="AM7" i="3"/>
  <c r="AO7" i="3"/>
  <c r="AO10" i="3"/>
  <c r="AM10" i="3"/>
  <c r="AH6" i="3"/>
  <c r="AW13" i="3"/>
  <c r="AU13" i="3"/>
  <c r="AC5" i="3"/>
  <c r="AW5" i="3"/>
  <c r="AU5" i="3"/>
  <c r="AU7" i="3"/>
  <c r="AW7" i="3"/>
  <c r="AU10" i="3"/>
  <c r="AW10" i="3"/>
  <c r="AW8" i="3"/>
  <c r="AU8" i="3"/>
  <c r="AW9" i="3"/>
  <c r="AU9" i="3"/>
  <c r="AM9" i="3"/>
  <c r="AU12" i="3"/>
  <c r="AH8" i="3"/>
  <c r="AM8" i="3"/>
  <c r="AU11" i="3"/>
  <c r="AC12" i="3" l="1"/>
  <c r="AX5" i="3"/>
  <c r="AC8" i="3"/>
  <c r="AC13" i="3"/>
  <c r="AX10" i="3"/>
  <c r="AX12" i="3"/>
  <c r="AC7" i="3"/>
  <c r="AX9" i="3"/>
  <c r="AE13" i="3"/>
  <c r="AW12" i="3"/>
  <c r="AX11" i="3"/>
  <c r="AC11" i="3"/>
  <c r="AJ5" i="3"/>
  <c r="AX8" i="3"/>
  <c r="AO9" i="3"/>
  <c r="AX6" i="3"/>
  <c r="AE6" i="3"/>
  <c r="AX7" i="3"/>
  <c r="AJ6" i="3"/>
  <c r="AG16" i="3" l="1"/>
  <c r="V9" i="3"/>
  <c r="W9" i="3" s="1"/>
  <c r="AY9" i="3"/>
  <c r="AY12" i="3"/>
  <c r="V12" i="3"/>
  <c r="W12" i="3" s="1"/>
  <c r="V5" i="3"/>
  <c r="W5" i="3" s="1"/>
  <c r="AY5" i="3"/>
  <c r="V11" i="3"/>
  <c r="W11" i="3" s="1"/>
  <c r="AY11" i="3"/>
  <c r="V8" i="3"/>
  <c r="W8" i="3" s="1"/>
  <c r="AY8" i="3"/>
  <c r="V13" i="3"/>
  <c r="W13" i="3" s="1"/>
  <c r="AY13" i="3"/>
  <c r="AY10" i="3"/>
  <c r="V10" i="3"/>
  <c r="W10" i="3" s="1"/>
  <c r="AY7" i="3"/>
  <c r="V7" i="3"/>
  <c r="W7" i="3" s="1"/>
  <c r="AY6" i="3"/>
  <c r="V6" i="3"/>
  <c r="W6" i="3" s="1"/>
  <c r="AQ13" i="5" l="1"/>
  <c r="AR13" i="5" s="1"/>
  <c r="AT13" i="5" s="1"/>
  <c r="AJ13" i="5"/>
  <c r="AK13" i="5" s="1"/>
  <c r="AM13" i="5" s="1"/>
  <c r="AE13" i="5"/>
  <c r="AF13" i="5" s="1"/>
  <c r="Z13" i="5"/>
  <c r="Y13" i="5"/>
  <c r="AQ12" i="5"/>
  <c r="AR12" i="5" s="1"/>
  <c r="AT12" i="5" s="1"/>
  <c r="AU12" i="5" s="1"/>
  <c r="AJ12" i="5"/>
  <c r="AK12" i="5" s="1"/>
  <c r="AE12" i="5"/>
  <c r="AF12" i="5" s="1"/>
  <c r="Z12" i="5"/>
  <c r="Y12" i="5"/>
  <c r="AQ11" i="5"/>
  <c r="AR11" i="5" s="1"/>
  <c r="AT11" i="5" s="1"/>
  <c r="AJ11" i="5"/>
  <c r="AK11" i="5" s="1"/>
  <c r="AE11" i="5"/>
  <c r="AF11" i="5" s="1"/>
  <c r="Z11" i="5"/>
  <c r="Y11" i="5"/>
  <c r="AQ10" i="5"/>
  <c r="AR10" i="5" s="1"/>
  <c r="AT10" i="5" s="1"/>
  <c r="AJ10" i="5"/>
  <c r="AK10" i="5" s="1"/>
  <c r="AM10" i="5" s="1"/>
  <c r="AE10" i="5"/>
  <c r="AF10" i="5" s="1"/>
  <c r="Z10" i="5"/>
  <c r="Y10" i="5"/>
  <c r="AQ9" i="5"/>
  <c r="AR9" i="5" s="1"/>
  <c r="AT9" i="5" s="1"/>
  <c r="AJ9" i="5"/>
  <c r="AK9" i="5" s="1"/>
  <c r="AM9" i="5" s="1"/>
  <c r="AN9" i="5" s="1"/>
  <c r="AE9" i="5"/>
  <c r="AF9" i="5" s="1"/>
  <c r="Z9" i="5"/>
  <c r="Y9" i="5"/>
  <c r="AQ8" i="5"/>
  <c r="AR8" i="5" s="1"/>
  <c r="AT8" i="5" s="1"/>
  <c r="AJ8" i="5"/>
  <c r="AK8" i="5" s="1"/>
  <c r="AM8" i="5" s="1"/>
  <c r="AE8" i="5"/>
  <c r="AF8" i="5" s="1"/>
  <c r="Z8" i="5"/>
  <c r="Y8" i="5"/>
  <c r="AQ7" i="5"/>
  <c r="AR7" i="5" s="1"/>
  <c r="AJ7" i="5"/>
  <c r="AK7" i="5" s="1"/>
  <c r="AM7" i="5" s="1"/>
  <c r="AE7" i="5"/>
  <c r="AF7" i="5" s="1"/>
  <c r="Z7" i="5"/>
  <c r="Y7" i="5"/>
  <c r="AQ6" i="5"/>
  <c r="AR6" i="5" s="1"/>
  <c r="AJ6" i="5"/>
  <c r="AK6" i="5" s="1"/>
  <c r="AM6" i="5" s="1"/>
  <c r="AE6" i="5"/>
  <c r="AF6" i="5" s="1"/>
  <c r="Z6" i="5"/>
  <c r="Y6" i="5"/>
  <c r="AQ5" i="5"/>
  <c r="AR5" i="5" s="1"/>
  <c r="AT5" i="5" s="1"/>
  <c r="AJ5" i="5"/>
  <c r="AK5" i="5" s="1"/>
  <c r="AM5" i="5" s="1"/>
  <c r="AE5" i="5"/>
  <c r="AF5" i="5" s="1"/>
  <c r="Z5" i="5"/>
  <c r="Y5" i="5"/>
  <c r="AP13" i="4"/>
  <c r="AQ13" i="4" s="1"/>
  <c r="AJ13" i="4"/>
  <c r="AK13" i="4" s="1"/>
  <c r="AM13" i="4" s="1"/>
  <c r="AE13" i="4"/>
  <c r="AF13" i="4" s="1"/>
  <c r="Z13" i="4"/>
  <c r="Y13" i="4"/>
  <c r="AP12" i="4"/>
  <c r="AQ12" i="4" s="1"/>
  <c r="AS12" i="4" s="1"/>
  <c r="AJ12" i="4"/>
  <c r="AK12" i="4" s="1"/>
  <c r="AE12" i="4"/>
  <c r="AF12" i="4" s="1"/>
  <c r="Z12" i="4"/>
  <c r="Y12" i="4"/>
  <c r="AP11" i="4"/>
  <c r="AQ11" i="4" s="1"/>
  <c r="AS11" i="4" s="1"/>
  <c r="AJ11" i="4"/>
  <c r="AK11" i="4" s="1"/>
  <c r="AM11" i="4" s="1"/>
  <c r="AE11" i="4"/>
  <c r="AF11" i="4" s="1"/>
  <c r="Z11" i="4"/>
  <c r="Y11" i="4"/>
  <c r="AP10" i="4"/>
  <c r="AQ10" i="4" s="1"/>
  <c r="AS10" i="4" s="1"/>
  <c r="AJ10" i="4"/>
  <c r="AK10" i="4" s="1"/>
  <c r="AM10" i="4" s="1"/>
  <c r="AE10" i="4"/>
  <c r="AF10" i="4" s="1"/>
  <c r="Z10" i="4"/>
  <c r="Y10" i="4"/>
  <c r="AP9" i="4"/>
  <c r="AQ9" i="4" s="1"/>
  <c r="AJ9" i="4"/>
  <c r="AK9" i="4" s="1"/>
  <c r="AM9" i="4" s="1"/>
  <c r="AE9" i="4"/>
  <c r="AF9" i="4" s="1"/>
  <c r="Z9" i="4"/>
  <c r="AH9" i="4" s="1"/>
  <c r="Y9" i="4"/>
  <c r="AP8" i="4"/>
  <c r="AQ8" i="4" s="1"/>
  <c r="AK8" i="4"/>
  <c r="AJ8" i="4"/>
  <c r="AE8" i="4"/>
  <c r="AF8" i="4" s="1"/>
  <c r="Z8" i="4"/>
  <c r="Y8" i="4"/>
  <c r="AP7" i="4"/>
  <c r="AQ7" i="4" s="1"/>
  <c r="AS7" i="4" s="1"/>
  <c r="AJ7" i="4"/>
  <c r="AK7" i="4" s="1"/>
  <c r="AE7" i="4"/>
  <c r="AF7" i="4" s="1"/>
  <c r="Z7" i="4"/>
  <c r="Y7" i="4"/>
  <c r="AP6" i="4"/>
  <c r="AQ6" i="4" s="1"/>
  <c r="AS6" i="4" s="1"/>
  <c r="AJ6" i="4"/>
  <c r="AK6" i="4" s="1"/>
  <c r="AM6" i="4" s="1"/>
  <c r="AE6" i="4"/>
  <c r="AF6" i="4" s="1"/>
  <c r="Z6" i="4"/>
  <c r="Y6" i="4"/>
  <c r="AP5" i="4"/>
  <c r="AQ5" i="4" s="1"/>
  <c r="AJ5" i="4"/>
  <c r="AK5" i="4" s="1"/>
  <c r="AM5" i="4" s="1"/>
  <c r="AE5" i="4"/>
  <c r="AF5" i="4" s="1"/>
  <c r="Z5" i="4"/>
  <c r="Y5" i="4"/>
  <c r="AA6" i="5" l="1"/>
  <c r="AC6" i="5" s="1"/>
  <c r="AH6" i="5"/>
  <c r="AI6" i="5" s="1"/>
  <c r="AA9" i="5"/>
  <c r="AC9" i="5" s="1"/>
  <c r="AD9" i="5" s="1"/>
  <c r="AH9" i="5"/>
  <c r="AI9" i="5" s="1"/>
  <c r="AA12" i="5"/>
  <c r="AC12" i="5" s="1"/>
  <c r="AH12" i="5"/>
  <c r="AI12" i="5" s="1"/>
  <c r="AA5" i="5"/>
  <c r="AC5" i="5" s="1"/>
  <c r="AH5" i="5"/>
  <c r="AI5" i="5" s="1"/>
  <c r="AA8" i="5"/>
  <c r="AC8" i="5" s="1"/>
  <c r="AH8" i="5"/>
  <c r="AI8" i="5" s="1"/>
  <c r="AA11" i="5"/>
  <c r="AC11" i="5" s="1"/>
  <c r="AH11" i="5"/>
  <c r="AI11" i="5" s="1"/>
  <c r="AA7" i="5"/>
  <c r="AC7" i="5" s="1"/>
  <c r="AD7" i="5" s="1"/>
  <c r="AH7" i="5"/>
  <c r="AI7" i="5" s="1"/>
  <c r="AA10" i="5"/>
  <c r="AC10" i="5" s="1"/>
  <c r="AD10" i="5" s="1"/>
  <c r="AH10" i="5"/>
  <c r="AI10" i="5" s="1"/>
  <c r="AA13" i="5"/>
  <c r="AC13" i="5" s="1"/>
  <c r="AH13" i="5"/>
  <c r="AI13" i="5" s="1"/>
  <c r="AA5" i="4"/>
  <c r="AC5" i="4" s="1"/>
  <c r="AD5" i="4" s="1"/>
  <c r="AH5" i="4"/>
  <c r="AI5" i="4" s="1"/>
  <c r="AA6" i="4"/>
  <c r="AC6" i="4" s="1"/>
  <c r="AH6" i="4"/>
  <c r="AI6" i="4" s="1"/>
  <c r="AA11" i="4"/>
  <c r="AC11" i="4" s="1"/>
  <c r="AH11" i="4"/>
  <c r="AI11" i="4" s="1"/>
  <c r="AA13" i="4"/>
  <c r="AC13" i="4" s="1"/>
  <c r="AH13" i="4"/>
  <c r="AI13" i="4" s="1"/>
  <c r="AA8" i="4"/>
  <c r="AB8" i="4" s="1"/>
  <c r="AH8" i="4"/>
  <c r="AA10" i="4"/>
  <c r="AC10" i="4" s="1"/>
  <c r="AH10" i="4"/>
  <c r="AI10" i="4" s="1"/>
  <c r="AA7" i="4"/>
  <c r="AC7" i="4" s="1"/>
  <c r="AH7" i="4"/>
  <c r="AI7" i="4" s="1"/>
  <c r="AA9" i="4"/>
  <c r="AB9" i="4" s="1"/>
  <c r="AA12" i="4"/>
  <c r="AC12" i="4" s="1"/>
  <c r="AH12" i="4"/>
  <c r="AI12" i="4" s="1"/>
  <c r="AR9" i="4"/>
  <c r="AS9" i="4"/>
  <c r="AT9" i="4" s="1"/>
  <c r="AR8" i="4"/>
  <c r="AS8" i="4"/>
  <c r="AT8" i="4" s="1"/>
  <c r="AR13" i="4"/>
  <c r="AS13" i="4"/>
  <c r="AT13" i="4" s="1"/>
  <c r="AS5" i="4"/>
  <c r="AT5" i="4" s="1"/>
  <c r="AC8" i="4"/>
  <c r="AD8" i="4" s="1"/>
  <c r="AL7" i="4"/>
  <c r="AM7" i="4"/>
  <c r="AN7" i="4" s="1"/>
  <c r="AL12" i="4"/>
  <c r="AM12" i="4"/>
  <c r="AN12" i="4" s="1"/>
  <c r="AL8" i="4"/>
  <c r="AM8" i="4"/>
  <c r="AN8" i="4" s="1"/>
  <c r="AC9" i="4"/>
  <c r="AT7" i="5"/>
  <c r="AU7" i="5" s="1"/>
  <c r="AT6" i="5"/>
  <c r="AU6" i="5" s="1"/>
  <c r="AS12" i="5"/>
  <c r="AM12" i="5"/>
  <c r="AN12" i="5" s="1"/>
  <c r="AG8" i="5"/>
  <c r="AL9" i="5"/>
  <c r="AM11" i="5"/>
  <c r="AN11" i="5" s="1"/>
  <c r="AN5" i="5"/>
  <c r="AL5" i="5"/>
  <c r="AU8" i="5"/>
  <c r="AS8" i="5"/>
  <c r="AG12" i="5"/>
  <c r="AG7" i="5"/>
  <c r="AN10" i="5"/>
  <c r="AL10" i="5"/>
  <c r="AN7" i="5"/>
  <c r="AL7" i="5"/>
  <c r="AS5" i="5"/>
  <c r="AU5" i="5"/>
  <c r="AS9" i="5"/>
  <c r="AU9" i="5"/>
  <c r="AG13" i="5"/>
  <c r="AG9" i="5"/>
  <c r="AS10" i="5"/>
  <c r="AU10" i="5"/>
  <c r="AN13" i="5"/>
  <c r="AL13" i="5"/>
  <c r="AN8" i="5"/>
  <c r="AL8" i="5"/>
  <c r="AG6" i="5"/>
  <c r="AU11" i="5"/>
  <c r="AS11" i="5"/>
  <c r="AG5" i="5"/>
  <c r="AL6" i="5"/>
  <c r="AN6" i="5"/>
  <c r="AU13" i="5"/>
  <c r="AS13" i="5"/>
  <c r="AS7" i="5"/>
  <c r="AG11" i="5"/>
  <c r="AL12" i="5"/>
  <c r="AS6" i="5"/>
  <c r="AG10" i="5"/>
  <c r="AL11" i="5"/>
  <c r="AG11" i="4"/>
  <c r="AL10" i="4"/>
  <c r="AN10" i="4"/>
  <c r="AN5" i="4"/>
  <c r="AL5" i="4"/>
  <c r="AI8" i="4"/>
  <c r="AG8" i="4"/>
  <c r="AN11" i="4"/>
  <c r="AL11" i="4"/>
  <c r="AL9" i="4"/>
  <c r="AN9" i="4"/>
  <c r="AL6" i="4"/>
  <c r="AN6" i="4"/>
  <c r="AT6" i="4"/>
  <c r="AR6" i="4"/>
  <c r="AB11" i="4"/>
  <c r="AG12" i="4"/>
  <c r="AD13" i="4"/>
  <c r="AT12" i="4"/>
  <c r="AR12" i="4"/>
  <c r="AR7" i="4"/>
  <c r="AT7" i="4"/>
  <c r="AI9" i="4"/>
  <c r="AG9" i="4"/>
  <c r="AG10" i="4"/>
  <c r="AL13" i="4"/>
  <c r="AN13" i="4"/>
  <c r="AB6" i="4"/>
  <c r="AG7" i="4"/>
  <c r="AR11" i="4"/>
  <c r="AT11" i="4"/>
  <c r="AG5" i="4"/>
  <c r="AG6" i="4"/>
  <c r="AR10" i="4"/>
  <c r="AT10" i="4"/>
  <c r="AG13" i="4"/>
  <c r="AB5" i="4"/>
  <c r="AR5" i="4"/>
  <c r="AB13" i="4"/>
  <c r="AB8" i="5" l="1"/>
  <c r="AB6" i="5"/>
  <c r="AB5" i="5"/>
  <c r="AB10" i="5"/>
  <c r="AB10" i="4"/>
  <c r="AB9" i="5"/>
  <c r="AB11" i="5"/>
  <c r="AB7" i="4"/>
  <c r="AB12" i="5"/>
  <c r="AB7" i="5"/>
  <c r="AB13" i="5"/>
  <c r="AB12" i="4"/>
  <c r="AU8" i="4"/>
  <c r="AV8" i="4" s="1"/>
  <c r="AV7" i="5"/>
  <c r="U7" i="5" s="1"/>
  <c r="V7" i="5" s="1"/>
  <c r="AD6" i="5"/>
  <c r="AV6" i="5"/>
  <c r="AD11" i="5"/>
  <c r="AV11" i="5"/>
  <c r="AV9" i="5"/>
  <c r="AV8" i="5"/>
  <c r="AD8" i="5"/>
  <c r="AV13" i="5"/>
  <c r="AD13" i="5"/>
  <c r="AV10" i="5"/>
  <c r="AV12" i="5"/>
  <c r="AD12" i="5"/>
  <c r="AV5" i="5"/>
  <c r="AD5" i="5"/>
  <c r="AD6" i="4"/>
  <c r="AU6" i="4"/>
  <c r="AU12" i="4"/>
  <c r="AD12" i="4"/>
  <c r="AU5" i="4"/>
  <c r="AD9" i="4"/>
  <c r="AU9" i="4"/>
  <c r="AD11" i="4"/>
  <c r="AU11" i="4"/>
  <c r="AU7" i="4"/>
  <c r="AD7" i="4"/>
  <c r="AD10" i="4"/>
  <c r="AU10" i="4"/>
  <c r="AU13" i="4"/>
  <c r="AU500" i="23"/>
  <c r="Q500" i="23" s="1"/>
  <c r="AU499" i="23"/>
  <c r="Q499" i="23" s="1"/>
  <c r="AU498" i="23"/>
  <c r="Q498" i="23" s="1"/>
  <c r="AU497" i="23"/>
  <c r="Q497" i="23" s="1"/>
  <c r="AU496" i="23"/>
  <c r="Q496" i="23" s="1"/>
  <c r="AU495" i="23"/>
  <c r="Q495" i="23" s="1"/>
  <c r="AU494" i="23"/>
  <c r="Q494" i="23" s="1"/>
  <c r="AU493" i="23"/>
  <c r="Q493" i="23" s="1"/>
  <c r="AU492" i="23"/>
  <c r="Q492" i="23" s="1"/>
  <c r="AU491" i="23"/>
  <c r="Q491" i="23" s="1"/>
  <c r="AU490" i="23"/>
  <c r="Q490" i="23" s="1"/>
  <c r="AU489" i="23"/>
  <c r="Q489" i="23" s="1"/>
  <c r="AU488" i="23"/>
  <c r="Q488" i="23" s="1"/>
  <c r="AU487" i="23"/>
  <c r="Q487" i="23" s="1"/>
  <c r="AU486" i="23"/>
  <c r="Q486" i="23" s="1"/>
  <c r="AU485" i="23"/>
  <c r="Q485" i="23" s="1"/>
  <c r="AU484" i="23"/>
  <c r="Q484" i="23" s="1"/>
  <c r="AU483" i="23"/>
  <c r="Q483" i="23" s="1"/>
  <c r="AU482" i="23"/>
  <c r="Q482" i="23" s="1"/>
  <c r="AU481" i="23"/>
  <c r="Q481" i="23" s="1"/>
  <c r="AU480" i="23"/>
  <c r="Q480" i="23" s="1"/>
  <c r="AU479" i="23"/>
  <c r="Q479" i="23" s="1"/>
  <c r="AU478" i="23"/>
  <c r="Q478" i="23" s="1"/>
  <c r="AU477" i="23"/>
  <c r="Q477" i="23" s="1"/>
  <c r="AU476" i="23"/>
  <c r="Q476" i="23" s="1"/>
  <c r="AU475" i="23"/>
  <c r="Q475" i="23" s="1"/>
  <c r="AU474" i="23"/>
  <c r="Q474" i="23" s="1"/>
  <c r="AU473" i="23"/>
  <c r="Q473" i="23" s="1"/>
  <c r="AU472" i="23"/>
  <c r="Q472" i="23" s="1"/>
  <c r="AU471" i="23"/>
  <c r="Q471" i="23" s="1"/>
  <c r="AU470" i="23"/>
  <c r="Q470" i="23" s="1"/>
  <c r="AU469" i="23"/>
  <c r="Q469" i="23" s="1"/>
  <c r="AU468" i="23"/>
  <c r="Q468" i="23" s="1"/>
  <c r="AU467" i="23"/>
  <c r="Q467" i="23" s="1"/>
  <c r="AU466" i="23"/>
  <c r="Q466" i="23" s="1"/>
  <c r="AU465" i="23"/>
  <c r="Q465" i="23" s="1"/>
  <c r="AU464" i="23"/>
  <c r="Q464" i="23" s="1"/>
  <c r="AU463" i="23"/>
  <c r="Q463" i="23" s="1"/>
  <c r="AU462" i="23"/>
  <c r="Q462" i="23" s="1"/>
  <c r="AU461" i="23"/>
  <c r="Q461" i="23" s="1"/>
  <c r="AU460" i="23"/>
  <c r="Q460" i="23" s="1"/>
  <c r="AU459" i="23"/>
  <c r="Q459" i="23" s="1"/>
  <c r="AU458" i="23"/>
  <c r="Q458" i="23" s="1"/>
  <c r="AU457" i="23"/>
  <c r="Q457" i="23" s="1"/>
  <c r="AU456" i="23"/>
  <c r="Q456" i="23" s="1"/>
  <c r="AU455" i="23"/>
  <c r="Q455" i="23" s="1"/>
  <c r="AU454" i="23"/>
  <c r="Q454" i="23" s="1"/>
  <c r="AU453" i="23"/>
  <c r="Q453" i="23" s="1"/>
  <c r="AU452" i="23"/>
  <c r="Q452" i="23" s="1"/>
  <c r="AU451" i="23"/>
  <c r="Q451" i="23" s="1"/>
  <c r="AU450" i="23"/>
  <c r="Q450" i="23" s="1"/>
  <c r="AU449" i="23"/>
  <c r="Q449" i="23" s="1"/>
  <c r="AU448" i="23"/>
  <c r="Q448" i="23" s="1"/>
  <c r="AU447" i="23"/>
  <c r="Q447" i="23" s="1"/>
  <c r="AU446" i="23"/>
  <c r="Q446" i="23" s="1"/>
  <c r="AU445" i="23"/>
  <c r="Q445" i="23" s="1"/>
  <c r="AU444" i="23"/>
  <c r="Q444" i="23" s="1"/>
  <c r="AU443" i="23"/>
  <c r="Q443" i="23" s="1"/>
  <c r="AU442" i="23"/>
  <c r="Q442" i="23" s="1"/>
  <c r="AU441" i="23"/>
  <c r="Q441" i="23" s="1"/>
  <c r="AU440" i="23"/>
  <c r="Q440" i="23" s="1"/>
  <c r="AU439" i="23"/>
  <c r="Q439" i="23" s="1"/>
  <c r="AU438" i="23"/>
  <c r="Q438" i="23" s="1"/>
  <c r="AU437" i="23"/>
  <c r="Q437" i="23" s="1"/>
  <c r="AU436" i="23"/>
  <c r="Q436" i="23" s="1"/>
  <c r="AU435" i="23"/>
  <c r="Q435" i="23" s="1"/>
  <c r="AU434" i="23"/>
  <c r="Q434" i="23" s="1"/>
  <c r="AU433" i="23"/>
  <c r="Q433" i="23" s="1"/>
  <c r="AU432" i="23"/>
  <c r="Q432" i="23" s="1"/>
  <c r="AU431" i="23"/>
  <c r="Q431" i="23" s="1"/>
  <c r="AU430" i="23"/>
  <c r="Q430" i="23" s="1"/>
  <c r="AU429" i="23"/>
  <c r="Q429" i="23" s="1"/>
  <c r="AU428" i="23"/>
  <c r="Q428" i="23" s="1"/>
  <c r="AU427" i="23"/>
  <c r="Q427" i="23" s="1"/>
  <c r="AU426" i="23"/>
  <c r="Q426" i="23" s="1"/>
  <c r="AU425" i="23"/>
  <c r="Q425" i="23" s="1"/>
  <c r="AU424" i="23"/>
  <c r="Q424" i="23" s="1"/>
  <c r="AU423" i="23"/>
  <c r="Q423" i="23" s="1"/>
  <c r="AU422" i="23"/>
  <c r="Q422" i="23" s="1"/>
  <c r="AU421" i="23"/>
  <c r="Q421" i="23" s="1"/>
  <c r="AU420" i="23"/>
  <c r="Q420" i="23" s="1"/>
  <c r="AU419" i="23"/>
  <c r="Q419" i="23" s="1"/>
  <c r="AU418" i="23"/>
  <c r="Q418" i="23" s="1"/>
  <c r="AU417" i="23"/>
  <c r="Q417" i="23" s="1"/>
  <c r="AU416" i="23"/>
  <c r="Q416" i="23" s="1"/>
  <c r="AU415" i="23"/>
  <c r="Q415" i="23" s="1"/>
  <c r="AU414" i="23"/>
  <c r="Q414" i="23" s="1"/>
  <c r="AU413" i="23"/>
  <c r="Q413" i="23" s="1"/>
  <c r="AU412" i="23"/>
  <c r="Q412" i="23" s="1"/>
  <c r="AU411" i="23"/>
  <c r="Q411" i="23" s="1"/>
  <c r="AU410" i="23"/>
  <c r="Q410" i="23" s="1"/>
  <c r="AU409" i="23"/>
  <c r="Q409" i="23" s="1"/>
  <c r="AU408" i="23"/>
  <c r="Q408" i="23" s="1"/>
  <c r="AU407" i="23"/>
  <c r="Q407" i="23" s="1"/>
  <c r="AU406" i="23"/>
  <c r="Q406" i="23" s="1"/>
  <c r="AU405" i="23"/>
  <c r="Q405" i="23" s="1"/>
  <c r="AU404" i="23"/>
  <c r="Q404" i="23" s="1"/>
  <c r="AU403" i="23"/>
  <c r="Q403" i="23" s="1"/>
  <c r="AU402" i="23"/>
  <c r="Q402" i="23" s="1"/>
  <c r="AU401" i="23"/>
  <c r="Q401" i="23" s="1"/>
  <c r="AU400" i="23"/>
  <c r="Q400" i="23" s="1"/>
  <c r="AU399" i="23"/>
  <c r="Q399" i="23" s="1"/>
  <c r="AU398" i="23"/>
  <c r="Q398" i="23" s="1"/>
  <c r="AU397" i="23"/>
  <c r="Q397" i="23" s="1"/>
  <c r="AU396" i="23"/>
  <c r="Q396" i="23" s="1"/>
  <c r="AU395" i="23"/>
  <c r="Q395" i="23" s="1"/>
  <c r="AU394" i="23"/>
  <c r="Q394" i="23" s="1"/>
  <c r="AU393" i="23"/>
  <c r="Q393" i="23" s="1"/>
  <c r="AU392" i="23"/>
  <c r="Q392" i="23" s="1"/>
  <c r="AU391" i="23"/>
  <c r="Q391" i="23" s="1"/>
  <c r="AU390" i="23"/>
  <c r="Q390" i="23" s="1"/>
  <c r="AU389" i="23"/>
  <c r="Q389" i="23" s="1"/>
  <c r="AU388" i="23"/>
  <c r="Q388" i="23" s="1"/>
  <c r="AU387" i="23"/>
  <c r="Q387" i="23" s="1"/>
  <c r="AU386" i="23"/>
  <c r="Q386" i="23" s="1"/>
  <c r="AU385" i="23"/>
  <c r="Q385" i="23" s="1"/>
  <c r="AU384" i="23"/>
  <c r="Q384" i="23" s="1"/>
  <c r="AU383" i="23"/>
  <c r="Q383" i="23" s="1"/>
  <c r="AU382" i="23"/>
  <c r="Q382" i="23" s="1"/>
  <c r="AU381" i="23"/>
  <c r="Q381" i="23" s="1"/>
  <c r="AU380" i="23"/>
  <c r="Q380" i="23" s="1"/>
  <c r="AU379" i="23"/>
  <c r="Q379" i="23" s="1"/>
  <c r="AU378" i="23"/>
  <c r="Q378" i="23" s="1"/>
  <c r="AU377" i="23"/>
  <c r="Q377" i="23" s="1"/>
  <c r="AU376" i="23"/>
  <c r="Q376" i="23" s="1"/>
  <c r="AU375" i="23"/>
  <c r="Q375" i="23" s="1"/>
  <c r="AU374" i="23"/>
  <c r="Q374" i="23" s="1"/>
  <c r="AU373" i="23"/>
  <c r="Q373" i="23" s="1"/>
  <c r="AU372" i="23"/>
  <c r="Q372" i="23" s="1"/>
  <c r="AU371" i="23"/>
  <c r="Q371" i="23" s="1"/>
  <c r="AU370" i="23"/>
  <c r="Q370" i="23" s="1"/>
  <c r="AU369" i="23"/>
  <c r="Q369" i="23" s="1"/>
  <c r="AU368" i="23"/>
  <c r="Q368" i="23" s="1"/>
  <c r="AU367" i="23"/>
  <c r="Q367" i="23" s="1"/>
  <c r="AU366" i="23"/>
  <c r="Q366" i="23" s="1"/>
  <c r="AU365" i="23"/>
  <c r="Q365" i="23" s="1"/>
  <c r="AU364" i="23"/>
  <c r="Q364" i="23" s="1"/>
  <c r="AU363" i="23"/>
  <c r="Q363" i="23" s="1"/>
  <c r="AU362" i="23"/>
  <c r="Q362" i="23" s="1"/>
  <c r="AU361" i="23"/>
  <c r="Q361" i="23" s="1"/>
  <c r="AU360" i="23"/>
  <c r="Q360" i="23" s="1"/>
  <c r="AU359" i="23"/>
  <c r="Q359" i="23" s="1"/>
  <c r="AU358" i="23"/>
  <c r="Q358" i="23" s="1"/>
  <c r="AU357" i="23"/>
  <c r="Q357" i="23" s="1"/>
  <c r="AU356" i="23"/>
  <c r="Q356" i="23" s="1"/>
  <c r="AU355" i="23"/>
  <c r="Q355" i="23" s="1"/>
  <c r="AU354" i="23"/>
  <c r="Q354" i="23" s="1"/>
  <c r="AU353" i="23"/>
  <c r="Q353" i="23" s="1"/>
  <c r="AU352" i="23"/>
  <c r="Q352" i="23" s="1"/>
  <c r="AU351" i="23"/>
  <c r="Q351" i="23" s="1"/>
  <c r="AU350" i="23"/>
  <c r="Q350" i="23" s="1"/>
  <c r="AU349" i="23"/>
  <c r="Q349" i="23" s="1"/>
  <c r="AU348" i="23"/>
  <c r="Q348" i="23" s="1"/>
  <c r="AU347" i="23"/>
  <c r="Q347" i="23" s="1"/>
  <c r="AU346" i="23"/>
  <c r="Q346" i="23" s="1"/>
  <c r="AU345" i="23"/>
  <c r="Q345" i="23" s="1"/>
  <c r="AU344" i="23"/>
  <c r="Q344" i="23" s="1"/>
  <c r="AU343" i="23"/>
  <c r="Q343" i="23" s="1"/>
  <c r="AU342" i="23"/>
  <c r="Q342" i="23" s="1"/>
  <c r="AU341" i="23"/>
  <c r="Q341" i="23" s="1"/>
  <c r="AU340" i="23"/>
  <c r="Q340" i="23" s="1"/>
  <c r="AU339" i="23"/>
  <c r="Q339" i="23" s="1"/>
  <c r="AU338" i="23"/>
  <c r="Q338" i="23" s="1"/>
  <c r="AU337" i="23"/>
  <c r="Q337" i="23" s="1"/>
  <c r="AU336" i="23"/>
  <c r="Q336" i="23" s="1"/>
  <c r="AU335" i="23"/>
  <c r="Q335" i="23" s="1"/>
  <c r="AU334" i="23"/>
  <c r="Q334" i="23" s="1"/>
  <c r="AU333" i="23"/>
  <c r="Q333" i="23" s="1"/>
  <c r="AU332" i="23"/>
  <c r="Q332" i="23" s="1"/>
  <c r="AU331" i="23"/>
  <c r="Q331" i="23" s="1"/>
  <c r="AU330" i="23"/>
  <c r="Q330" i="23" s="1"/>
  <c r="AU329" i="23"/>
  <c r="Q329" i="23" s="1"/>
  <c r="AU328" i="23"/>
  <c r="Q328" i="23" s="1"/>
  <c r="AU327" i="23"/>
  <c r="Q327" i="23" s="1"/>
  <c r="AU326" i="23"/>
  <c r="Q326" i="23" s="1"/>
  <c r="AU325" i="23"/>
  <c r="Q325" i="23" s="1"/>
  <c r="AU324" i="23"/>
  <c r="Q324" i="23" s="1"/>
  <c r="AU323" i="23"/>
  <c r="Q323" i="23" s="1"/>
  <c r="AU322" i="23"/>
  <c r="Q322" i="23" s="1"/>
  <c r="AU321" i="23"/>
  <c r="Q321" i="23" s="1"/>
  <c r="AU320" i="23"/>
  <c r="Q320" i="23" s="1"/>
  <c r="AU319" i="23"/>
  <c r="Q319" i="23" s="1"/>
  <c r="AU318" i="23"/>
  <c r="Q318" i="23" s="1"/>
  <c r="AU317" i="23"/>
  <c r="Q317" i="23" s="1"/>
  <c r="AU316" i="23"/>
  <c r="Q316" i="23" s="1"/>
  <c r="AU315" i="23"/>
  <c r="Q315" i="23" s="1"/>
  <c r="AU314" i="23"/>
  <c r="Q314" i="23" s="1"/>
  <c r="AU313" i="23"/>
  <c r="Q313" i="23" s="1"/>
  <c r="AU312" i="23"/>
  <c r="Q312" i="23" s="1"/>
  <c r="AU311" i="23"/>
  <c r="Q311" i="23" s="1"/>
  <c r="AU310" i="23"/>
  <c r="Q310" i="23" s="1"/>
  <c r="AU309" i="23"/>
  <c r="Q309" i="23" s="1"/>
  <c r="AU308" i="23"/>
  <c r="Q308" i="23" s="1"/>
  <c r="AU307" i="23"/>
  <c r="Q307" i="23" s="1"/>
  <c r="AU306" i="23"/>
  <c r="Q306" i="23" s="1"/>
  <c r="AU305" i="23"/>
  <c r="Q305" i="23" s="1"/>
  <c r="AU304" i="23"/>
  <c r="Q304" i="23" s="1"/>
  <c r="AU303" i="23"/>
  <c r="Q303" i="23" s="1"/>
  <c r="AU302" i="23"/>
  <c r="Q302" i="23" s="1"/>
  <c r="AU301" i="23"/>
  <c r="Q301" i="23" s="1"/>
  <c r="AU300" i="23"/>
  <c r="Q300" i="23" s="1"/>
  <c r="AU299" i="23"/>
  <c r="Q299" i="23" s="1"/>
  <c r="AU298" i="23"/>
  <c r="Q298" i="23" s="1"/>
  <c r="AU297" i="23"/>
  <c r="Q297" i="23" s="1"/>
  <c r="AU296" i="23"/>
  <c r="Q296" i="23" s="1"/>
  <c r="AU295" i="23"/>
  <c r="Q295" i="23" s="1"/>
  <c r="AU294" i="23"/>
  <c r="Q294" i="23" s="1"/>
  <c r="AU293" i="23"/>
  <c r="Q293" i="23" s="1"/>
  <c r="AU292" i="23"/>
  <c r="Q292" i="23" s="1"/>
  <c r="AU291" i="23"/>
  <c r="Q291" i="23" s="1"/>
  <c r="AU290" i="23"/>
  <c r="Q290" i="23" s="1"/>
  <c r="AU289" i="23"/>
  <c r="Q289" i="23" s="1"/>
  <c r="AU288" i="23"/>
  <c r="Q288" i="23" s="1"/>
  <c r="AU287" i="23"/>
  <c r="Q287" i="23" s="1"/>
  <c r="AU286" i="23"/>
  <c r="Q286" i="23" s="1"/>
  <c r="AU285" i="23"/>
  <c r="Q285" i="23" s="1"/>
  <c r="AU284" i="23"/>
  <c r="Q284" i="23" s="1"/>
  <c r="AU283" i="23"/>
  <c r="Q283" i="23" s="1"/>
  <c r="AU282" i="23"/>
  <c r="Q282" i="23" s="1"/>
  <c r="AU281" i="23"/>
  <c r="Q281" i="23" s="1"/>
  <c r="AU280" i="23"/>
  <c r="Q280" i="23" s="1"/>
  <c r="AU279" i="23"/>
  <c r="Q279" i="23" s="1"/>
  <c r="AU278" i="23"/>
  <c r="Q278" i="23" s="1"/>
  <c r="AU277" i="23"/>
  <c r="Q277" i="23" s="1"/>
  <c r="AU276" i="23"/>
  <c r="Q276" i="23" s="1"/>
  <c r="AU275" i="23"/>
  <c r="Q275" i="23" s="1"/>
  <c r="AU274" i="23"/>
  <c r="Q274" i="23" s="1"/>
  <c r="AU273" i="23"/>
  <c r="Q273" i="23" s="1"/>
  <c r="AU272" i="23"/>
  <c r="Q272" i="23" s="1"/>
  <c r="AU271" i="23"/>
  <c r="Q271" i="23" s="1"/>
  <c r="AU270" i="23"/>
  <c r="Q270" i="23" s="1"/>
  <c r="AU269" i="23"/>
  <c r="Q269" i="23" s="1"/>
  <c r="AU268" i="23"/>
  <c r="Q268" i="23" s="1"/>
  <c r="AU267" i="23"/>
  <c r="Q267" i="23" s="1"/>
  <c r="AU266" i="23"/>
  <c r="Q266" i="23" s="1"/>
  <c r="AU265" i="23"/>
  <c r="Q265" i="23" s="1"/>
  <c r="AU264" i="23"/>
  <c r="Q264" i="23" s="1"/>
  <c r="AU263" i="23"/>
  <c r="Q263" i="23" s="1"/>
  <c r="AU262" i="23"/>
  <c r="Q262" i="23" s="1"/>
  <c r="AU261" i="23"/>
  <c r="Q261" i="23" s="1"/>
  <c r="AU260" i="23"/>
  <c r="Q260" i="23" s="1"/>
  <c r="AU259" i="23"/>
  <c r="Q259" i="23" s="1"/>
  <c r="AU258" i="23"/>
  <c r="Q258" i="23" s="1"/>
  <c r="AU257" i="23"/>
  <c r="Q257" i="23" s="1"/>
  <c r="AU256" i="23"/>
  <c r="Q256" i="23" s="1"/>
  <c r="AU255" i="23"/>
  <c r="Q255" i="23" s="1"/>
  <c r="AU254" i="23"/>
  <c r="Q254" i="23" s="1"/>
  <c r="AU253" i="23"/>
  <c r="Q253" i="23" s="1"/>
  <c r="AU252" i="23"/>
  <c r="Q252" i="23" s="1"/>
  <c r="AU251" i="23"/>
  <c r="Q251" i="23" s="1"/>
  <c r="AU250" i="23"/>
  <c r="Q250" i="23" s="1"/>
  <c r="AU249" i="23"/>
  <c r="Q249" i="23" s="1"/>
  <c r="AU248" i="23"/>
  <c r="Q248" i="23" s="1"/>
  <c r="AU247" i="23"/>
  <c r="Q247" i="23" s="1"/>
  <c r="AU246" i="23"/>
  <c r="Q246" i="23" s="1"/>
  <c r="AU245" i="23"/>
  <c r="Q245" i="23" s="1"/>
  <c r="AU244" i="23"/>
  <c r="Q244" i="23" s="1"/>
  <c r="AU243" i="23"/>
  <c r="Q243" i="23" s="1"/>
  <c r="AU242" i="23"/>
  <c r="Q242" i="23" s="1"/>
  <c r="AU241" i="23"/>
  <c r="Q241" i="23" s="1"/>
  <c r="AU240" i="23"/>
  <c r="Q240" i="23" s="1"/>
  <c r="AU239" i="23"/>
  <c r="Q239" i="23" s="1"/>
  <c r="AU238" i="23"/>
  <c r="Q238" i="23" s="1"/>
  <c r="AU237" i="23"/>
  <c r="Q237" i="23" s="1"/>
  <c r="AU236" i="23"/>
  <c r="Q236" i="23" s="1"/>
  <c r="AU235" i="23"/>
  <c r="Q235" i="23" s="1"/>
  <c r="AU234" i="23"/>
  <c r="Q234" i="23" s="1"/>
  <c r="AU233" i="23"/>
  <c r="Q233" i="23" s="1"/>
  <c r="AU232" i="23"/>
  <c r="Q232" i="23" s="1"/>
  <c r="AU231" i="23"/>
  <c r="Q231" i="23" s="1"/>
  <c r="AU230" i="23"/>
  <c r="Q230" i="23" s="1"/>
  <c r="AU229" i="23"/>
  <c r="Q229" i="23" s="1"/>
  <c r="AU228" i="23"/>
  <c r="Q228" i="23" s="1"/>
  <c r="AU227" i="23"/>
  <c r="Q227" i="23" s="1"/>
  <c r="AU226" i="23"/>
  <c r="Q226" i="23" s="1"/>
  <c r="AU225" i="23"/>
  <c r="Q225" i="23" s="1"/>
  <c r="AU224" i="23"/>
  <c r="Q224" i="23" s="1"/>
  <c r="AU223" i="23"/>
  <c r="Q223" i="23" s="1"/>
  <c r="AU222" i="23"/>
  <c r="Q222" i="23" s="1"/>
  <c r="AU221" i="23"/>
  <c r="Q221" i="23" s="1"/>
  <c r="AU220" i="23"/>
  <c r="Q220" i="23" s="1"/>
  <c r="AU219" i="23"/>
  <c r="Q219" i="23" s="1"/>
  <c r="AU218" i="23"/>
  <c r="Q218" i="23" s="1"/>
  <c r="AU217" i="23"/>
  <c r="Q217" i="23" s="1"/>
  <c r="AU216" i="23"/>
  <c r="Q216" i="23" s="1"/>
  <c r="AU215" i="23"/>
  <c r="Q215" i="23" s="1"/>
  <c r="AU214" i="23"/>
  <c r="Q214" i="23" s="1"/>
  <c r="AU213" i="23"/>
  <c r="Q213" i="23" s="1"/>
  <c r="AU212" i="23"/>
  <c r="Q212" i="23" s="1"/>
  <c r="AU211" i="23"/>
  <c r="Q211" i="23" s="1"/>
  <c r="AU210" i="23"/>
  <c r="Q210" i="23" s="1"/>
  <c r="AU209" i="23"/>
  <c r="Q209" i="23" s="1"/>
  <c r="AU208" i="23"/>
  <c r="Q208" i="23" s="1"/>
  <c r="AU207" i="23"/>
  <c r="Q207" i="23" s="1"/>
  <c r="AU206" i="23"/>
  <c r="Q206" i="23" s="1"/>
  <c r="AU205" i="23"/>
  <c r="Q205" i="23" s="1"/>
  <c r="AU204" i="23"/>
  <c r="Q204" i="23" s="1"/>
  <c r="AU203" i="23"/>
  <c r="Q203" i="23" s="1"/>
  <c r="AU202" i="23"/>
  <c r="Q202" i="23" s="1"/>
  <c r="AU201" i="23"/>
  <c r="Q201" i="23" s="1"/>
  <c r="AU200" i="23"/>
  <c r="Q200" i="23" s="1"/>
  <c r="AU199" i="23"/>
  <c r="Q199" i="23" s="1"/>
  <c r="AU198" i="23"/>
  <c r="Q198" i="23" s="1"/>
  <c r="AU197" i="23"/>
  <c r="Q197" i="23" s="1"/>
  <c r="AU196" i="23"/>
  <c r="Q196" i="23" s="1"/>
  <c r="AU195" i="23"/>
  <c r="Q195" i="23" s="1"/>
  <c r="AU194" i="23"/>
  <c r="Q194" i="23" s="1"/>
  <c r="AU193" i="23"/>
  <c r="Q193" i="23" s="1"/>
  <c r="AU192" i="23"/>
  <c r="Q192" i="23" s="1"/>
  <c r="AU191" i="23"/>
  <c r="Q191" i="23" s="1"/>
  <c r="AU190" i="23"/>
  <c r="Q190" i="23" s="1"/>
  <c r="AU189" i="23"/>
  <c r="Q189" i="23" s="1"/>
  <c r="AU188" i="23"/>
  <c r="Q188" i="23" s="1"/>
  <c r="AU187" i="23"/>
  <c r="Q187" i="23" s="1"/>
  <c r="AU186" i="23"/>
  <c r="Q186" i="23" s="1"/>
  <c r="AU185" i="23"/>
  <c r="Q185" i="23" s="1"/>
  <c r="AU184" i="23"/>
  <c r="Q184" i="23" s="1"/>
  <c r="AU183" i="23"/>
  <c r="Q183" i="23" s="1"/>
  <c r="AU182" i="23"/>
  <c r="Q182" i="23" s="1"/>
  <c r="AU181" i="23"/>
  <c r="Q181" i="23" s="1"/>
  <c r="AU180" i="23"/>
  <c r="Q180" i="23" s="1"/>
  <c r="AU179" i="23"/>
  <c r="Q179" i="23" s="1"/>
  <c r="AU178" i="23"/>
  <c r="Q178" i="23" s="1"/>
  <c r="AU177" i="23"/>
  <c r="Q177" i="23" s="1"/>
  <c r="AU176" i="23"/>
  <c r="Q176" i="23" s="1"/>
  <c r="AU175" i="23"/>
  <c r="Q175" i="23" s="1"/>
  <c r="AU174" i="23"/>
  <c r="Q174" i="23" s="1"/>
  <c r="AU173" i="23"/>
  <c r="Q173" i="23" s="1"/>
  <c r="AU172" i="23"/>
  <c r="Q172" i="23" s="1"/>
  <c r="AU171" i="23"/>
  <c r="Q171" i="23" s="1"/>
  <c r="AU170" i="23"/>
  <c r="Q170" i="23" s="1"/>
  <c r="AU169" i="23"/>
  <c r="Q169" i="23" s="1"/>
  <c r="AU168" i="23"/>
  <c r="Q168" i="23" s="1"/>
  <c r="AU167" i="23"/>
  <c r="Q167" i="23" s="1"/>
  <c r="AU166" i="23"/>
  <c r="Q166" i="23" s="1"/>
  <c r="AU165" i="23"/>
  <c r="Q165" i="23" s="1"/>
  <c r="AU164" i="23"/>
  <c r="Q164" i="23" s="1"/>
  <c r="AU163" i="23"/>
  <c r="Q163" i="23" s="1"/>
  <c r="AU162" i="23"/>
  <c r="Q162" i="23" s="1"/>
  <c r="AU161" i="23"/>
  <c r="Q161" i="23" s="1"/>
  <c r="AU160" i="23"/>
  <c r="Q160" i="23" s="1"/>
  <c r="AU159" i="23"/>
  <c r="Q159" i="23" s="1"/>
  <c r="AU158" i="23"/>
  <c r="Q158" i="23" s="1"/>
  <c r="AU157" i="23"/>
  <c r="Q157" i="23" s="1"/>
  <c r="AU156" i="23"/>
  <c r="Q156" i="23" s="1"/>
  <c r="AU155" i="23"/>
  <c r="Q155" i="23" s="1"/>
  <c r="AU154" i="23"/>
  <c r="Q154" i="23" s="1"/>
  <c r="AU153" i="23"/>
  <c r="Q153" i="23" s="1"/>
  <c r="AU152" i="23"/>
  <c r="Q152" i="23" s="1"/>
  <c r="AU151" i="23"/>
  <c r="Q151" i="23" s="1"/>
  <c r="AU150" i="23"/>
  <c r="Q150" i="23" s="1"/>
  <c r="AU149" i="23"/>
  <c r="Q149" i="23" s="1"/>
  <c r="AU148" i="23"/>
  <c r="Q148" i="23" s="1"/>
  <c r="AU147" i="23"/>
  <c r="Q147" i="23" s="1"/>
  <c r="AU146" i="23"/>
  <c r="Q146" i="23" s="1"/>
  <c r="AU145" i="23"/>
  <c r="Q145" i="23" s="1"/>
  <c r="AU144" i="23"/>
  <c r="Q144" i="23" s="1"/>
  <c r="AU143" i="23"/>
  <c r="Q143" i="23" s="1"/>
  <c r="AU142" i="23"/>
  <c r="Q142" i="23" s="1"/>
  <c r="AU141" i="23"/>
  <c r="Q141" i="23" s="1"/>
  <c r="AU140" i="23"/>
  <c r="Q140" i="23" s="1"/>
  <c r="AU139" i="23"/>
  <c r="Q139" i="23" s="1"/>
  <c r="AU138" i="23"/>
  <c r="Q138" i="23" s="1"/>
  <c r="AU137" i="23"/>
  <c r="Q137" i="23" s="1"/>
  <c r="AU136" i="23"/>
  <c r="Q136" i="23" s="1"/>
  <c r="AU135" i="23"/>
  <c r="Q135" i="23" s="1"/>
  <c r="AU134" i="23"/>
  <c r="Q134" i="23" s="1"/>
  <c r="AU133" i="23"/>
  <c r="Q133" i="23" s="1"/>
  <c r="AU132" i="23"/>
  <c r="Q132" i="23" s="1"/>
  <c r="AU131" i="23"/>
  <c r="Q131" i="23" s="1"/>
  <c r="AU130" i="23"/>
  <c r="Q130" i="23" s="1"/>
  <c r="AU129" i="23"/>
  <c r="Q129" i="23" s="1"/>
  <c r="AU128" i="23"/>
  <c r="Q128" i="23" s="1"/>
  <c r="AU127" i="23"/>
  <c r="Q127" i="23" s="1"/>
  <c r="AU126" i="23"/>
  <c r="Q126" i="23" s="1"/>
  <c r="AU125" i="23"/>
  <c r="Q125" i="23" s="1"/>
  <c r="AU124" i="23"/>
  <c r="Q124" i="23" s="1"/>
  <c r="AU123" i="23"/>
  <c r="Q123" i="23" s="1"/>
  <c r="AU122" i="23"/>
  <c r="Q122" i="23" s="1"/>
  <c r="AU121" i="23"/>
  <c r="Q121" i="23" s="1"/>
  <c r="AU120" i="23"/>
  <c r="Q120" i="23" s="1"/>
  <c r="AU119" i="23"/>
  <c r="Q119" i="23" s="1"/>
  <c r="AU118" i="23"/>
  <c r="Q118" i="23" s="1"/>
  <c r="AU117" i="23"/>
  <c r="Q117" i="23" s="1"/>
  <c r="AU116" i="23"/>
  <c r="Q116" i="23" s="1"/>
  <c r="AU115" i="23"/>
  <c r="Q115" i="23" s="1"/>
  <c r="AU114" i="23"/>
  <c r="Q114" i="23" s="1"/>
  <c r="AU113" i="23"/>
  <c r="Q113" i="23" s="1"/>
  <c r="AU112" i="23"/>
  <c r="Q112" i="23" s="1"/>
  <c r="AU111" i="23"/>
  <c r="Q111" i="23" s="1"/>
  <c r="AU110" i="23"/>
  <c r="Q110" i="23" s="1"/>
  <c r="AU109" i="23"/>
  <c r="Q109" i="23" s="1"/>
  <c r="AU108" i="23"/>
  <c r="Q108" i="23" s="1"/>
  <c r="AU107" i="23"/>
  <c r="Q107" i="23" s="1"/>
  <c r="AU106" i="23"/>
  <c r="Q106" i="23" s="1"/>
  <c r="AU105" i="23"/>
  <c r="Q105" i="23" s="1"/>
  <c r="AU104" i="23"/>
  <c r="Q104" i="23" s="1"/>
  <c r="AU103" i="23"/>
  <c r="Q103" i="23" s="1"/>
  <c r="AU102" i="23"/>
  <c r="Q102" i="23" s="1"/>
  <c r="AU101" i="23"/>
  <c r="Q101" i="23" s="1"/>
  <c r="AU100" i="23"/>
  <c r="Q100" i="23" s="1"/>
  <c r="AU99" i="23"/>
  <c r="Q99" i="23" s="1"/>
  <c r="AU98" i="23"/>
  <c r="Q98" i="23" s="1"/>
  <c r="AU97" i="23"/>
  <c r="Q97" i="23" s="1"/>
  <c r="AU96" i="23"/>
  <c r="Q96" i="23" s="1"/>
  <c r="AU95" i="23"/>
  <c r="Q95" i="23" s="1"/>
  <c r="AU94" i="23"/>
  <c r="Q94" i="23" s="1"/>
  <c r="AU93" i="23"/>
  <c r="Q93" i="23" s="1"/>
  <c r="AU92" i="23"/>
  <c r="Q92" i="23" s="1"/>
  <c r="AU91" i="23"/>
  <c r="Q91" i="23" s="1"/>
  <c r="AU90" i="23"/>
  <c r="Q90" i="23" s="1"/>
  <c r="AU89" i="23"/>
  <c r="Q89" i="23" s="1"/>
  <c r="AU88" i="23"/>
  <c r="Q88" i="23" s="1"/>
  <c r="AU87" i="23"/>
  <c r="Q87" i="23" s="1"/>
  <c r="AU86" i="23"/>
  <c r="Q86" i="23" s="1"/>
  <c r="AU85" i="23"/>
  <c r="Q85" i="23" s="1"/>
  <c r="AU84" i="23"/>
  <c r="Q84" i="23" s="1"/>
  <c r="AU83" i="23"/>
  <c r="Q83" i="23" s="1"/>
  <c r="AU82" i="23"/>
  <c r="Q82" i="23" s="1"/>
  <c r="AU81" i="23"/>
  <c r="Q81" i="23" s="1"/>
  <c r="AU80" i="23"/>
  <c r="Q80" i="23" s="1"/>
  <c r="AU79" i="23"/>
  <c r="Q79" i="23" s="1"/>
  <c r="AU78" i="23"/>
  <c r="Q78" i="23" s="1"/>
  <c r="AU77" i="23"/>
  <c r="Q77" i="23" s="1"/>
  <c r="AU76" i="23"/>
  <c r="Q76" i="23" s="1"/>
  <c r="AU75" i="23"/>
  <c r="Q75" i="23" s="1"/>
  <c r="AU74" i="23"/>
  <c r="Q74" i="23" s="1"/>
  <c r="AU73" i="23"/>
  <c r="Q73" i="23" s="1"/>
  <c r="AU72" i="23"/>
  <c r="Q72" i="23" s="1"/>
  <c r="AU71" i="23"/>
  <c r="Q71" i="23" s="1"/>
  <c r="AU70" i="23"/>
  <c r="Q70" i="23" s="1"/>
  <c r="AU69" i="23"/>
  <c r="Q69" i="23" s="1"/>
  <c r="AU68" i="23"/>
  <c r="Q68" i="23" s="1"/>
  <c r="AU67" i="23"/>
  <c r="Q67" i="23" s="1"/>
  <c r="AU66" i="23"/>
  <c r="Q66" i="23" s="1"/>
  <c r="AU65" i="23"/>
  <c r="Q65" i="23" s="1"/>
  <c r="AU64" i="23"/>
  <c r="Q64" i="23" s="1"/>
  <c r="AU63" i="23"/>
  <c r="Q63" i="23" s="1"/>
  <c r="AU62" i="23"/>
  <c r="Q62" i="23" s="1"/>
  <c r="AU61" i="23"/>
  <c r="Q61" i="23" s="1"/>
  <c r="AU60" i="23"/>
  <c r="Q60" i="23" s="1"/>
  <c r="AU59" i="23"/>
  <c r="Q59" i="23" s="1"/>
  <c r="AU58" i="23"/>
  <c r="Q58" i="23" s="1"/>
  <c r="AU57" i="23"/>
  <c r="Q57" i="23" s="1"/>
  <c r="AU56" i="23"/>
  <c r="Q56" i="23" s="1"/>
  <c r="AU55" i="23"/>
  <c r="Q55" i="23" s="1"/>
  <c r="AU54" i="23"/>
  <c r="Q54" i="23" s="1"/>
  <c r="AU53" i="23"/>
  <c r="Q53" i="23" s="1"/>
  <c r="AU52" i="23"/>
  <c r="Q52" i="23" s="1"/>
  <c r="AU51" i="23"/>
  <c r="Q51" i="23" s="1"/>
  <c r="AU50" i="23"/>
  <c r="Q50" i="23" s="1"/>
  <c r="AU49" i="23"/>
  <c r="Q49" i="23" s="1"/>
  <c r="AU48" i="23"/>
  <c r="Q48" i="23" s="1"/>
  <c r="AU47" i="23"/>
  <c r="Q47" i="23" s="1"/>
  <c r="AU46" i="23"/>
  <c r="Q46" i="23" s="1"/>
  <c r="AU45" i="23"/>
  <c r="Q45" i="23" s="1"/>
  <c r="AU44" i="23"/>
  <c r="Q44" i="23" s="1"/>
  <c r="AU43" i="23"/>
  <c r="Q43" i="23" s="1"/>
  <c r="AU42" i="23"/>
  <c r="Q42" i="23" s="1"/>
  <c r="AU41" i="23"/>
  <c r="Q41" i="23" s="1"/>
  <c r="AU40" i="23"/>
  <c r="Q40" i="23" s="1"/>
  <c r="AU39" i="23"/>
  <c r="Q39" i="23" s="1"/>
  <c r="AU38" i="23"/>
  <c r="Q38" i="23" s="1"/>
  <c r="AU37" i="23"/>
  <c r="Q37" i="23" s="1"/>
  <c r="AU36" i="23"/>
  <c r="Q36" i="23" s="1"/>
  <c r="AU35" i="23"/>
  <c r="Q35" i="23" s="1"/>
  <c r="AU34" i="23"/>
  <c r="Q34" i="23" s="1"/>
  <c r="AU33" i="23"/>
  <c r="Q33" i="23" s="1"/>
  <c r="AU32" i="23"/>
  <c r="Q32" i="23" s="1"/>
  <c r="AU31" i="23"/>
  <c r="Q31" i="23" s="1"/>
  <c r="AU30" i="23"/>
  <c r="Q30" i="23" s="1"/>
  <c r="AU29" i="23"/>
  <c r="Q29" i="23" s="1"/>
  <c r="AU28" i="23"/>
  <c r="Q28" i="23" s="1"/>
  <c r="AU27" i="23"/>
  <c r="Q27" i="23" s="1"/>
  <c r="AU26" i="23"/>
  <c r="Q26" i="23" s="1"/>
  <c r="AU25" i="23"/>
  <c r="Q25" i="23" s="1"/>
  <c r="AU24" i="23"/>
  <c r="Q24" i="23" s="1"/>
  <c r="AU23" i="23"/>
  <c r="Q23" i="23" s="1"/>
  <c r="AU22" i="23"/>
  <c r="Q22" i="23" s="1"/>
  <c r="AU21" i="23"/>
  <c r="Q21" i="23" s="1"/>
  <c r="AU20" i="23"/>
  <c r="Q20" i="23" s="1"/>
  <c r="AU19" i="23"/>
  <c r="Q19" i="23" s="1"/>
  <c r="AU18" i="23"/>
  <c r="Q18" i="23" s="1"/>
  <c r="AU17" i="23"/>
  <c r="Q17" i="23" s="1"/>
  <c r="AU16" i="23"/>
  <c r="Q16" i="23" s="1"/>
  <c r="AU15" i="23"/>
  <c r="Q15" i="23" s="1"/>
  <c r="AU14" i="23"/>
  <c r="Q14" i="23" s="1"/>
  <c r="AU13" i="23"/>
  <c r="Q13" i="23" s="1"/>
  <c r="AU12" i="23"/>
  <c r="Q12" i="23" s="1"/>
  <c r="AU11" i="23"/>
  <c r="Q11" i="23" s="1"/>
  <c r="AU10" i="23"/>
  <c r="Q10" i="23" s="1"/>
  <c r="AU9" i="23"/>
  <c r="Q9" i="23" s="1"/>
  <c r="AU8" i="23"/>
  <c r="Q8" i="23" s="1"/>
  <c r="AU7" i="23"/>
  <c r="Q7" i="23" s="1"/>
  <c r="AU6" i="23"/>
  <c r="Q6" i="23" s="1"/>
  <c r="AU5" i="23"/>
  <c r="Q5" i="23" s="1"/>
  <c r="AV504" i="22"/>
  <c r="AV503" i="22"/>
  <c r="AV502" i="22"/>
  <c r="AV501" i="22"/>
  <c r="AV500" i="22"/>
  <c r="AV499" i="22"/>
  <c r="AV498" i="22"/>
  <c r="AV497" i="22"/>
  <c r="AV496" i="22"/>
  <c r="AV495" i="22"/>
  <c r="AV494" i="22"/>
  <c r="AV493" i="22"/>
  <c r="AV492" i="22"/>
  <c r="AV491" i="22"/>
  <c r="AV490" i="22"/>
  <c r="AV489" i="22"/>
  <c r="AV488" i="22"/>
  <c r="AV487" i="22"/>
  <c r="AV486" i="22"/>
  <c r="AV485" i="22"/>
  <c r="AV484" i="22"/>
  <c r="AV483" i="22"/>
  <c r="AV482" i="22"/>
  <c r="AV481" i="22"/>
  <c r="AV480" i="22"/>
  <c r="AV479" i="22"/>
  <c r="AV478" i="22"/>
  <c r="AV477" i="22"/>
  <c r="AV476" i="22"/>
  <c r="AV475" i="22"/>
  <c r="AV474" i="22"/>
  <c r="AV473" i="22"/>
  <c r="AV472" i="22"/>
  <c r="AV471" i="22"/>
  <c r="AV470" i="22"/>
  <c r="AV469" i="22"/>
  <c r="AV468" i="22"/>
  <c r="AV467" i="22"/>
  <c r="AV466" i="22"/>
  <c r="AV465" i="22"/>
  <c r="AV464" i="22"/>
  <c r="AV463" i="22"/>
  <c r="AV462" i="22"/>
  <c r="AV461" i="22"/>
  <c r="AV460" i="22"/>
  <c r="AV459" i="22"/>
  <c r="AV458" i="22"/>
  <c r="AV457" i="22"/>
  <c r="AV456" i="22"/>
  <c r="AV455" i="22"/>
  <c r="AV454" i="22"/>
  <c r="AV453" i="22"/>
  <c r="AV452" i="22"/>
  <c r="AV451" i="22"/>
  <c r="AV450" i="22"/>
  <c r="AV449" i="22"/>
  <c r="AV448" i="22"/>
  <c r="AV447" i="22"/>
  <c r="AV446" i="22"/>
  <c r="AV445" i="22"/>
  <c r="AV444" i="22"/>
  <c r="AV443" i="22"/>
  <c r="AV442" i="22"/>
  <c r="AV441" i="22"/>
  <c r="AV440" i="22"/>
  <c r="AV439" i="22"/>
  <c r="AV438" i="22"/>
  <c r="AV437" i="22"/>
  <c r="AV436" i="22"/>
  <c r="AV435" i="22"/>
  <c r="AV434" i="22"/>
  <c r="AV433" i="22"/>
  <c r="AV432" i="22"/>
  <c r="AV431" i="22"/>
  <c r="AV430" i="22"/>
  <c r="AV429" i="22"/>
  <c r="AV428" i="22"/>
  <c r="AV427" i="22"/>
  <c r="AV426" i="22"/>
  <c r="AV425" i="22"/>
  <c r="AV424" i="22"/>
  <c r="AV423" i="22"/>
  <c r="AV422" i="22"/>
  <c r="AV421" i="22"/>
  <c r="AV420" i="22"/>
  <c r="AV419" i="22"/>
  <c r="AV418" i="22"/>
  <c r="AV417" i="22"/>
  <c r="AV416" i="22"/>
  <c r="AV415" i="22"/>
  <c r="AV414" i="22"/>
  <c r="AV413" i="22"/>
  <c r="AV412" i="22"/>
  <c r="AV411" i="22"/>
  <c r="AV410" i="22"/>
  <c r="AV409" i="22"/>
  <c r="AV408" i="22"/>
  <c r="AV407" i="22"/>
  <c r="AV406" i="22"/>
  <c r="AV405" i="22"/>
  <c r="AV404" i="22"/>
  <c r="AV403" i="22"/>
  <c r="AV402" i="22"/>
  <c r="AV401" i="22"/>
  <c r="AV400" i="22"/>
  <c r="AV399" i="22"/>
  <c r="AV398" i="22"/>
  <c r="AV397" i="22"/>
  <c r="AV396" i="22"/>
  <c r="AV395" i="22"/>
  <c r="AV394" i="22"/>
  <c r="AV393" i="22"/>
  <c r="AV392" i="22"/>
  <c r="AV391" i="22"/>
  <c r="AV390" i="22"/>
  <c r="AV389" i="22"/>
  <c r="AV388" i="22"/>
  <c r="AV387" i="22"/>
  <c r="AV386" i="22"/>
  <c r="AV385" i="22"/>
  <c r="AV384" i="22"/>
  <c r="AV383" i="22"/>
  <c r="AV382" i="22"/>
  <c r="AV381" i="22"/>
  <c r="AV380" i="22"/>
  <c r="AV379" i="22"/>
  <c r="AV378" i="22"/>
  <c r="AV377" i="22"/>
  <c r="AV376" i="22"/>
  <c r="AV375" i="22"/>
  <c r="AV374" i="22"/>
  <c r="AV373" i="22"/>
  <c r="AV372" i="22"/>
  <c r="AV371" i="22"/>
  <c r="AV370" i="22"/>
  <c r="AV369" i="22"/>
  <c r="AV368" i="22"/>
  <c r="AV367" i="22"/>
  <c r="AV366" i="22"/>
  <c r="AV365" i="22"/>
  <c r="AV364" i="22"/>
  <c r="AV363" i="22"/>
  <c r="AV362" i="22"/>
  <c r="AV361" i="22"/>
  <c r="AV360" i="22"/>
  <c r="AV359" i="22"/>
  <c r="AV358" i="22"/>
  <c r="AV357" i="22"/>
  <c r="AV356" i="22"/>
  <c r="AV355" i="22"/>
  <c r="AV354" i="22"/>
  <c r="AV353" i="22"/>
  <c r="AV352" i="22"/>
  <c r="AV351" i="22"/>
  <c r="AV350" i="22"/>
  <c r="AV349" i="22"/>
  <c r="AV348" i="22"/>
  <c r="AV347" i="22"/>
  <c r="AV346" i="22"/>
  <c r="AV345" i="22"/>
  <c r="AV344" i="22"/>
  <c r="AV343" i="22"/>
  <c r="AV342" i="22"/>
  <c r="AV341" i="22"/>
  <c r="AV340" i="22"/>
  <c r="AV339" i="22"/>
  <c r="AV338" i="22"/>
  <c r="AV337" i="22"/>
  <c r="AV336" i="22"/>
  <c r="AV335" i="22"/>
  <c r="AV334" i="22"/>
  <c r="AV333" i="22"/>
  <c r="AV332" i="22"/>
  <c r="AV331" i="22"/>
  <c r="AV330" i="22"/>
  <c r="AV329" i="22"/>
  <c r="AV328" i="22"/>
  <c r="AV327" i="22"/>
  <c r="AV326" i="22"/>
  <c r="AV325" i="22"/>
  <c r="AV324" i="22"/>
  <c r="AV323" i="22"/>
  <c r="AV322" i="22"/>
  <c r="AV321" i="22"/>
  <c r="AV320" i="22"/>
  <c r="AV319" i="22"/>
  <c r="AV318" i="22"/>
  <c r="AV317" i="22"/>
  <c r="AV316" i="22"/>
  <c r="AV315" i="22"/>
  <c r="AV314" i="22"/>
  <c r="AV313" i="22"/>
  <c r="AV312" i="22"/>
  <c r="AV311" i="22"/>
  <c r="AV310" i="22"/>
  <c r="AV309" i="22"/>
  <c r="AV308" i="22"/>
  <c r="AV307" i="22"/>
  <c r="AV306" i="22"/>
  <c r="AV305" i="22"/>
  <c r="AV304" i="22"/>
  <c r="AV303" i="22"/>
  <c r="AV302" i="22"/>
  <c r="AV301" i="22"/>
  <c r="AV300" i="22"/>
  <c r="AV299" i="22"/>
  <c r="AV298" i="22"/>
  <c r="AV297" i="22"/>
  <c r="AV296" i="22"/>
  <c r="AV295" i="22"/>
  <c r="AV294" i="22"/>
  <c r="AV293" i="22"/>
  <c r="AV292" i="22"/>
  <c r="AV291" i="22"/>
  <c r="AV290" i="22"/>
  <c r="AV289" i="22"/>
  <c r="AV288" i="22"/>
  <c r="AV287" i="22"/>
  <c r="AV286" i="22"/>
  <c r="AV285" i="22"/>
  <c r="AV284" i="22"/>
  <c r="AV283" i="22"/>
  <c r="AV282" i="22"/>
  <c r="AV281" i="22"/>
  <c r="AV280" i="22"/>
  <c r="AV279" i="22"/>
  <c r="AV278" i="22"/>
  <c r="AV277" i="22"/>
  <c r="AV276" i="22"/>
  <c r="AV275" i="22"/>
  <c r="AV274" i="22"/>
  <c r="AV273" i="22"/>
  <c r="AV272" i="22"/>
  <c r="AV271" i="22"/>
  <c r="AV270" i="22"/>
  <c r="AV269" i="22"/>
  <c r="AV268" i="22"/>
  <c r="AV267" i="22"/>
  <c r="AV266" i="22"/>
  <c r="AV265" i="22"/>
  <c r="AV264" i="22"/>
  <c r="AV263" i="22"/>
  <c r="AV262" i="22"/>
  <c r="AV261" i="22"/>
  <c r="AV260" i="22"/>
  <c r="AV259" i="22"/>
  <c r="AV258" i="22"/>
  <c r="AV257" i="22"/>
  <c r="AV256" i="22"/>
  <c r="AV255" i="22"/>
  <c r="AV254" i="22"/>
  <c r="AV253" i="22"/>
  <c r="AV252" i="22"/>
  <c r="AV251" i="22"/>
  <c r="AV250" i="22"/>
  <c r="AV249" i="22"/>
  <c r="AV248" i="22"/>
  <c r="AV247" i="22"/>
  <c r="AV246" i="22"/>
  <c r="AV245" i="22"/>
  <c r="AV244" i="22"/>
  <c r="AV243" i="22"/>
  <c r="AV242" i="22"/>
  <c r="AV241" i="22"/>
  <c r="AV240" i="22"/>
  <c r="AV239" i="22"/>
  <c r="AV238" i="22"/>
  <c r="AV237" i="22"/>
  <c r="AV236" i="22"/>
  <c r="AV235" i="22"/>
  <c r="AV234" i="22"/>
  <c r="AV233" i="22"/>
  <c r="AV232" i="22"/>
  <c r="AV231" i="22"/>
  <c r="AV230" i="22"/>
  <c r="AV229" i="22"/>
  <c r="AV228" i="22"/>
  <c r="AV227" i="22"/>
  <c r="AV226" i="22"/>
  <c r="AV225" i="22"/>
  <c r="AV224" i="22"/>
  <c r="AV223" i="22"/>
  <c r="AV222" i="22"/>
  <c r="AV221" i="22"/>
  <c r="AV220" i="22"/>
  <c r="AV219" i="22"/>
  <c r="AV218" i="22"/>
  <c r="AV217" i="22"/>
  <c r="AV216" i="22"/>
  <c r="AV215" i="22"/>
  <c r="AV214" i="22"/>
  <c r="AV213" i="22"/>
  <c r="AV212" i="22"/>
  <c r="AV211" i="22"/>
  <c r="AV210" i="22"/>
  <c r="AV209" i="22"/>
  <c r="AV208" i="22"/>
  <c r="AV207" i="22"/>
  <c r="AV206" i="22"/>
  <c r="AV205" i="22"/>
  <c r="AV204" i="22"/>
  <c r="AV203" i="22"/>
  <c r="AV202" i="22"/>
  <c r="AV201" i="22"/>
  <c r="AV200" i="22"/>
  <c r="AV199" i="22"/>
  <c r="AV198" i="22"/>
  <c r="AV197" i="22"/>
  <c r="AV196" i="22"/>
  <c r="AV195" i="22"/>
  <c r="AV194" i="22"/>
  <c r="AV193" i="22"/>
  <c r="AV192" i="22"/>
  <c r="AV191" i="22"/>
  <c r="AV190" i="22"/>
  <c r="AV189" i="22"/>
  <c r="AV188" i="22"/>
  <c r="AV187" i="22"/>
  <c r="AV186" i="22"/>
  <c r="AV185" i="22"/>
  <c r="AV184" i="22"/>
  <c r="AV183" i="22"/>
  <c r="AV182" i="22"/>
  <c r="AV181" i="22"/>
  <c r="AV180" i="22"/>
  <c r="AV179" i="22"/>
  <c r="AV178" i="22"/>
  <c r="AV177" i="22"/>
  <c r="AV176" i="22"/>
  <c r="AV175" i="22"/>
  <c r="AV174" i="22"/>
  <c r="AV173" i="22"/>
  <c r="AV172" i="22"/>
  <c r="AV171" i="22"/>
  <c r="AV170" i="22"/>
  <c r="AV169" i="22"/>
  <c r="AV168" i="22"/>
  <c r="AV167" i="22"/>
  <c r="AV166" i="22"/>
  <c r="AV165" i="22"/>
  <c r="AV164" i="22"/>
  <c r="AV163" i="22"/>
  <c r="AV162" i="22"/>
  <c r="AV161" i="22"/>
  <c r="AV160" i="22"/>
  <c r="AV159" i="22"/>
  <c r="AV158" i="22"/>
  <c r="AV157" i="22"/>
  <c r="AV156" i="22"/>
  <c r="AV155" i="22"/>
  <c r="AV154" i="22"/>
  <c r="AV153" i="22"/>
  <c r="AV152" i="22"/>
  <c r="AV151" i="22"/>
  <c r="AV150" i="22"/>
  <c r="AV149" i="22"/>
  <c r="AV148" i="22"/>
  <c r="AV147" i="22"/>
  <c r="AV146" i="22"/>
  <c r="AV145" i="22"/>
  <c r="AV144" i="22"/>
  <c r="AV143" i="22"/>
  <c r="AV142" i="22"/>
  <c r="AV141" i="22"/>
  <c r="AV140" i="22"/>
  <c r="AV139" i="22"/>
  <c r="AV138" i="22"/>
  <c r="AV137" i="22"/>
  <c r="AV136" i="22"/>
  <c r="AV135" i="22"/>
  <c r="AV134" i="22"/>
  <c r="AV133" i="22"/>
  <c r="AV132" i="22"/>
  <c r="AV131" i="22"/>
  <c r="AV130" i="22"/>
  <c r="AV129" i="22"/>
  <c r="AV128" i="22"/>
  <c r="AV127" i="22"/>
  <c r="AV126" i="22"/>
  <c r="AV125" i="22"/>
  <c r="AV124" i="22"/>
  <c r="AV123" i="22"/>
  <c r="AV122" i="22"/>
  <c r="AV121" i="22"/>
  <c r="AV120" i="22"/>
  <c r="AV119" i="22"/>
  <c r="AV118" i="22"/>
  <c r="AV117" i="22"/>
  <c r="AV116" i="22"/>
  <c r="AV115" i="22"/>
  <c r="AV114" i="22"/>
  <c r="AV113" i="22"/>
  <c r="AV112" i="22"/>
  <c r="AV111" i="22"/>
  <c r="AV110" i="22"/>
  <c r="AV109" i="22"/>
  <c r="AV108" i="22"/>
  <c r="AV107" i="22"/>
  <c r="AV106" i="22"/>
  <c r="AV105" i="22"/>
  <c r="AV104" i="22"/>
  <c r="AV103" i="22"/>
  <c r="AV102" i="22"/>
  <c r="AV101" i="22"/>
  <c r="AV100" i="22"/>
  <c r="AV99" i="22"/>
  <c r="AV98" i="22"/>
  <c r="AV97" i="22"/>
  <c r="AV96" i="22"/>
  <c r="AV95" i="22"/>
  <c r="AV94" i="22"/>
  <c r="AV93" i="22"/>
  <c r="AV92" i="22"/>
  <c r="AV91" i="22"/>
  <c r="AV90" i="22"/>
  <c r="AV89" i="22"/>
  <c r="AV88" i="22"/>
  <c r="AV87" i="22"/>
  <c r="AV86" i="22"/>
  <c r="AV85" i="22"/>
  <c r="AV84" i="22"/>
  <c r="AV83" i="22"/>
  <c r="AV82" i="22"/>
  <c r="AV81" i="22"/>
  <c r="AV80" i="22"/>
  <c r="AV79" i="22"/>
  <c r="AV78" i="22"/>
  <c r="AV77" i="22"/>
  <c r="AV76" i="22"/>
  <c r="AV75" i="22"/>
  <c r="AV74" i="22"/>
  <c r="AV73" i="22"/>
  <c r="AV72" i="22"/>
  <c r="AV71" i="22"/>
  <c r="AV70" i="22"/>
  <c r="AV69" i="22"/>
  <c r="AV68" i="22"/>
  <c r="AV67" i="22"/>
  <c r="AV66" i="22"/>
  <c r="AV65" i="22"/>
  <c r="AV64" i="22"/>
  <c r="AV63" i="22"/>
  <c r="AV62" i="22"/>
  <c r="AV61" i="22"/>
  <c r="AV60" i="22"/>
  <c r="AV59" i="22"/>
  <c r="AV58" i="22"/>
  <c r="AV57" i="22"/>
  <c r="AV56" i="22"/>
  <c r="AV55" i="22"/>
  <c r="AV54" i="22"/>
  <c r="AV53" i="22"/>
  <c r="AV52" i="22"/>
  <c r="AV51" i="22"/>
  <c r="AV50" i="22"/>
  <c r="AV49" i="22"/>
  <c r="AV48" i="22"/>
  <c r="AV47" i="22"/>
  <c r="AV46" i="22"/>
  <c r="AV45" i="22"/>
  <c r="AV44" i="22"/>
  <c r="AV43" i="22"/>
  <c r="AV42" i="22"/>
  <c r="AV41" i="22"/>
  <c r="AV40" i="22"/>
  <c r="AV39" i="22"/>
  <c r="AV38" i="22"/>
  <c r="AV37" i="22"/>
  <c r="AV36" i="22"/>
  <c r="AV35" i="22"/>
  <c r="AV34" i="22"/>
  <c r="AV33" i="22"/>
  <c r="AV32" i="22"/>
  <c r="AV31" i="22"/>
  <c r="AV30" i="22"/>
  <c r="AV29" i="22"/>
  <c r="AV28" i="22"/>
  <c r="AV27" i="22"/>
  <c r="AV26" i="22"/>
  <c r="AV25" i="22"/>
  <c r="AV24" i="22"/>
  <c r="AV23" i="22"/>
  <c r="AV22" i="22"/>
  <c r="AV21" i="22"/>
  <c r="AV20" i="22"/>
  <c r="AV19" i="22"/>
  <c r="AV18" i="22"/>
  <c r="AV17" i="22"/>
  <c r="AV16" i="22"/>
  <c r="AV15" i="22"/>
  <c r="AV14" i="22"/>
  <c r="AV13" i="22"/>
  <c r="AV12" i="22"/>
  <c r="AV11" i="22"/>
  <c r="AV10" i="22"/>
  <c r="AV9" i="22"/>
  <c r="AV8" i="22"/>
  <c r="AV7" i="22"/>
  <c r="AV6" i="22"/>
  <c r="AV5" i="22"/>
  <c r="AW7" i="5" l="1"/>
  <c r="Q8" i="4"/>
  <c r="R8" i="4" s="1"/>
  <c r="AV12" i="4"/>
  <c r="Q12" i="4"/>
  <c r="R12" i="4" s="1"/>
  <c r="AV13" i="4"/>
  <c r="Q13" i="4"/>
  <c r="R13" i="4" s="1"/>
  <c r="AV10" i="4"/>
  <c r="Q10" i="4"/>
  <c r="R10" i="4" s="1"/>
  <c r="AV11" i="4"/>
  <c r="Q11" i="4"/>
  <c r="R11" i="4" s="1"/>
  <c r="AV7" i="4"/>
  <c r="Q7" i="4"/>
  <c r="R7" i="4" s="1"/>
  <c r="AV6" i="4"/>
  <c r="Q6" i="4"/>
  <c r="R6" i="4" s="1"/>
  <c r="AV9" i="4"/>
  <c r="Q9" i="4"/>
  <c r="R9" i="4" s="1"/>
  <c r="AV5" i="4"/>
  <c r="Q5" i="4"/>
  <c r="R5" i="4" s="1"/>
  <c r="U9" i="5"/>
  <c r="V9" i="5" s="1"/>
  <c r="AW9" i="5"/>
  <c r="U12" i="5"/>
  <c r="V12" i="5" s="1"/>
  <c r="AW12" i="5"/>
  <c r="AW10" i="5"/>
  <c r="U10" i="5"/>
  <c r="V10" i="5" s="1"/>
  <c r="U8" i="5"/>
  <c r="V8" i="5" s="1"/>
  <c r="AW8" i="5"/>
  <c r="AW5" i="5"/>
  <c r="U5" i="5"/>
  <c r="V5" i="5" s="1"/>
  <c r="U11" i="5"/>
  <c r="V11" i="5" s="1"/>
  <c r="AW11" i="5"/>
  <c r="AW13" i="5"/>
  <c r="U13" i="5"/>
  <c r="V13" i="5" s="1"/>
  <c r="U6" i="5"/>
  <c r="V6" i="5" s="1"/>
  <c r="AW6" i="5"/>
  <c r="AP500" i="23" l="1"/>
  <c r="AQ500" i="23" s="1"/>
  <c r="AJ500" i="23"/>
  <c r="AK500" i="23" s="1"/>
  <c r="AE500" i="23"/>
  <c r="AF500" i="23" s="1"/>
  <c r="AD500" i="23"/>
  <c r="AB500" i="23"/>
  <c r="Z500" i="23"/>
  <c r="AA500" i="23" s="1"/>
  <c r="Y500" i="23"/>
  <c r="R500" i="23"/>
  <c r="AT499" i="23"/>
  <c r="AR499" i="23"/>
  <c r="AQ499" i="23"/>
  <c r="AP499" i="23"/>
  <c r="AJ499" i="23"/>
  <c r="AK499" i="23" s="1"/>
  <c r="AF499" i="23"/>
  <c r="AE499" i="23"/>
  <c r="AB499" i="23"/>
  <c r="AA499" i="23"/>
  <c r="Z499" i="23"/>
  <c r="Y499" i="23"/>
  <c r="R499" i="23"/>
  <c r="AQ498" i="23"/>
  <c r="AP498" i="23"/>
  <c r="AK498" i="23"/>
  <c r="AJ498" i="23"/>
  <c r="AF498" i="23"/>
  <c r="AE498" i="23"/>
  <c r="Z498" i="23"/>
  <c r="AA498" i="23" s="1"/>
  <c r="Y498" i="23"/>
  <c r="R498" i="23"/>
  <c r="AT497" i="23"/>
  <c r="AR497" i="23"/>
  <c r="AQ497" i="23"/>
  <c r="AP497" i="23"/>
  <c r="AJ497" i="23"/>
  <c r="AK497" i="23" s="1"/>
  <c r="AI497" i="23"/>
  <c r="AF497" i="23"/>
  <c r="AG497" i="23" s="1"/>
  <c r="AE497" i="23"/>
  <c r="Z497" i="23"/>
  <c r="AA497" i="23" s="1"/>
  <c r="Y497" i="23"/>
  <c r="R497" i="23"/>
  <c r="AR496" i="23"/>
  <c r="AQ496" i="23"/>
  <c r="AT496" i="23" s="1"/>
  <c r="AP496" i="23"/>
  <c r="AJ496" i="23"/>
  <c r="AK496" i="23" s="1"/>
  <c r="AI496" i="23"/>
  <c r="AG496" i="23"/>
  <c r="AE496" i="23"/>
  <c r="AF496" i="23" s="1"/>
  <c r="Z496" i="23"/>
  <c r="AA496" i="23" s="1"/>
  <c r="Y496" i="23"/>
  <c r="R496" i="23"/>
  <c r="AQ495" i="23"/>
  <c r="AP495" i="23"/>
  <c r="AN495" i="23"/>
  <c r="AL495" i="23"/>
  <c r="AJ495" i="23"/>
  <c r="AK495" i="23" s="1"/>
  <c r="AI495" i="23"/>
  <c r="AG495" i="23"/>
  <c r="AF495" i="23"/>
  <c r="AE495" i="23"/>
  <c r="AD495" i="23"/>
  <c r="AA495" i="23"/>
  <c r="AB495" i="23" s="1"/>
  <c r="Z495" i="23"/>
  <c r="Y495" i="23"/>
  <c r="R495" i="23"/>
  <c r="AP494" i="23"/>
  <c r="AQ494" i="23" s="1"/>
  <c r="AN494" i="23"/>
  <c r="AL494" i="23"/>
  <c r="AK494" i="23"/>
  <c r="AJ494" i="23"/>
  <c r="AI494" i="23"/>
  <c r="AG494" i="23"/>
  <c r="AE494" i="23"/>
  <c r="AF494" i="23" s="1"/>
  <c r="Z494" i="23"/>
  <c r="AA494" i="23" s="1"/>
  <c r="Y494" i="23"/>
  <c r="R494" i="23"/>
  <c r="AP493" i="23"/>
  <c r="AQ493" i="23" s="1"/>
  <c r="AN493" i="23"/>
  <c r="AK493" i="23"/>
  <c r="AL493" i="23" s="1"/>
  <c r="AJ493" i="23"/>
  <c r="AI493" i="23"/>
  <c r="AG493" i="23"/>
  <c r="AF493" i="23"/>
  <c r="AE493" i="23"/>
  <c r="AD493" i="23"/>
  <c r="AB493" i="23"/>
  <c r="Z493" i="23"/>
  <c r="AA493" i="23" s="1"/>
  <c r="Y493" i="23"/>
  <c r="R493" i="23"/>
  <c r="AT492" i="23"/>
  <c r="AP492" i="23"/>
  <c r="AQ492" i="23" s="1"/>
  <c r="AR492" i="23" s="1"/>
  <c r="AK492" i="23"/>
  <c r="AJ492" i="23"/>
  <c r="AG492" i="23"/>
  <c r="AE492" i="23"/>
  <c r="AF492" i="23" s="1"/>
  <c r="AI492" i="23" s="1"/>
  <c r="AD492" i="23"/>
  <c r="AB492" i="23"/>
  <c r="AA492" i="23"/>
  <c r="Z492" i="23"/>
  <c r="Y492" i="23"/>
  <c r="R492" i="23"/>
  <c r="AT491" i="23"/>
  <c r="AR491" i="23"/>
  <c r="AQ491" i="23"/>
  <c r="AP491" i="23"/>
  <c r="AJ491" i="23"/>
  <c r="AK491" i="23" s="1"/>
  <c r="AL491" i="23" s="1"/>
  <c r="AF491" i="23"/>
  <c r="AE491" i="23"/>
  <c r="AB491" i="23"/>
  <c r="AA491" i="23"/>
  <c r="Z491" i="23"/>
  <c r="Y491" i="23"/>
  <c r="R491" i="23"/>
  <c r="AP490" i="23"/>
  <c r="AQ490" i="23" s="1"/>
  <c r="AK490" i="23"/>
  <c r="AJ490" i="23"/>
  <c r="AE490" i="23"/>
  <c r="AF490" i="23" s="1"/>
  <c r="AA490" i="23"/>
  <c r="AB490" i="23" s="1"/>
  <c r="Z490" i="23"/>
  <c r="Y490" i="23"/>
  <c r="R490" i="23"/>
  <c r="AT489" i="23"/>
  <c r="AR489" i="23"/>
  <c r="AP489" i="23"/>
  <c r="AQ489" i="23" s="1"/>
  <c r="AN489" i="23"/>
  <c r="AJ489" i="23"/>
  <c r="AK489" i="23" s="1"/>
  <c r="AL489" i="23" s="1"/>
  <c r="AF489" i="23"/>
  <c r="AE489" i="23"/>
  <c r="Z489" i="23"/>
  <c r="AA489" i="23" s="1"/>
  <c r="Y489" i="23"/>
  <c r="R489" i="23"/>
  <c r="AT488" i="23"/>
  <c r="AR488" i="23"/>
  <c r="AQ488" i="23"/>
  <c r="AP488" i="23"/>
  <c r="AK488" i="23"/>
  <c r="AJ488" i="23"/>
  <c r="AI488" i="23"/>
  <c r="AE488" i="23"/>
  <c r="AF488" i="23" s="1"/>
  <c r="AG488" i="23" s="1"/>
  <c r="Z488" i="23"/>
  <c r="AA488" i="23" s="1"/>
  <c r="Y488" i="23"/>
  <c r="R488" i="23"/>
  <c r="AT487" i="23"/>
  <c r="AQ487" i="23"/>
  <c r="AR487" i="23" s="1"/>
  <c r="AP487" i="23"/>
  <c r="AN487" i="23"/>
  <c r="AL487" i="23"/>
  <c r="AK487" i="23"/>
  <c r="AJ487" i="23"/>
  <c r="AI487" i="23"/>
  <c r="AG487" i="23"/>
  <c r="AF487" i="23"/>
  <c r="AE487" i="23"/>
  <c r="AB487" i="23"/>
  <c r="AA487" i="23"/>
  <c r="Z487" i="23"/>
  <c r="Y487" i="23"/>
  <c r="R487" i="23"/>
  <c r="AP486" i="23"/>
  <c r="AQ486" i="23" s="1"/>
  <c r="AK486" i="23"/>
  <c r="AJ486" i="23"/>
  <c r="AE486" i="23"/>
  <c r="AF486" i="23" s="1"/>
  <c r="Z486" i="23"/>
  <c r="AA486" i="23" s="1"/>
  <c r="AB486" i="23" s="1"/>
  <c r="Y486" i="23"/>
  <c r="R486" i="23"/>
  <c r="AQ485" i="23"/>
  <c r="AR485" i="23" s="1"/>
  <c r="AP485" i="23"/>
  <c r="AN485" i="23"/>
  <c r="AJ485" i="23"/>
  <c r="AK485" i="23" s="1"/>
  <c r="AL485" i="23" s="1"/>
  <c r="AG485" i="23"/>
  <c r="AE485" i="23"/>
  <c r="AF485" i="23" s="1"/>
  <c r="AI485" i="23" s="1"/>
  <c r="AA485" i="23"/>
  <c r="Z485" i="23"/>
  <c r="Y485" i="23"/>
  <c r="R485" i="23"/>
  <c r="AP484" i="23"/>
  <c r="AQ484" i="23" s="1"/>
  <c r="AK484" i="23"/>
  <c r="AJ484" i="23"/>
  <c r="AI484" i="23"/>
  <c r="AG484" i="23"/>
  <c r="AE484" i="23"/>
  <c r="AF484" i="23" s="1"/>
  <c r="AA484" i="23"/>
  <c r="Z484" i="23"/>
  <c r="Y484" i="23"/>
  <c r="R484" i="23"/>
  <c r="AT483" i="23"/>
  <c r="AQ483" i="23"/>
  <c r="AR483" i="23" s="1"/>
  <c r="AP483" i="23"/>
  <c r="AJ483" i="23"/>
  <c r="AK483" i="23" s="1"/>
  <c r="AE483" i="23"/>
  <c r="AF483" i="23" s="1"/>
  <c r="AB483" i="23"/>
  <c r="AA483" i="23"/>
  <c r="Z483" i="23"/>
  <c r="Y483" i="23"/>
  <c r="R483" i="23"/>
  <c r="AQ482" i="23"/>
  <c r="AP482" i="23"/>
  <c r="AK482" i="23"/>
  <c r="AJ482" i="23"/>
  <c r="AF482" i="23"/>
  <c r="AE482" i="23"/>
  <c r="Z482" i="23"/>
  <c r="AA482" i="23" s="1"/>
  <c r="AB482" i="23" s="1"/>
  <c r="Y482" i="23"/>
  <c r="R482" i="23"/>
  <c r="AT481" i="23"/>
  <c r="AQ481" i="23"/>
  <c r="AR481" i="23" s="1"/>
  <c r="AP481" i="23"/>
  <c r="AJ481" i="23"/>
  <c r="AK481" i="23" s="1"/>
  <c r="AI481" i="23"/>
  <c r="AF481" i="23"/>
  <c r="AG481" i="23" s="1"/>
  <c r="AE481" i="23"/>
  <c r="Z481" i="23"/>
  <c r="AA481" i="23" s="1"/>
  <c r="Y481" i="23"/>
  <c r="R481" i="23"/>
  <c r="AP480" i="23"/>
  <c r="AQ480" i="23" s="1"/>
  <c r="AN480" i="23"/>
  <c r="AL480" i="23"/>
  <c r="AK480" i="23"/>
  <c r="AJ480" i="23"/>
  <c r="AI480" i="23"/>
  <c r="AG480" i="23"/>
  <c r="AE480" i="23"/>
  <c r="AF480" i="23" s="1"/>
  <c r="Z480" i="23"/>
  <c r="AA480" i="23" s="1"/>
  <c r="AB480" i="23" s="1"/>
  <c r="Y480" i="23"/>
  <c r="R480" i="23"/>
  <c r="AQ479" i="23"/>
  <c r="AP479" i="23"/>
  <c r="AN479" i="23"/>
  <c r="AL479" i="23"/>
  <c r="AK479" i="23"/>
  <c r="AJ479" i="23"/>
  <c r="AF479" i="23"/>
  <c r="AE479" i="23"/>
  <c r="AD479" i="23"/>
  <c r="AB479" i="23"/>
  <c r="AA479" i="23"/>
  <c r="Z479" i="23"/>
  <c r="Y479" i="23"/>
  <c r="R479" i="23"/>
  <c r="AP478" i="23"/>
  <c r="AQ478" i="23" s="1"/>
  <c r="AN478" i="23"/>
  <c r="AL478" i="23"/>
  <c r="AK478" i="23"/>
  <c r="AJ478" i="23"/>
  <c r="AE478" i="23"/>
  <c r="AF478" i="23" s="1"/>
  <c r="Z478" i="23"/>
  <c r="AA478" i="23" s="1"/>
  <c r="Y478" i="23"/>
  <c r="R478" i="23"/>
  <c r="AQ477" i="23"/>
  <c r="AP477" i="23"/>
  <c r="AN477" i="23"/>
  <c r="AK477" i="23"/>
  <c r="AL477" i="23" s="1"/>
  <c r="AJ477" i="23"/>
  <c r="AG477" i="23"/>
  <c r="AF477" i="23"/>
  <c r="AE477" i="23"/>
  <c r="AD477" i="23"/>
  <c r="AB477" i="23"/>
  <c r="AA477" i="23"/>
  <c r="Z477" i="23"/>
  <c r="Y477" i="23"/>
  <c r="R477" i="23"/>
  <c r="AT476" i="23"/>
  <c r="AP476" i="23"/>
  <c r="AQ476" i="23" s="1"/>
  <c r="AR476" i="23" s="1"/>
  <c r="AK476" i="23"/>
  <c r="AJ476" i="23"/>
  <c r="AG476" i="23"/>
  <c r="AE476" i="23"/>
  <c r="AF476" i="23" s="1"/>
  <c r="AI476" i="23" s="1"/>
  <c r="AD476" i="23"/>
  <c r="AB476" i="23"/>
  <c r="AA476" i="23"/>
  <c r="Z476" i="23"/>
  <c r="Y476" i="23"/>
  <c r="R476" i="23"/>
  <c r="AT475" i="23"/>
  <c r="AR475" i="23"/>
  <c r="AQ475" i="23"/>
  <c r="AP475" i="23"/>
  <c r="AJ475" i="23"/>
  <c r="AK475" i="23" s="1"/>
  <c r="AF475" i="23"/>
  <c r="AE475" i="23"/>
  <c r="AB475" i="23"/>
  <c r="AA475" i="23"/>
  <c r="Z475" i="23"/>
  <c r="Y475" i="23"/>
  <c r="R475" i="23"/>
  <c r="AT474" i="23"/>
  <c r="AQ474" i="23"/>
  <c r="AR474" i="23" s="1"/>
  <c r="AP474" i="23"/>
  <c r="AN474" i="23"/>
  <c r="AK474" i="23"/>
  <c r="AL474" i="23" s="1"/>
  <c r="AJ474" i="23"/>
  <c r="AG474" i="23"/>
  <c r="AE474" i="23"/>
  <c r="AF474" i="23" s="1"/>
  <c r="AI474" i="23" s="1"/>
  <c r="AA474" i="23"/>
  <c r="Z474" i="23"/>
  <c r="Y474" i="23"/>
  <c r="R474" i="23"/>
  <c r="AT473" i="23"/>
  <c r="AR473" i="23"/>
  <c r="AQ473" i="23"/>
  <c r="AP473" i="23"/>
  <c r="AN473" i="23"/>
  <c r="AJ473" i="23"/>
  <c r="AK473" i="23" s="1"/>
  <c r="AL473" i="23" s="1"/>
  <c r="AE473" i="23"/>
  <c r="AF473" i="23" s="1"/>
  <c r="AA473" i="23"/>
  <c r="AB473" i="23" s="1"/>
  <c r="Z473" i="23"/>
  <c r="Y473" i="23"/>
  <c r="R473" i="23"/>
  <c r="AQ472" i="23"/>
  <c r="AP472" i="23"/>
  <c r="AN472" i="23"/>
  <c r="AK472" i="23"/>
  <c r="AL472" i="23" s="1"/>
  <c r="AJ472" i="23"/>
  <c r="AI472" i="23"/>
  <c r="AE472" i="23"/>
  <c r="AF472" i="23" s="1"/>
  <c r="AG472" i="23" s="1"/>
  <c r="AB472" i="23"/>
  <c r="Z472" i="23"/>
  <c r="AA472" i="23" s="1"/>
  <c r="Y472" i="23"/>
  <c r="R472" i="23"/>
  <c r="AQ471" i="23"/>
  <c r="AP471" i="23"/>
  <c r="AL471" i="23"/>
  <c r="AK471" i="23"/>
  <c r="AN471" i="23" s="1"/>
  <c r="AJ471" i="23"/>
  <c r="AI471" i="23"/>
  <c r="AG471" i="23"/>
  <c r="AF471" i="23"/>
  <c r="AE471" i="23"/>
  <c r="AD471" i="23"/>
  <c r="AB471" i="23"/>
  <c r="AA471" i="23"/>
  <c r="Z471" i="23"/>
  <c r="Y471" i="23"/>
  <c r="R471" i="23"/>
  <c r="AQ470" i="23"/>
  <c r="AP470" i="23"/>
  <c r="AN470" i="23"/>
  <c r="AL470" i="23"/>
  <c r="AK470" i="23"/>
  <c r="AJ470" i="23"/>
  <c r="AI470" i="23"/>
  <c r="AE470" i="23"/>
  <c r="AF470" i="23" s="1"/>
  <c r="AG470" i="23" s="1"/>
  <c r="Z470" i="23"/>
  <c r="AA470" i="23" s="1"/>
  <c r="Y470" i="23"/>
  <c r="R470" i="23"/>
  <c r="AT469" i="23"/>
  <c r="AP469" i="23"/>
  <c r="AQ469" i="23" s="1"/>
  <c r="AR469" i="23" s="1"/>
  <c r="AN469" i="23"/>
  <c r="AK469" i="23"/>
  <c r="AL469" i="23" s="1"/>
  <c r="AJ469" i="23"/>
  <c r="AG469" i="23"/>
  <c r="AF469" i="23"/>
  <c r="AI469" i="23" s="1"/>
  <c r="AE469" i="23"/>
  <c r="AB469" i="23"/>
  <c r="AA469" i="23"/>
  <c r="Z469" i="23"/>
  <c r="Y469" i="23"/>
  <c r="R469" i="23"/>
  <c r="AP468" i="23"/>
  <c r="AQ468" i="23" s="1"/>
  <c r="AJ468" i="23"/>
  <c r="AK468" i="23" s="1"/>
  <c r="AE468" i="23"/>
  <c r="AF468" i="23" s="1"/>
  <c r="Z468" i="23"/>
  <c r="AA468" i="23" s="1"/>
  <c r="Y468" i="23"/>
  <c r="R468" i="23"/>
  <c r="AT467" i="23"/>
  <c r="AR467" i="23"/>
  <c r="AQ467" i="23"/>
  <c r="AP467" i="23"/>
  <c r="AJ467" i="23"/>
  <c r="AK467" i="23" s="1"/>
  <c r="AE467" i="23"/>
  <c r="AF467" i="23" s="1"/>
  <c r="Z467" i="23"/>
  <c r="AA467" i="23" s="1"/>
  <c r="Y467" i="23"/>
  <c r="R467" i="23"/>
  <c r="AP466" i="23"/>
  <c r="AQ466" i="23" s="1"/>
  <c r="AJ466" i="23"/>
  <c r="AK466" i="23" s="1"/>
  <c r="AF466" i="23"/>
  <c r="AE466" i="23"/>
  <c r="Z466" i="23"/>
  <c r="AA466" i="23" s="1"/>
  <c r="Y466" i="23"/>
  <c r="R466" i="23"/>
  <c r="AQ465" i="23"/>
  <c r="AP465" i="23"/>
  <c r="AN465" i="23"/>
  <c r="AL465" i="23"/>
  <c r="AJ465" i="23"/>
  <c r="AK465" i="23" s="1"/>
  <c r="AI465" i="23"/>
  <c r="AE465" i="23"/>
  <c r="AF465" i="23" s="1"/>
  <c r="AG465" i="23" s="1"/>
  <c r="Z465" i="23"/>
  <c r="AA465" i="23" s="1"/>
  <c r="Y465" i="23"/>
  <c r="R465" i="23"/>
  <c r="AQ464" i="23"/>
  <c r="AP464" i="23"/>
  <c r="AL464" i="23"/>
  <c r="AK464" i="23"/>
  <c r="AN464" i="23" s="1"/>
  <c r="AJ464" i="23"/>
  <c r="AI464" i="23"/>
  <c r="AF464" i="23"/>
  <c r="AG464" i="23" s="1"/>
  <c r="AE464" i="23"/>
  <c r="Z464" i="23"/>
  <c r="AA464" i="23" s="1"/>
  <c r="AB464" i="23" s="1"/>
  <c r="Y464" i="23"/>
  <c r="R464" i="23"/>
  <c r="AQ463" i="23"/>
  <c r="AP463" i="23"/>
  <c r="AJ463" i="23"/>
  <c r="AK463" i="23" s="1"/>
  <c r="AE463" i="23"/>
  <c r="AF463" i="23" s="1"/>
  <c r="Z463" i="23"/>
  <c r="AA463" i="23" s="1"/>
  <c r="Y463" i="23"/>
  <c r="R463" i="23"/>
  <c r="AT462" i="23"/>
  <c r="AR462" i="23"/>
  <c r="AP462" i="23"/>
  <c r="AQ462" i="23" s="1"/>
  <c r="AJ462" i="23"/>
  <c r="AK462" i="23" s="1"/>
  <c r="AE462" i="23"/>
  <c r="AF462" i="23" s="1"/>
  <c r="Z462" i="23"/>
  <c r="AA462" i="23" s="1"/>
  <c r="Y462" i="23"/>
  <c r="R462" i="23"/>
  <c r="AQ461" i="23"/>
  <c r="AP461" i="23"/>
  <c r="AN461" i="23"/>
  <c r="AL461" i="23"/>
  <c r="AJ461" i="23"/>
  <c r="AK461" i="23" s="1"/>
  <c r="AF461" i="23"/>
  <c r="AE461" i="23"/>
  <c r="AD461" i="23"/>
  <c r="AB461" i="23"/>
  <c r="AA461" i="23"/>
  <c r="Z461" i="23"/>
  <c r="Y461" i="23"/>
  <c r="R461" i="23"/>
  <c r="AT460" i="23"/>
  <c r="AP460" i="23"/>
  <c r="AQ460" i="23" s="1"/>
  <c r="AR460" i="23" s="1"/>
  <c r="AK460" i="23"/>
  <c r="AJ460" i="23"/>
  <c r="AG460" i="23"/>
  <c r="AF460" i="23"/>
  <c r="AI460" i="23" s="1"/>
  <c r="AE460" i="23"/>
  <c r="AB460" i="23"/>
  <c r="AA460" i="23"/>
  <c r="Z460" i="23"/>
  <c r="Y460" i="23"/>
  <c r="R460" i="23"/>
  <c r="AP459" i="23"/>
  <c r="AQ459" i="23" s="1"/>
  <c r="AN459" i="23"/>
  <c r="AL459" i="23"/>
  <c r="AK459" i="23"/>
  <c r="AJ459" i="23"/>
  <c r="AF459" i="23"/>
  <c r="AE459" i="23"/>
  <c r="Z459" i="23"/>
  <c r="AA459" i="23" s="1"/>
  <c r="AB459" i="23" s="1"/>
  <c r="Y459" i="23"/>
  <c r="R459" i="23"/>
  <c r="AP458" i="23"/>
  <c r="AQ458" i="23" s="1"/>
  <c r="AN458" i="23"/>
  <c r="AL458" i="23"/>
  <c r="AK458" i="23"/>
  <c r="AJ458" i="23"/>
  <c r="AI458" i="23"/>
  <c r="AF458" i="23"/>
  <c r="AG458" i="23" s="1"/>
  <c r="AE458" i="23"/>
  <c r="AB458" i="23"/>
  <c r="Z458" i="23"/>
  <c r="AA458" i="23" s="1"/>
  <c r="Y458" i="23"/>
  <c r="R458" i="23"/>
  <c r="AP457" i="23"/>
  <c r="AQ457" i="23" s="1"/>
  <c r="AN457" i="23"/>
  <c r="AL457" i="23"/>
  <c r="AK457" i="23"/>
  <c r="AJ457" i="23"/>
  <c r="AG457" i="23"/>
  <c r="AF457" i="23"/>
  <c r="AI457" i="23" s="1"/>
  <c r="AE457" i="23"/>
  <c r="AD457" i="23"/>
  <c r="Z457" i="23"/>
  <c r="AA457" i="23" s="1"/>
  <c r="AB457" i="23" s="1"/>
  <c r="Y457" i="23"/>
  <c r="R457" i="23"/>
  <c r="AQ456" i="23"/>
  <c r="AP456" i="23"/>
  <c r="AN456" i="23"/>
  <c r="AJ456" i="23"/>
  <c r="AK456" i="23" s="1"/>
  <c r="AL456" i="23" s="1"/>
  <c r="AI456" i="23"/>
  <c r="AG456" i="23"/>
  <c r="AE456" i="23"/>
  <c r="AF456" i="23" s="1"/>
  <c r="Z456" i="23"/>
  <c r="AA456" i="23" s="1"/>
  <c r="Y456" i="23"/>
  <c r="R456" i="23"/>
  <c r="AT455" i="23"/>
  <c r="AQ455" i="23"/>
  <c r="AR455" i="23" s="1"/>
  <c r="AP455" i="23"/>
  <c r="AL455" i="23"/>
  <c r="AK455" i="23"/>
  <c r="AN455" i="23" s="1"/>
  <c r="AJ455" i="23"/>
  <c r="AI455" i="23"/>
  <c r="AG455" i="23"/>
  <c r="AF455" i="23"/>
  <c r="AE455" i="23"/>
  <c r="AA455" i="23"/>
  <c r="Z455" i="23"/>
  <c r="Y455" i="23"/>
  <c r="R455" i="23"/>
  <c r="AQ454" i="23"/>
  <c r="AP454" i="23"/>
  <c r="AK454" i="23"/>
  <c r="AJ454" i="23"/>
  <c r="AF454" i="23"/>
  <c r="AE454" i="23"/>
  <c r="AD454" i="23"/>
  <c r="AA454" i="23"/>
  <c r="AB454" i="23" s="1"/>
  <c r="Z454" i="23"/>
  <c r="Y454" i="23"/>
  <c r="R454" i="23"/>
  <c r="AT453" i="23"/>
  <c r="AP453" i="23"/>
  <c r="AQ453" i="23" s="1"/>
  <c r="AR453" i="23" s="1"/>
  <c r="AK453" i="23"/>
  <c r="AJ453" i="23"/>
  <c r="AI453" i="23"/>
  <c r="AF453" i="23"/>
  <c r="AG453" i="23" s="1"/>
  <c r="AE453" i="23"/>
  <c r="AD453" i="23"/>
  <c r="Z453" i="23"/>
  <c r="AA453" i="23" s="1"/>
  <c r="AB453" i="23" s="1"/>
  <c r="Y453" i="23"/>
  <c r="R453" i="23"/>
  <c r="AP452" i="23"/>
  <c r="AQ452" i="23" s="1"/>
  <c r="AJ452" i="23"/>
  <c r="AK452" i="23" s="1"/>
  <c r="AI452" i="23"/>
  <c r="AG452" i="23"/>
  <c r="AF452" i="23"/>
  <c r="AE452" i="23"/>
  <c r="Z452" i="23"/>
  <c r="AA452" i="23" s="1"/>
  <c r="Y452" i="23"/>
  <c r="R452" i="23"/>
  <c r="AT451" i="23"/>
  <c r="AR451" i="23"/>
  <c r="AP451" i="23"/>
  <c r="AQ451" i="23" s="1"/>
  <c r="AJ451" i="23"/>
  <c r="AK451" i="23" s="1"/>
  <c r="AE451" i="23"/>
  <c r="AF451" i="23" s="1"/>
  <c r="AD451" i="23"/>
  <c r="AB451" i="23"/>
  <c r="AA451" i="23"/>
  <c r="Z451" i="23"/>
  <c r="Y451" i="23"/>
  <c r="R451" i="23"/>
  <c r="AT450" i="23"/>
  <c r="AR450" i="23"/>
  <c r="AQ450" i="23"/>
  <c r="AP450" i="23"/>
  <c r="AK450" i="23"/>
  <c r="AJ450" i="23"/>
  <c r="AG450" i="23"/>
  <c r="AE450" i="23"/>
  <c r="AF450" i="23" s="1"/>
  <c r="AI450" i="23" s="1"/>
  <c r="AB450" i="23"/>
  <c r="AA450" i="23"/>
  <c r="AD450" i="23" s="1"/>
  <c r="Z450" i="23"/>
  <c r="Y450" i="23"/>
  <c r="R450" i="23"/>
  <c r="AP449" i="23"/>
  <c r="AQ449" i="23" s="1"/>
  <c r="AN449" i="23"/>
  <c r="AK449" i="23"/>
  <c r="AL449" i="23" s="1"/>
  <c r="AJ449" i="23"/>
  <c r="AE449" i="23"/>
  <c r="AF449" i="23" s="1"/>
  <c r="AA449" i="23"/>
  <c r="AB449" i="23" s="1"/>
  <c r="Z449" i="23"/>
  <c r="Y449" i="23"/>
  <c r="R449" i="23"/>
  <c r="AP448" i="23"/>
  <c r="AQ448" i="23" s="1"/>
  <c r="AJ448" i="23"/>
  <c r="AK448" i="23" s="1"/>
  <c r="AE448" i="23"/>
  <c r="AF448" i="23" s="1"/>
  <c r="Z448" i="23"/>
  <c r="AA448" i="23" s="1"/>
  <c r="AB448" i="23" s="1"/>
  <c r="Y448" i="23"/>
  <c r="R448" i="23"/>
  <c r="AT447" i="23"/>
  <c r="AR447" i="23"/>
  <c r="AQ447" i="23"/>
  <c r="AP447" i="23"/>
  <c r="AL447" i="23"/>
  <c r="AK447" i="23"/>
  <c r="AN447" i="23" s="1"/>
  <c r="AJ447" i="23"/>
  <c r="AI447" i="23"/>
  <c r="AE447" i="23"/>
  <c r="AF447" i="23" s="1"/>
  <c r="AG447" i="23" s="1"/>
  <c r="Z447" i="23"/>
  <c r="AA447" i="23" s="1"/>
  <c r="AB447" i="23" s="1"/>
  <c r="Y447" i="23"/>
  <c r="R447" i="23"/>
  <c r="AQ446" i="23"/>
  <c r="AP446" i="23"/>
  <c r="AK446" i="23"/>
  <c r="AJ446" i="23"/>
  <c r="AG446" i="23"/>
  <c r="AE446" i="23"/>
  <c r="AF446" i="23" s="1"/>
  <c r="AI446" i="23" s="1"/>
  <c r="AB446" i="23"/>
  <c r="AA446" i="23"/>
  <c r="Z446" i="23"/>
  <c r="Y446" i="23"/>
  <c r="R446" i="23"/>
  <c r="AQ445" i="23"/>
  <c r="AP445" i="23"/>
  <c r="AN445" i="23"/>
  <c r="AL445" i="23"/>
  <c r="AK445" i="23"/>
  <c r="AJ445" i="23"/>
  <c r="AI445" i="23"/>
  <c r="AF445" i="23"/>
  <c r="AG445" i="23" s="1"/>
  <c r="AE445" i="23"/>
  <c r="AD445" i="23"/>
  <c r="Z445" i="23"/>
  <c r="AA445" i="23" s="1"/>
  <c r="AB445" i="23" s="1"/>
  <c r="Y445" i="23"/>
  <c r="R445" i="23"/>
  <c r="AP444" i="23"/>
  <c r="AQ444" i="23" s="1"/>
  <c r="AK444" i="23"/>
  <c r="AJ444" i="23"/>
  <c r="AI444" i="23"/>
  <c r="AG444" i="23"/>
  <c r="AE444" i="23"/>
  <c r="AF444" i="23" s="1"/>
  <c r="AA444" i="23"/>
  <c r="Z444" i="23"/>
  <c r="Y444" i="23"/>
  <c r="R444" i="23"/>
  <c r="AR443" i="23"/>
  <c r="AP443" i="23"/>
  <c r="AQ443" i="23" s="1"/>
  <c r="AT443" i="23" s="1"/>
  <c r="AL443" i="23"/>
  <c r="AJ443" i="23"/>
  <c r="AK443" i="23" s="1"/>
  <c r="AN443" i="23" s="1"/>
  <c r="AI443" i="23"/>
  <c r="AG443" i="23"/>
  <c r="AE443" i="23"/>
  <c r="AF443" i="23" s="1"/>
  <c r="AA443" i="23"/>
  <c r="AB443" i="23" s="1"/>
  <c r="Z443" i="23"/>
  <c r="Y443" i="23"/>
  <c r="R443" i="23"/>
  <c r="AQ442" i="23"/>
  <c r="AP442" i="23"/>
  <c r="AJ442" i="23"/>
  <c r="AK442" i="23" s="1"/>
  <c r="AE442" i="23"/>
  <c r="AF442" i="23" s="1"/>
  <c r="AA442" i="23"/>
  <c r="AB442" i="23" s="1"/>
  <c r="Z442" i="23"/>
  <c r="Y442" i="23"/>
  <c r="R442" i="23"/>
  <c r="AT441" i="23"/>
  <c r="AQ441" i="23"/>
  <c r="AR441" i="23" s="1"/>
  <c r="AP441" i="23"/>
  <c r="AN441" i="23"/>
  <c r="AL441" i="23"/>
  <c r="AK441" i="23"/>
  <c r="AJ441" i="23"/>
  <c r="AF441" i="23"/>
  <c r="AE441" i="23"/>
  <c r="AA441" i="23"/>
  <c r="Z441" i="23"/>
  <c r="Y441" i="23"/>
  <c r="R441" i="23"/>
  <c r="AQ440" i="23"/>
  <c r="AP440" i="23"/>
  <c r="AK440" i="23"/>
  <c r="AJ440" i="23"/>
  <c r="AF440" i="23"/>
  <c r="AE440" i="23"/>
  <c r="Z440" i="23"/>
  <c r="AA440" i="23" s="1"/>
  <c r="Y440" i="23"/>
  <c r="R440" i="23"/>
  <c r="AQ439" i="23"/>
  <c r="AP439" i="23"/>
  <c r="AN439" i="23"/>
  <c r="AL439" i="23"/>
  <c r="AJ439" i="23"/>
  <c r="AK439" i="23" s="1"/>
  <c r="AI439" i="23"/>
  <c r="AG439" i="23"/>
  <c r="AE439" i="23"/>
  <c r="AF439" i="23" s="1"/>
  <c r="AA439" i="23"/>
  <c r="Z439" i="23"/>
  <c r="Y439" i="23"/>
  <c r="R439" i="23"/>
  <c r="AT438" i="23"/>
  <c r="AR438" i="23"/>
  <c r="AQ438" i="23"/>
  <c r="AP438" i="23"/>
  <c r="AN438" i="23"/>
  <c r="AJ438" i="23"/>
  <c r="AK438" i="23" s="1"/>
  <c r="AL438" i="23" s="1"/>
  <c r="AG438" i="23"/>
  <c r="AF438" i="23"/>
  <c r="AI438" i="23" s="1"/>
  <c r="AE438" i="23"/>
  <c r="AA438" i="23"/>
  <c r="Z438" i="23"/>
  <c r="Y438" i="23"/>
  <c r="R438" i="23"/>
  <c r="AP437" i="23"/>
  <c r="AQ437" i="23" s="1"/>
  <c r="AN437" i="23"/>
  <c r="AL437" i="23"/>
  <c r="AK437" i="23"/>
  <c r="AJ437" i="23"/>
  <c r="AI437" i="23"/>
  <c r="AE437" i="23"/>
  <c r="AF437" i="23" s="1"/>
  <c r="AG437" i="23" s="1"/>
  <c r="AA437" i="23"/>
  <c r="Z437" i="23"/>
  <c r="Y437" i="23"/>
  <c r="R437" i="23"/>
  <c r="AP436" i="23"/>
  <c r="AQ436" i="23" s="1"/>
  <c r="AK436" i="23"/>
  <c r="AJ436" i="23"/>
  <c r="AG436" i="23"/>
  <c r="AF436" i="23"/>
  <c r="AI436" i="23" s="1"/>
  <c r="AE436" i="23"/>
  <c r="Z436" i="23"/>
  <c r="AA436" i="23" s="1"/>
  <c r="Y436" i="23"/>
  <c r="R436" i="23"/>
  <c r="AT435" i="23"/>
  <c r="AQ435" i="23"/>
  <c r="AR435" i="23" s="1"/>
  <c r="AP435" i="23"/>
  <c r="AJ435" i="23"/>
  <c r="AK435" i="23" s="1"/>
  <c r="AE435" i="23"/>
  <c r="AF435" i="23" s="1"/>
  <c r="AA435" i="23"/>
  <c r="Z435" i="23"/>
  <c r="Y435" i="23"/>
  <c r="R435" i="23"/>
  <c r="AT434" i="23"/>
  <c r="AR434" i="23"/>
  <c r="AQ434" i="23"/>
  <c r="AP434" i="23"/>
  <c r="AK434" i="23"/>
  <c r="AJ434" i="23"/>
  <c r="AE434" i="23"/>
  <c r="AF434" i="23" s="1"/>
  <c r="AA434" i="23"/>
  <c r="Z434" i="23"/>
  <c r="Y434" i="23"/>
  <c r="R434" i="23"/>
  <c r="AT433" i="23"/>
  <c r="AP433" i="23"/>
  <c r="AQ433" i="23" s="1"/>
  <c r="AR433" i="23" s="1"/>
  <c r="AN433" i="23"/>
  <c r="AK433" i="23"/>
  <c r="AL433" i="23" s="1"/>
  <c r="AJ433" i="23"/>
  <c r="AI433" i="23"/>
  <c r="AF433" i="23"/>
  <c r="AG433" i="23" s="1"/>
  <c r="AE433" i="23"/>
  <c r="AA433" i="23"/>
  <c r="AB433" i="23" s="1"/>
  <c r="Z433" i="23"/>
  <c r="Y433" i="23"/>
  <c r="R433" i="23"/>
  <c r="AP432" i="23"/>
  <c r="AQ432" i="23" s="1"/>
  <c r="AN432" i="23"/>
  <c r="AJ432" i="23"/>
  <c r="AK432" i="23" s="1"/>
  <c r="AL432" i="23" s="1"/>
  <c r="AI432" i="23"/>
  <c r="AG432" i="23"/>
  <c r="AE432" i="23"/>
  <c r="AF432" i="23" s="1"/>
  <c r="Z432" i="23"/>
  <c r="AA432" i="23" s="1"/>
  <c r="AB432" i="23" s="1"/>
  <c r="Y432" i="23"/>
  <c r="R432" i="23"/>
  <c r="AR431" i="23"/>
  <c r="AQ431" i="23"/>
  <c r="AT431" i="23" s="1"/>
  <c r="AP431" i="23"/>
  <c r="AK431" i="23"/>
  <c r="AJ431" i="23"/>
  <c r="AI431" i="23"/>
  <c r="AE431" i="23"/>
  <c r="AF431" i="23" s="1"/>
  <c r="AG431" i="23" s="1"/>
  <c r="AB431" i="23"/>
  <c r="Z431" i="23"/>
  <c r="AA431" i="23" s="1"/>
  <c r="Y431" i="23"/>
  <c r="R431" i="23"/>
  <c r="AQ430" i="23"/>
  <c r="AP430" i="23"/>
  <c r="AN430" i="23"/>
  <c r="AL430" i="23"/>
  <c r="AK430" i="23"/>
  <c r="AJ430" i="23"/>
  <c r="AI430" i="23"/>
  <c r="AG430" i="23"/>
  <c r="AE430" i="23"/>
  <c r="AF430" i="23" s="1"/>
  <c r="AB430" i="23"/>
  <c r="AA430" i="23"/>
  <c r="Z430" i="23"/>
  <c r="Y430" i="23"/>
  <c r="R430" i="23"/>
  <c r="AP429" i="23"/>
  <c r="AQ429" i="23" s="1"/>
  <c r="AL429" i="23"/>
  <c r="AK429" i="23"/>
  <c r="AN429" i="23" s="1"/>
  <c r="AJ429" i="23"/>
  <c r="AF429" i="23"/>
  <c r="AE429" i="23"/>
  <c r="AD429" i="23"/>
  <c r="Z429" i="23"/>
  <c r="AA429" i="23" s="1"/>
  <c r="AB429" i="23" s="1"/>
  <c r="Y429" i="23"/>
  <c r="R429" i="23"/>
  <c r="AT428" i="23"/>
  <c r="AQ428" i="23"/>
  <c r="AR428" i="23" s="1"/>
  <c r="AP428" i="23"/>
  <c r="AK428" i="23"/>
  <c r="AJ428" i="23"/>
  <c r="AG428" i="23"/>
  <c r="AE428" i="23"/>
  <c r="AF428" i="23" s="1"/>
  <c r="AI428" i="23" s="1"/>
  <c r="AA428" i="23"/>
  <c r="Z428" i="23"/>
  <c r="Y428" i="23"/>
  <c r="R428" i="23"/>
  <c r="AT427" i="23"/>
  <c r="AP427" i="23"/>
  <c r="AQ427" i="23" s="1"/>
  <c r="AR427" i="23" s="1"/>
  <c r="AN427" i="23"/>
  <c r="AL427" i="23"/>
  <c r="AJ427" i="23"/>
  <c r="AK427" i="23" s="1"/>
  <c r="AI427" i="23"/>
  <c r="AG427" i="23"/>
  <c r="AE427" i="23"/>
  <c r="AF427" i="23" s="1"/>
  <c r="AA427" i="23"/>
  <c r="Z427" i="23"/>
  <c r="Y427" i="23"/>
  <c r="R427" i="23"/>
  <c r="AQ426" i="23"/>
  <c r="AP426" i="23"/>
  <c r="AN426" i="23"/>
  <c r="AJ426" i="23"/>
  <c r="AK426" i="23" s="1"/>
  <c r="AL426" i="23" s="1"/>
  <c r="AF426" i="23"/>
  <c r="AE426" i="23"/>
  <c r="AA426" i="23"/>
  <c r="AB426" i="23" s="1"/>
  <c r="Z426" i="23"/>
  <c r="Y426" i="23"/>
  <c r="R426" i="23"/>
  <c r="AT425" i="23"/>
  <c r="AQ425" i="23"/>
  <c r="AR425" i="23" s="1"/>
  <c r="AP425" i="23"/>
  <c r="AN425" i="23"/>
  <c r="AL425" i="23"/>
  <c r="AK425" i="23"/>
  <c r="AJ425" i="23"/>
  <c r="AF425" i="23"/>
  <c r="AE425" i="23"/>
  <c r="AA425" i="23"/>
  <c r="Z425" i="23"/>
  <c r="Y425" i="23"/>
  <c r="R425" i="23"/>
  <c r="AR424" i="23"/>
  <c r="AQ424" i="23"/>
  <c r="AT424" i="23" s="1"/>
  <c r="AP424" i="23"/>
  <c r="AK424" i="23"/>
  <c r="AJ424" i="23"/>
  <c r="AE424" i="23"/>
  <c r="AF424" i="23" s="1"/>
  <c r="Z424" i="23"/>
  <c r="AA424" i="23" s="1"/>
  <c r="AB424" i="23" s="1"/>
  <c r="Y424" i="23"/>
  <c r="R424" i="23"/>
  <c r="AT423" i="23"/>
  <c r="AQ423" i="23"/>
  <c r="AR423" i="23" s="1"/>
  <c r="AP423" i="23"/>
  <c r="AN423" i="23"/>
  <c r="AL423" i="23"/>
  <c r="AK423" i="23"/>
  <c r="AJ423" i="23"/>
  <c r="AI423" i="23"/>
  <c r="AG423" i="23"/>
  <c r="AE423" i="23"/>
  <c r="AF423" i="23" s="1"/>
  <c r="AD423" i="23"/>
  <c r="AV423" i="23"/>
  <c r="AB423" i="23"/>
  <c r="AA423" i="23"/>
  <c r="Z423" i="23"/>
  <c r="Y423" i="23"/>
  <c r="R423" i="23"/>
  <c r="AT422" i="23"/>
  <c r="AR422" i="23"/>
  <c r="AQ422" i="23"/>
  <c r="AP422" i="23"/>
  <c r="AN422" i="23"/>
  <c r="AK422" i="23"/>
  <c r="AL422" i="23" s="1"/>
  <c r="AJ422" i="23"/>
  <c r="AG422" i="23"/>
  <c r="AF422" i="23"/>
  <c r="AI422" i="23" s="1"/>
  <c r="AE422" i="23"/>
  <c r="AA422" i="23"/>
  <c r="Z422" i="23"/>
  <c r="Y422" i="23"/>
  <c r="R422" i="23"/>
  <c r="AT421" i="23"/>
  <c r="AP421" i="23"/>
  <c r="AQ421" i="23" s="1"/>
  <c r="AR421" i="23" s="1"/>
  <c r="AK421" i="23"/>
  <c r="AJ421" i="23"/>
  <c r="AG421" i="23"/>
  <c r="AE421" i="23"/>
  <c r="AF421" i="23" s="1"/>
  <c r="AI421" i="23" s="1"/>
  <c r="AD421" i="23"/>
  <c r="AA421" i="23"/>
  <c r="AB421" i="23" s="1"/>
  <c r="Z421" i="23"/>
  <c r="Y421" i="23"/>
  <c r="R421" i="23"/>
  <c r="AP420" i="23"/>
  <c r="AQ420" i="23" s="1"/>
  <c r="AK420" i="23"/>
  <c r="AJ420" i="23"/>
  <c r="AI420" i="23"/>
  <c r="AG420" i="23"/>
  <c r="AF420" i="23"/>
  <c r="AE420" i="23"/>
  <c r="AA420" i="23"/>
  <c r="AB420" i="23" s="1"/>
  <c r="Z420" i="23"/>
  <c r="Y420" i="23"/>
  <c r="R420" i="23"/>
  <c r="AQ419" i="23"/>
  <c r="AP419" i="23"/>
  <c r="AJ419" i="23"/>
  <c r="AK419" i="23" s="1"/>
  <c r="AE419" i="23"/>
  <c r="AF419" i="23" s="1"/>
  <c r="AD419" i="23"/>
  <c r="AB419" i="23"/>
  <c r="AA419" i="23"/>
  <c r="Z419" i="23"/>
  <c r="Y419" i="23"/>
  <c r="R419" i="23"/>
  <c r="AT418" i="23"/>
  <c r="AR418" i="23"/>
  <c r="AQ418" i="23"/>
  <c r="AP418" i="23"/>
  <c r="AK418" i="23"/>
  <c r="AJ418" i="23"/>
  <c r="AI418" i="23"/>
  <c r="AG418" i="23"/>
  <c r="AE418" i="23"/>
  <c r="AF418" i="23" s="1"/>
  <c r="AD418" i="23"/>
  <c r="AB418" i="23"/>
  <c r="AA418" i="23"/>
  <c r="Z418" i="23"/>
  <c r="Y418" i="23"/>
  <c r="R418" i="23"/>
  <c r="AT417" i="23"/>
  <c r="AQ417" i="23"/>
  <c r="AR417" i="23" s="1"/>
  <c r="AP417" i="23"/>
  <c r="AN417" i="23"/>
  <c r="AK417" i="23"/>
  <c r="AL417" i="23" s="1"/>
  <c r="AJ417" i="23"/>
  <c r="AI417" i="23"/>
  <c r="AF417" i="23"/>
  <c r="AG417" i="23" s="1"/>
  <c r="AE417" i="23"/>
  <c r="AA417" i="23"/>
  <c r="AB417" i="23" s="1"/>
  <c r="Z417" i="23"/>
  <c r="Y417" i="23"/>
  <c r="R417" i="23"/>
  <c r="AT416" i="23"/>
  <c r="AR416" i="23"/>
  <c r="AQ416" i="23"/>
  <c r="AP416" i="23"/>
  <c r="AJ416" i="23"/>
  <c r="AK416" i="23" s="1"/>
  <c r="AE416" i="23"/>
  <c r="AF416" i="23" s="1"/>
  <c r="Z416" i="23"/>
  <c r="AA416" i="23" s="1"/>
  <c r="Y416" i="23"/>
  <c r="R416" i="23"/>
  <c r="AP415" i="23"/>
  <c r="AQ415" i="23" s="1"/>
  <c r="AN415" i="23"/>
  <c r="AL415" i="23"/>
  <c r="AK415" i="23"/>
  <c r="AJ415" i="23"/>
  <c r="AG415" i="23"/>
  <c r="AE415" i="23"/>
  <c r="AF415" i="23" s="1"/>
  <c r="AI415" i="23" s="1"/>
  <c r="Z415" i="23"/>
  <c r="AA415" i="23" s="1"/>
  <c r="Y415" i="23"/>
  <c r="R415" i="23"/>
  <c r="AT414" i="23"/>
  <c r="AQ414" i="23"/>
  <c r="AR414" i="23" s="1"/>
  <c r="AP414" i="23"/>
  <c r="AN414" i="23"/>
  <c r="AK414" i="23"/>
  <c r="AL414" i="23" s="1"/>
  <c r="AJ414" i="23"/>
  <c r="AG414" i="23"/>
  <c r="AF414" i="23"/>
  <c r="AI414" i="23" s="1"/>
  <c r="AE414" i="23"/>
  <c r="AD414" i="23"/>
  <c r="AV414" i="23"/>
  <c r="AB414" i="23"/>
  <c r="AA414" i="23"/>
  <c r="Z414" i="23"/>
  <c r="Y414" i="23"/>
  <c r="R414" i="23"/>
  <c r="AQ413" i="23"/>
  <c r="AP413" i="23"/>
  <c r="AN413" i="23"/>
  <c r="AL413" i="23"/>
  <c r="AK413" i="23"/>
  <c r="AJ413" i="23"/>
  <c r="AG413" i="23"/>
  <c r="AF413" i="23"/>
  <c r="AI413" i="23" s="1"/>
  <c r="AE413" i="23"/>
  <c r="Z413" i="23"/>
  <c r="AA413" i="23" s="1"/>
  <c r="Y413" i="23"/>
  <c r="R413" i="23"/>
  <c r="AT412" i="23"/>
  <c r="AP412" i="23"/>
  <c r="AQ412" i="23" s="1"/>
  <c r="AR412" i="23" s="1"/>
  <c r="AK412" i="23"/>
  <c r="AJ412" i="23"/>
  <c r="AI412" i="23"/>
  <c r="AF412" i="23"/>
  <c r="AG412" i="23" s="1"/>
  <c r="AE412" i="23"/>
  <c r="AB412" i="23"/>
  <c r="AA412" i="23"/>
  <c r="Z412" i="23"/>
  <c r="Y412" i="23"/>
  <c r="R412" i="23"/>
  <c r="AT411" i="23"/>
  <c r="AR411" i="23"/>
  <c r="AP411" i="23"/>
  <c r="AQ411" i="23" s="1"/>
  <c r="AN411" i="23"/>
  <c r="AL411" i="23"/>
  <c r="AK411" i="23"/>
  <c r="AJ411" i="23"/>
  <c r="AI411" i="23"/>
  <c r="AG411" i="23"/>
  <c r="AE411" i="23"/>
  <c r="AF411" i="23" s="1"/>
  <c r="AD411" i="23"/>
  <c r="AB411" i="23"/>
  <c r="AA411" i="23"/>
  <c r="Z411" i="23"/>
  <c r="Y411" i="23"/>
  <c r="R411" i="23"/>
  <c r="AT410" i="23"/>
  <c r="AR410" i="23"/>
  <c r="AQ410" i="23"/>
  <c r="AP410" i="23"/>
  <c r="AN410" i="23"/>
  <c r="AK410" i="23"/>
  <c r="AL410" i="23" s="1"/>
  <c r="AJ410" i="23"/>
  <c r="AF410" i="23"/>
  <c r="AE410" i="23"/>
  <c r="AA410" i="23"/>
  <c r="Z410" i="23"/>
  <c r="Y410" i="23"/>
  <c r="R410" i="23"/>
  <c r="AT409" i="23"/>
  <c r="AQ409" i="23"/>
  <c r="AR409" i="23" s="1"/>
  <c r="AP409" i="23"/>
  <c r="AN409" i="23"/>
  <c r="AL409" i="23"/>
  <c r="AK409" i="23"/>
  <c r="AJ409" i="23"/>
  <c r="AE409" i="23"/>
  <c r="AF409" i="23" s="1"/>
  <c r="Z409" i="23"/>
  <c r="AA409" i="23" s="1"/>
  <c r="AB409" i="23" s="1"/>
  <c r="Y409" i="23"/>
  <c r="R409" i="23"/>
  <c r="AT408" i="23"/>
  <c r="AQ408" i="23"/>
  <c r="AR408" i="23" s="1"/>
  <c r="AP408" i="23"/>
  <c r="AN408" i="23"/>
  <c r="AJ408" i="23"/>
  <c r="AK408" i="23" s="1"/>
  <c r="AL408" i="23" s="1"/>
  <c r="AI408" i="23"/>
  <c r="AF408" i="23"/>
  <c r="AG408" i="23" s="1"/>
  <c r="AE408" i="23"/>
  <c r="AB408" i="23"/>
  <c r="Z408" i="23"/>
  <c r="AA408" i="23" s="1"/>
  <c r="Y408" i="23"/>
  <c r="R408" i="23"/>
  <c r="AT407" i="23"/>
  <c r="AR407" i="23"/>
  <c r="AP407" i="23"/>
  <c r="AQ407" i="23" s="1"/>
  <c r="AN407" i="23"/>
  <c r="AJ407" i="23"/>
  <c r="AK407" i="23" s="1"/>
  <c r="AL407" i="23" s="1"/>
  <c r="AI407" i="23"/>
  <c r="AG407" i="23"/>
  <c r="AE407" i="23"/>
  <c r="AF407" i="23" s="1"/>
  <c r="AA407" i="23"/>
  <c r="Z407" i="23"/>
  <c r="Y407" i="23"/>
  <c r="R407" i="23"/>
  <c r="AQ406" i="23"/>
  <c r="AP406" i="23"/>
  <c r="AK406" i="23"/>
  <c r="AJ406" i="23"/>
  <c r="AI406" i="23"/>
  <c r="AG406" i="23"/>
  <c r="AE406" i="23"/>
  <c r="AF406" i="23" s="1"/>
  <c r="AD406" i="23"/>
  <c r="AB406" i="23"/>
  <c r="AA406" i="23"/>
  <c r="Z406" i="23"/>
  <c r="Y406" i="23"/>
  <c r="R406" i="23"/>
  <c r="AV405" i="23"/>
  <c r="AT405" i="23"/>
  <c r="AR405" i="23"/>
  <c r="AQ405" i="23"/>
  <c r="AP405" i="23"/>
  <c r="AN405" i="23"/>
  <c r="AK405" i="23"/>
  <c r="AL405" i="23" s="1"/>
  <c r="AJ405" i="23"/>
  <c r="AG405" i="23"/>
  <c r="AF405" i="23"/>
  <c r="AI405" i="23" s="1"/>
  <c r="AE405" i="23"/>
  <c r="AD405" i="23"/>
  <c r="AB405" i="23"/>
  <c r="AA405" i="23"/>
  <c r="Z405" i="23"/>
  <c r="Y405" i="23"/>
  <c r="R405" i="23"/>
  <c r="AP404" i="23"/>
  <c r="AQ404" i="23" s="1"/>
  <c r="AN404" i="23"/>
  <c r="AK404" i="23"/>
  <c r="AL404" i="23" s="1"/>
  <c r="AJ404" i="23"/>
  <c r="AI404" i="23"/>
  <c r="AG404" i="23"/>
  <c r="AE404" i="23"/>
  <c r="AF404" i="23" s="1"/>
  <c r="AA404" i="23"/>
  <c r="AB404" i="23" s="1"/>
  <c r="Z404" i="23"/>
  <c r="Y404" i="23"/>
  <c r="R404" i="23"/>
  <c r="AP403" i="23"/>
  <c r="AQ403" i="23" s="1"/>
  <c r="AN403" i="23"/>
  <c r="AJ403" i="23"/>
  <c r="AK403" i="23" s="1"/>
  <c r="AL403" i="23" s="1"/>
  <c r="AF403" i="23"/>
  <c r="AE403" i="23"/>
  <c r="AA403" i="23"/>
  <c r="Z403" i="23"/>
  <c r="Y403" i="23"/>
  <c r="R403" i="23"/>
  <c r="AT402" i="23"/>
  <c r="AR402" i="23"/>
  <c r="AQ402" i="23"/>
  <c r="AP402" i="23"/>
  <c r="AN402" i="23"/>
  <c r="AK402" i="23"/>
  <c r="AL402" i="23" s="1"/>
  <c r="AJ402" i="23"/>
  <c r="AE402" i="23"/>
  <c r="AF402" i="23" s="1"/>
  <c r="Z402" i="23"/>
  <c r="AA402" i="23" s="1"/>
  <c r="Y402" i="23"/>
  <c r="R402" i="23"/>
  <c r="AQ401" i="23"/>
  <c r="AP401" i="23"/>
  <c r="AK401" i="23"/>
  <c r="AJ401" i="23"/>
  <c r="AE401" i="23"/>
  <c r="AF401" i="23" s="1"/>
  <c r="AD401" i="23"/>
  <c r="AB401" i="23"/>
  <c r="AA401" i="23"/>
  <c r="Z401" i="23"/>
  <c r="Y401" i="23"/>
  <c r="R401" i="23"/>
  <c r="AQ400" i="23"/>
  <c r="AP400" i="23"/>
  <c r="AN400" i="23"/>
  <c r="AK400" i="23"/>
  <c r="AL400" i="23" s="1"/>
  <c r="AJ400" i="23"/>
  <c r="AF400" i="23"/>
  <c r="AE400" i="23"/>
  <c r="Z400" i="23"/>
  <c r="AA400" i="23" s="1"/>
  <c r="Y400" i="23"/>
  <c r="R400" i="23"/>
  <c r="AQ399" i="23"/>
  <c r="AP399" i="23"/>
  <c r="AN399" i="23"/>
  <c r="AJ399" i="23"/>
  <c r="AK399" i="23" s="1"/>
  <c r="AL399" i="23" s="1"/>
  <c r="AI399" i="23"/>
  <c r="AE399" i="23"/>
  <c r="AF399" i="23" s="1"/>
  <c r="AG399" i="23" s="1"/>
  <c r="AA399" i="23"/>
  <c r="AB399" i="23" s="1"/>
  <c r="Z399" i="23"/>
  <c r="Y399" i="23"/>
  <c r="R399" i="23"/>
  <c r="AT398" i="23"/>
  <c r="AR398" i="23"/>
  <c r="AP398" i="23"/>
  <c r="AQ398" i="23" s="1"/>
  <c r="AK398" i="23"/>
  <c r="AJ398" i="23"/>
  <c r="AI398" i="23"/>
  <c r="AG398" i="23"/>
  <c r="AE398" i="23"/>
  <c r="AF398" i="23" s="1"/>
  <c r="AB398" i="23"/>
  <c r="Z398" i="23"/>
  <c r="AA398" i="23" s="1"/>
  <c r="AD398" i="23" s="1"/>
  <c r="Y398" i="23"/>
  <c r="R398" i="23"/>
  <c r="AT397" i="23"/>
  <c r="AQ397" i="23"/>
  <c r="AR397" i="23" s="1"/>
  <c r="AP397" i="23"/>
  <c r="AL397" i="23"/>
  <c r="AK397" i="23"/>
  <c r="AN397" i="23" s="1"/>
  <c r="AJ397" i="23"/>
  <c r="AF397" i="23"/>
  <c r="AE397" i="23"/>
  <c r="AB397" i="23"/>
  <c r="AA397" i="23"/>
  <c r="Z397" i="23"/>
  <c r="Y397" i="23"/>
  <c r="R397" i="23"/>
  <c r="AQ396" i="23"/>
  <c r="AP396" i="23"/>
  <c r="AL396" i="23"/>
  <c r="AK396" i="23"/>
  <c r="AN396" i="23" s="1"/>
  <c r="AJ396" i="23"/>
  <c r="AI396" i="23"/>
  <c r="AG396" i="23"/>
  <c r="AF396" i="23"/>
  <c r="AE396" i="23"/>
  <c r="Z396" i="23"/>
  <c r="AA396" i="23" s="1"/>
  <c r="Y396" i="23"/>
  <c r="R396" i="23"/>
  <c r="AQ395" i="23"/>
  <c r="AP395" i="23"/>
  <c r="AK395" i="23"/>
  <c r="AJ395" i="23"/>
  <c r="AF395" i="23"/>
  <c r="AE395" i="23"/>
  <c r="AB395" i="23"/>
  <c r="AA395" i="23"/>
  <c r="AD395" i="23" s="1"/>
  <c r="Z395" i="23"/>
  <c r="Y395" i="23"/>
  <c r="R395" i="23"/>
  <c r="AT394" i="23"/>
  <c r="AR394" i="23"/>
  <c r="AP394" i="23"/>
  <c r="AQ394" i="23" s="1"/>
  <c r="AJ394" i="23"/>
  <c r="AK394" i="23" s="1"/>
  <c r="AI394" i="23"/>
  <c r="AG394" i="23"/>
  <c r="AE394" i="23"/>
  <c r="AF394" i="23" s="1"/>
  <c r="AA394" i="23"/>
  <c r="Z394" i="23"/>
  <c r="Y394" i="23"/>
  <c r="R394" i="23"/>
  <c r="AR393" i="23"/>
  <c r="AQ393" i="23"/>
  <c r="AT393" i="23" s="1"/>
  <c r="AP393" i="23"/>
  <c r="AJ393" i="23"/>
  <c r="AK393" i="23" s="1"/>
  <c r="AF393" i="23"/>
  <c r="AE393" i="23"/>
  <c r="AA393" i="23"/>
  <c r="Z393" i="23"/>
  <c r="Y393" i="23"/>
  <c r="R393" i="23"/>
  <c r="AQ392" i="23"/>
  <c r="AP392" i="23"/>
  <c r="AN392" i="23"/>
  <c r="AL392" i="23"/>
  <c r="AK392" i="23"/>
  <c r="AJ392" i="23"/>
  <c r="AI392" i="23"/>
  <c r="AG392" i="23"/>
  <c r="AE392" i="23"/>
  <c r="AF392" i="23" s="1"/>
  <c r="AA392" i="23"/>
  <c r="Z392" i="23"/>
  <c r="Y392" i="23"/>
  <c r="R392" i="23"/>
  <c r="AR391" i="23"/>
  <c r="AQ391" i="23"/>
  <c r="AT391" i="23" s="1"/>
  <c r="AP391" i="23"/>
  <c r="AN391" i="23"/>
  <c r="AK391" i="23"/>
  <c r="AL391" i="23" s="1"/>
  <c r="AJ391" i="23"/>
  <c r="AF391" i="23"/>
  <c r="AE391" i="23"/>
  <c r="Z391" i="23"/>
  <c r="AA391" i="23" s="1"/>
  <c r="AB391" i="23" s="1"/>
  <c r="Y391" i="23"/>
  <c r="R391" i="23"/>
  <c r="AQ390" i="23"/>
  <c r="AP390" i="23"/>
  <c r="AK390" i="23"/>
  <c r="AJ390" i="23"/>
  <c r="AG390" i="23"/>
  <c r="AE390" i="23"/>
  <c r="AF390" i="23" s="1"/>
  <c r="AD390" i="23"/>
  <c r="AB390" i="23"/>
  <c r="AA390" i="23"/>
  <c r="Z390" i="23"/>
  <c r="Y390" i="23"/>
  <c r="R390" i="23"/>
  <c r="AT389" i="23"/>
  <c r="AR389" i="23"/>
  <c r="AQ389" i="23"/>
  <c r="AP389" i="23"/>
  <c r="AN389" i="23"/>
  <c r="AL389" i="23"/>
  <c r="AK389" i="23"/>
  <c r="AJ389" i="23"/>
  <c r="AE389" i="23"/>
  <c r="AF389" i="23" s="1"/>
  <c r="AD389" i="23"/>
  <c r="AB389" i="23"/>
  <c r="AA389" i="23"/>
  <c r="Z389" i="23"/>
  <c r="Y389" i="23"/>
  <c r="R389" i="23"/>
  <c r="AP388" i="23"/>
  <c r="AQ388" i="23" s="1"/>
  <c r="AL388" i="23"/>
  <c r="AK388" i="23"/>
  <c r="AN388" i="23" s="1"/>
  <c r="AJ388" i="23"/>
  <c r="AF388" i="23"/>
  <c r="AE388" i="23"/>
  <c r="AA388" i="23"/>
  <c r="AB388" i="23" s="1"/>
  <c r="Z388" i="23"/>
  <c r="Y388" i="23"/>
  <c r="R388" i="23"/>
  <c r="AT387" i="23"/>
  <c r="AP387" i="23"/>
  <c r="AQ387" i="23" s="1"/>
  <c r="AR387" i="23" s="1"/>
  <c r="AK387" i="23"/>
  <c r="AJ387" i="23"/>
  <c r="AF387" i="23"/>
  <c r="AE387" i="23"/>
  <c r="AB387" i="23"/>
  <c r="AA387" i="23"/>
  <c r="Z387" i="23"/>
  <c r="Y387" i="23"/>
  <c r="R387" i="23"/>
  <c r="AT386" i="23"/>
  <c r="AR386" i="23"/>
  <c r="AQ386" i="23"/>
  <c r="AP386" i="23"/>
  <c r="AN386" i="23"/>
  <c r="AK386" i="23"/>
  <c r="AL386" i="23" s="1"/>
  <c r="AJ386" i="23"/>
  <c r="AE386" i="23"/>
  <c r="AF386" i="23" s="1"/>
  <c r="AB386" i="23"/>
  <c r="Z386" i="23"/>
  <c r="AA386" i="23" s="1"/>
  <c r="Y386" i="23"/>
  <c r="R386" i="23"/>
  <c r="AT385" i="23"/>
  <c r="AQ385" i="23"/>
  <c r="AR385" i="23" s="1"/>
  <c r="AP385" i="23"/>
  <c r="AN385" i="23"/>
  <c r="AK385" i="23"/>
  <c r="AL385" i="23" s="1"/>
  <c r="AJ385" i="23"/>
  <c r="AE385" i="23"/>
  <c r="AF385" i="23" s="1"/>
  <c r="AB385" i="23"/>
  <c r="AA385" i="23"/>
  <c r="Z385" i="23"/>
  <c r="Y385" i="23"/>
  <c r="R385" i="23"/>
  <c r="AT384" i="23"/>
  <c r="AQ384" i="23"/>
  <c r="AR384" i="23" s="1"/>
  <c r="AP384" i="23"/>
  <c r="AK384" i="23"/>
  <c r="AJ384" i="23"/>
  <c r="AF384" i="23"/>
  <c r="AE384" i="23"/>
  <c r="Z384" i="23"/>
  <c r="AA384" i="23" s="1"/>
  <c r="Y384" i="23"/>
  <c r="R384" i="23"/>
  <c r="AT383" i="23"/>
  <c r="AR383" i="23"/>
  <c r="AQ383" i="23"/>
  <c r="AP383" i="23"/>
  <c r="AN383" i="23"/>
  <c r="AJ383" i="23"/>
  <c r="AK383" i="23" s="1"/>
  <c r="AL383" i="23" s="1"/>
  <c r="AE383" i="23"/>
  <c r="AF383" i="23" s="1"/>
  <c r="AA383" i="23"/>
  <c r="Z383" i="23"/>
  <c r="Y383" i="23"/>
  <c r="R383" i="23"/>
  <c r="AT382" i="23"/>
  <c r="AQ382" i="23"/>
  <c r="AR382" i="23" s="1"/>
  <c r="AP382" i="23"/>
  <c r="AJ382" i="23"/>
  <c r="AK382" i="23" s="1"/>
  <c r="AI382" i="23"/>
  <c r="AG382" i="23"/>
  <c r="AE382" i="23"/>
  <c r="AF382" i="23" s="1"/>
  <c r="Z382" i="23"/>
  <c r="AA382" i="23" s="1"/>
  <c r="Y382" i="23"/>
  <c r="R382" i="23"/>
  <c r="AT381" i="23"/>
  <c r="AR381" i="23"/>
  <c r="AQ381" i="23"/>
  <c r="AP381" i="23"/>
  <c r="AL381" i="23"/>
  <c r="AJ381" i="23"/>
  <c r="AK381" i="23" s="1"/>
  <c r="AN381" i="23" s="1"/>
  <c r="AI381" i="23"/>
  <c r="AG381" i="23"/>
  <c r="AF381" i="23"/>
  <c r="AE381" i="23"/>
  <c r="AB381" i="23"/>
  <c r="AA381" i="23"/>
  <c r="Z381" i="23"/>
  <c r="Y381" i="23"/>
  <c r="R381" i="23"/>
  <c r="AP380" i="23"/>
  <c r="AQ380" i="23" s="1"/>
  <c r="AL380" i="23"/>
  <c r="AK380" i="23"/>
  <c r="AN380" i="23" s="1"/>
  <c r="AJ380" i="23"/>
  <c r="AI380" i="23"/>
  <c r="AG380" i="23"/>
  <c r="AF380" i="23"/>
  <c r="AE380" i="23"/>
  <c r="Z380" i="23"/>
  <c r="AA380" i="23" s="1"/>
  <c r="Y380" i="23"/>
  <c r="R380" i="23"/>
  <c r="AP379" i="23"/>
  <c r="AQ379" i="23" s="1"/>
  <c r="AJ379" i="23"/>
  <c r="AK379" i="23" s="1"/>
  <c r="AI379" i="23"/>
  <c r="AG379" i="23"/>
  <c r="AF379" i="23"/>
  <c r="AE379" i="23"/>
  <c r="Z379" i="23"/>
  <c r="AA379" i="23" s="1"/>
  <c r="Y379" i="23"/>
  <c r="R379" i="23"/>
  <c r="AQ378" i="23"/>
  <c r="AP378" i="23"/>
  <c r="AJ378" i="23"/>
  <c r="AK378" i="23" s="1"/>
  <c r="AG378" i="23"/>
  <c r="AE378" i="23"/>
  <c r="AF378" i="23" s="1"/>
  <c r="AI378" i="23" s="1"/>
  <c r="AA378" i="23"/>
  <c r="Z378" i="23"/>
  <c r="Y378" i="23"/>
  <c r="R378" i="23"/>
  <c r="AR377" i="23"/>
  <c r="AQ377" i="23"/>
  <c r="AT377" i="23" s="1"/>
  <c r="AP377" i="23"/>
  <c r="AJ377" i="23"/>
  <c r="AK377" i="23" s="1"/>
  <c r="AF377" i="23"/>
  <c r="AE377" i="23"/>
  <c r="AD377" i="23"/>
  <c r="AA377" i="23"/>
  <c r="AB377" i="23" s="1"/>
  <c r="Z377" i="23"/>
  <c r="Y377" i="23"/>
  <c r="R377" i="23"/>
  <c r="AP376" i="23"/>
  <c r="AQ376" i="23" s="1"/>
  <c r="AN376" i="23"/>
  <c r="AL376" i="23"/>
  <c r="AK376" i="23"/>
  <c r="AJ376" i="23"/>
  <c r="AE376" i="23"/>
  <c r="AF376" i="23" s="1"/>
  <c r="AA376" i="23"/>
  <c r="Z376" i="23"/>
  <c r="Y376" i="23"/>
  <c r="R376" i="23"/>
  <c r="AQ375" i="23"/>
  <c r="AP375" i="23"/>
  <c r="AN375" i="23"/>
  <c r="AK375" i="23"/>
  <c r="AL375" i="23" s="1"/>
  <c r="AJ375" i="23"/>
  <c r="AI375" i="23"/>
  <c r="AE375" i="23"/>
  <c r="AF375" i="23" s="1"/>
  <c r="AG375" i="23" s="1"/>
  <c r="Z375" i="23"/>
  <c r="AA375" i="23" s="1"/>
  <c r="Y375" i="23"/>
  <c r="R375" i="23"/>
  <c r="AT374" i="23"/>
  <c r="AP374" i="23"/>
  <c r="AQ374" i="23" s="1"/>
  <c r="AR374" i="23" s="1"/>
  <c r="AN374" i="23"/>
  <c r="AJ374" i="23"/>
  <c r="AK374" i="23" s="1"/>
  <c r="AL374" i="23" s="1"/>
  <c r="AI374" i="23"/>
  <c r="AE374" i="23"/>
  <c r="AF374" i="23" s="1"/>
  <c r="AG374" i="23" s="1"/>
  <c r="AB374" i="23"/>
  <c r="AA374" i="23"/>
  <c r="Z374" i="23"/>
  <c r="Y374" i="23"/>
  <c r="R374" i="23"/>
  <c r="AT373" i="23"/>
  <c r="AR373" i="23"/>
  <c r="AQ373" i="23"/>
  <c r="AP373" i="23"/>
  <c r="AN373" i="23"/>
  <c r="AL373" i="23"/>
  <c r="AK373" i="23"/>
  <c r="AJ373" i="23"/>
  <c r="AF373" i="23"/>
  <c r="AE373" i="23"/>
  <c r="AD373" i="23"/>
  <c r="AB373" i="23"/>
  <c r="AA373" i="23"/>
  <c r="Z373" i="23"/>
  <c r="Y373" i="23"/>
  <c r="R373" i="23"/>
  <c r="AT372" i="23"/>
  <c r="AP372" i="23"/>
  <c r="AQ372" i="23" s="1"/>
  <c r="AR372" i="23" s="1"/>
  <c r="AL372" i="23"/>
  <c r="AK372" i="23"/>
  <c r="AN372" i="23" s="1"/>
  <c r="AJ372" i="23"/>
  <c r="AF372" i="23"/>
  <c r="AE372" i="23"/>
  <c r="AA372" i="23"/>
  <c r="AB372" i="23" s="1"/>
  <c r="Z372" i="23"/>
  <c r="Y372" i="23"/>
  <c r="R372" i="23"/>
  <c r="AT371" i="23"/>
  <c r="AP371" i="23"/>
  <c r="AQ371" i="23" s="1"/>
  <c r="AR371" i="23" s="1"/>
  <c r="AN371" i="23"/>
  <c r="AK371" i="23"/>
  <c r="AL371" i="23" s="1"/>
  <c r="AJ371" i="23"/>
  <c r="AF371" i="23"/>
  <c r="AE371" i="23"/>
  <c r="AA371" i="23"/>
  <c r="Z371" i="23"/>
  <c r="Y371" i="23"/>
  <c r="R371" i="23"/>
  <c r="AT370" i="23"/>
  <c r="AR370" i="23"/>
  <c r="AQ370" i="23"/>
  <c r="AP370" i="23"/>
  <c r="AN370" i="23"/>
  <c r="AJ370" i="23"/>
  <c r="AK370" i="23" s="1"/>
  <c r="AL370" i="23" s="1"/>
  <c r="AE370" i="23"/>
  <c r="AF370" i="23" s="1"/>
  <c r="Z370" i="23"/>
  <c r="AA370" i="23" s="1"/>
  <c r="Y370" i="23"/>
  <c r="R370" i="23"/>
  <c r="AQ369" i="23"/>
  <c r="AP369" i="23"/>
  <c r="AN369" i="23"/>
  <c r="AL369" i="23"/>
  <c r="AK369" i="23"/>
  <c r="AJ369" i="23"/>
  <c r="AI369" i="23"/>
  <c r="AG369" i="23"/>
  <c r="AE369" i="23"/>
  <c r="AF369" i="23" s="1"/>
  <c r="AB369" i="23"/>
  <c r="AA369" i="23"/>
  <c r="Z369" i="23"/>
  <c r="Y369" i="23"/>
  <c r="R369" i="23"/>
  <c r="AP368" i="23"/>
  <c r="AQ368" i="23" s="1"/>
  <c r="AN368" i="23"/>
  <c r="AL368" i="23"/>
  <c r="AK368" i="23"/>
  <c r="AJ368" i="23"/>
  <c r="AI368" i="23"/>
  <c r="AF368" i="23"/>
  <c r="AG368" i="23" s="1"/>
  <c r="AE368" i="23"/>
  <c r="Z368" i="23"/>
  <c r="AA368" i="23" s="1"/>
  <c r="Y368" i="23"/>
  <c r="R368" i="23"/>
  <c r="AQ367" i="23"/>
  <c r="AP367" i="23"/>
  <c r="AK367" i="23"/>
  <c r="AJ367" i="23"/>
  <c r="AF367" i="23"/>
  <c r="AE367" i="23"/>
  <c r="AD367" i="23"/>
  <c r="AB367" i="23"/>
  <c r="AA367" i="23"/>
  <c r="Z367" i="23"/>
  <c r="Y367" i="23"/>
  <c r="R367" i="23"/>
  <c r="AT366" i="23"/>
  <c r="AP366" i="23"/>
  <c r="AQ366" i="23" s="1"/>
  <c r="AR366" i="23" s="1"/>
  <c r="AN366" i="23"/>
  <c r="AK366" i="23"/>
  <c r="AL366" i="23" s="1"/>
  <c r="AJ366" i="23"/>
  <c r="AG366" i="23"/>
  <c r="AE366" i="23"/>
  <c r="AF366" i="23" s="1"/>
  <c r="AI366" i="23" s="1"/>
  <c r="AB366" i="23"/>
  <c r="AA366" i="23"/>
  <c r="Z366" i="23"/>
  <c r="Y366" i="23"/>
  <c r="R366" i="23"/>
  <c r="AT365" i="23"/>
  <c r="AR365" i="23"/>
  <c r="AQ365" i="23"/>
  <c r="AP365" i="23"/>
  <c r="AL365" i="23"/>
  <c r="AK365" i="23"/>
  <c r="AN365" i="23" s="1"/>
  <c r="AJ365" i="23"/>
  <c r="AF365" i="23"/>
  <c r="AE365" i="23"/>
  <c r="AA365" i="23"/>
  <c r="Z365" i="23"/>
  <c r="Y365" i="23"/>
  <c r="R365" i="23"/>
  <c r="AT364" i="23"/>
  <c r="AQ364" i="23"/>
  <c r="AR364" i="23" s="1"/>
  <c r="AP364" i="23"/>
  <c r="AN364" i="23"/>
  <c r="AL364" i="23"/>
  <c r="AK364" i="23"/>
  <c r="AJ364" i="23"/>
  <c r="AE364" i="23"/>
  <c r="AF364" i="23" s="1"/>
  <c r="AA364" i="23"/>
  <c r="AB364" i="23" s="1"/>
  <c r="Z364" i="23"/>
  <c r="Y364" i="23"/>
  <c r="R364" i="23"/>
  <c r="AT363" i="23"/>
  <c r="AR363" i="23"/>
  <c r="AQ363" i="23"/>
  <c r="AP363" i="23"/>
  <c r="AJ363" i="23"/>
  <c r="AK363" i="23" s="1"/>
  <c r="AE363" i="23"/>
  <c r="AF363" i="23" s="1"/>
  <c r="AA363" i="23"/>
  <c r="AB363" i="23" s="1"/>
  <c r="Z363" i="23"/>
  <c r="Y363" i="23"/>
  <c r="R363" i="23"/>
  <c r="AT362" i="23"/>
  <c r="AQ362" i="23"/>
  <c r="AR362" i="23" s="1"/>
  <c r="AP362" i="23"/>
  <c r="AK362" i="23"/>
  <c r="AJ362" i="23"/>
  <c r="AI362" i="23"/>
  <c r="AG362" i="23"/>
  <c r="AE362" i="23"/>
  <c r="AF362" i="23" s="1"/>
  <c r="AA362" i="23"/>
  <c r="Z362" i="23"/>
  <c r="Y362" i="23"/>
  <c r="R362" i="23"/>
  <c r="AQ361" i="23"/>
  <c r="AT361" i="23" s="1"/>
  <c r="AP361" i="23"/>
  <c r="AL361" i="23"/>
  <c r="AK361" i="23"/>
  <c r="AN361" i="23" s="1"/>
  <c r="AJ361" i="23"/>
  <c r="AI361" i="23"/>
  <c r="AG361" i="23"/>
  <c r="AF361" i="23"/>
  <c r="AE361" i="23"/>
  <c r="AB361" i="23"/>
  <c r="AA361" i="23"/>
  <c r="Z361" i="23"/>
  <c r="Y361" i="23"/>
  <c r="R361" i="23"/>
  <c r="AQ360" i="23"/>
  <c r="AP360" i="23"/>
  <c r="AN360" i="23"/>
  <c r="AK360" i="23"/>
  <c r="AL360" i="23" s="1"/>
  <c r="AJ360" i="23"/>
  <c r="AI360" i="23"/>
  <c r="AG360" i="23"/>
  <c r="AE360" i="23"/>
  <c r="AF360" i="23" s="1"/>
  <c r="AA360" i="23"/>
  <c r="Z360" i="23"/>
  <c r="Y360" i="23"/>
  <c r="R360" i="23"/>
  <c r="AR359" i="23"/>
  <c r="AQ359" i="23"/>
  <c r="AT359" i="23" s="1"/>
  <c r="AP359" i="23"/>
  <c r="AJ359" i="23"/>
  <c r="AK359" i="23" s="1"/>
  <c r="AI359" i="23"/>
  <c r="AG359" i="23"/>
  <c r="AF359" i="23"/>
  <c r="AE359" i="23"/>
  <c r="AA359" i="23"/>
  <c r="AB359" i="23" s="1"/>
  <c r="Z359" i="23"/>
  <c r="Y359" i="23"/>
  <c r="R359" i="23"/>
  <c r="AQ358" i="23"/>
  <c r="AP358" i="23"/>
  <c r="AJ358" i="23"/>
  <c r="AK358" i="23" s="1"/>
  <c r="AI358" i="23"/>
  <c r="AG358" i="23"/>
  <c r="AE358" i="23"/>
  <c r="AF358" i="23" s="1"/>
  <c r="Z358" i="23"/>
  <c r="AA358" i="23" s="1"/>
  <c r="Y358" i="23"/>
  <c r="R358" i="23"/>
  <c r="AT357" i="23"/>
  <c r="AR357" i="23"/>
  <c r="AQ357" i="23"/>
  <c r="AP357" i="23"/>
  <c r="AN357" i="23"/>
  <c r="AJ357" i="23"/>
  <c r="AK357" i="23" s="1"/>
  <c r="AL357" i="23" s="1"/>
  <c r="AE357" i="23"/>
  <c r="AF357" i="23" s="1"/>
  <c r="AB357" i="23"/>
  <c r="AA357" i="23"/>
  <c r="AD357" i="23" s="1"/>
  <c r="Z357" i="23"/>
  <c r="Y357" i="23"/>
  <c r="R357" i="23"/>
  <c r="AT356" i="23"/>
  <c r="AP356" i="23"/>
  <c r="AQ356" i="23" s="1"/>
  <c r="AR356" i="23" s="1"/>
  <c r="AN356" i="23"/>
  <c r="AK356" i="23"/>
  <c r="AL356" i="23" s="1"/>
  <c r="AJ356" i="23"/>
  <c r="AG356" i="23"/>
  <c r="AF356" i="23"/>
  <c r="AI356" i="23" s="1"/>
  <c r="AE356" i="23"/>
  <c r="AA356" i="23"/>
  <c r="Z356" i="23"/>
  <c r="Y356" i="23"/>
  <c r="R356" i="23"/>
  <c r="AQ355" i="23"/>
  <c r="AP355" i="23"/>
  <c r="AN355" i="23"/>
  <c r="AJ355" i="23"/>
  <c r="AK355" i="23" s="1"/>
  <c r="AL355" i="23" s="1"/>
  <c r="AI355" i="23"/>
  <c r="AG355" i="23"/>
  <c r="AE355" i="23"/>
  <c r="AF355" i="23" s="1"/>
  <c r="AA355" i="23"/>
  <c r="Z355" i="23"/>
  <c r="Y355" i="23"/>
  <c r="R355" i="23"/>
  <c r="AQ354" i="23"/>
  <c r="AP354" i="23"/>
  <c r="AN354" i="23"/>
  <c r="AL354" i="23"/>
  <c r="AK354" i="23"/>
  <c r="AJ354" i="23"/>
  <c r="AI354" i="23"/>
  <c r="AG354" i="23"/>
  <c r="AE354" i="23"/>
  <c r="AF354" i="23" s="1"/>
  <c r="Z354" i="23"/>
  <c r="AA354" i="23" s="1"/>
  <c r="AB354" i="23" s="1"/>
  <c r="Y354" i="23"/>
  <c r="R354" i="23"/>
  <c r="AT353" i="23"/>
  <c r="AQ353" i="23"/>
  <c r="AR353" i="23" s="1"/>
  <c r="AP353" i="23"/>
  <c r="AK353" i="23"/>
  <c r="AJ353" i="23"/>
  <c r="AG353" i="23"/>
  <c r="AE353" i="23"/>
  <c r="AF353" i="23" s="1"/>
  <c r="AI353" i="23" s="1"/>
  <c r="AD353" i="23"/>
  <c r="AB353" i="23"/>
  <c r="AA353" i="23"/>
  <c r="Z353" i="23"/>
  <c r="Y353" i="23"/>
  <c r="R353" i="23"/>
  <c r="AQ352" i="23"/>
  <c r="AP352" i="23"/>
  <c r="AN352" i="23"/>
  <c r="AL352" i="23"/>
  <c r="AK352" i="23"/>
  <c r="AJ352" i="23"/>
  <c r="AE352" i="23"/>
  <c r="AF352" i="23" s="1"/>
  <c r="Z352" i="23"/>
  <c r="AA352" i="23" s="1"/>
  <c r="Y352" i="23"/>
  <c r="R352" i="23"/>
  <c r="AP351" i="23"/>
  <c r="AQ351" i="23" s="1"/>
  <c r="AJ351" i="23"/>
  <c r="AK351" i="23" s="1"/>
  <c r="AF351" i="23"/>
  <c r="AE351" i="23"/>
  <c r="AB351" i="23"/>
  <c r="AA351" i="23"/>
  <c r="AD351" i="23" s="1"/>
  <c r="Z351" i="23"/>
  <c r="Y351" i="23"/>
  <c r="R351" i="23"/>
  <c r="AT350" i="23"/>
  <c r="AP350" i="23"/>
  <c r="AQ350" i="23" s="1"/>
  <c r="AR350" i="23" s="1"/>
  <c r="AK350" i="23"/>
  <c r="AJ350" i="23"/>
  <c r="AE350" i="23"/>
  <c r="AF350" i="23" s="1"/>
  <c r="AB350" i="23"/>
  <c r="AA350" i="23"/>
  <c r="AD350" i="23" s="1"/>
  <c r="Z350" i="23"/>
  <c r="Y350" i="23"/>
  <c r="R350" i="23"/>
  <c r="AT349" i="23"/>
  <c r="AR349" i="23"/>
  <c r="AQ349" i="23"/>
  <c r="AP349" i="23"/>
  <c r="AK349" i="23"/>
  <c r="AJ349" i="23"/>
  <c r="AF349" i="23"/>
  <c r="AE349" i="23"/>
  <c r="AA349" i="23"/>
  <c r="Z349" i="23"/>
  <c r="Y349" i="23"/>
  <c r="R349" i="23"/>
  <c r="AT348" i="23"/>
  <c r="AQ348" i="23"/>
  <c r="AR348" i="23" s="1"/>
  <c r="AP348" i="23"/>
  <c r="AN348" i="23"/>
  <c r="AL348" i="23"/>
  <c r="AK348" i="23"/>
  <c r="AJ348" i="23"/>
  <c r="AF348" i="23"/>
  <c r="AE348" i="23"/>
  <c r="Z348" i="23"/>
  <c r="AA348" i="23" s="1"/>
  <c r="Y348" i="23"/>
  <c r="R348" i="23"/>
  <c r="AQ347" i="23"/>
  <c r="AP347" i="23"/>
  <c r="AK347" i="23"/>
  <c r="AJ347" i="23"/>
  <c r="AI347" i="23"/>
  <c r="AF347" i="23"/>
  <c r="AG347" i="23" s="1"/>
  <c r="AE347" i="23"/>
  <c r="AA347" i="23"/>
  <c r="AB347" i="23" s="1"/>
  <c r="Z347" i="23"/>
  <c r="Y347" i="23"/>
  <c r="R347" i="23"/>
  <c r="AQ346" i="23"/>
  <c r="AP346" i="23"/>
  <c r="AN346" i="23"/>
  <c r="AJ346" i="23"/>
  <c r="AK346" i="23" s="1"/>
  <c r="AL346" i="23" s="1"/>
  <c r="AI346" i="23"/>
  <c r="AG346" i="23"/>
  <c r="AE346" i="23"/>
  <c r="AF346" i="23" s="1"/>
  <c r="AA346" i="23"/>
  <c r="Z346" i="23"/>
  <c r="Y346" i="23"/>
  <c r="R346" i="23"/>
  <c r="AT345" i="23"/>
  <c r="AQ345" i="23"/>
  <c r="AR345" i="23" s="1"/>
  <c r="AP345" i="23"/>
  <c r="AJ345" i="23"/>
  <c r="AK345" i="23" s="1"/>
  <c r="AG345" i="23"/>
  <c r="AF345" i="23"/>
  <c r="AI345" i="23" s="1"/>
  <c r="AE345" i="23"/>
  <c r="AB345" i="23"/>
  <c r="AA345" i="23"/>
  <c r="Z345" i="23"/>
  <c r="Y345" i="23"/>
  <c r="R345" i="23"/>
  <c r="AT344" i="23"/>
  <c r="AP344" i="23"/>
  <c r="AQ344" i="23" s="1"/>
  <c r="AR344" i="23" s="1"/>
  <c r="AN344" i="23"/>
  <c r="AL344" i="23"/>
  <c r="AK344" i="23"/>
  <c r="AJ344" i="23"/>
  <c r="AG344" i="23"/>
  <c r="AE344" i="23"/>
  <c r="AF344" i="23" s="1"/>
  <c r="AI344" i="23" s="1"/>
  <c r="Z344" i="23"/>
  <c r="AA344" i="23" s="1"/>
  <c r="Y344" i="23"/>
  <c r="R344" i="23"/>
  <c r="AQ343" i="23"/>
  <c r="AP343" i="23"/>
  <c r="AN343" i="23"/>
  <c r="AJ343" i="23"/>
  <c r="AK343" i="23" s="1"/>
  <c r="AL343" i="23" s="1"/>
  <c r="AG343" i="23"/>
  <c r="AF343" i="23"/>
  <c r="AI343" i="23" s="1"/>
  <c r="AE343" i="23"/>
  <c r="AA343" i="23"/>
  <c r="AB343" i="23" s="1"/>
  <c r="Z343" i="23"/>
  <c r="Y343" i="23"/>
  <c r="R343" i="23"/>
  <c r="AT342" i="23"/>
  <c r="AQ342" i="23"/>
  <c r="AR342" i="23" s="1"/>
  <c r="AP342" i="23"/>
  <c r="AK342" i="23"/>
  <c r="AJ342" i="23"/>
  <c r="AI342" i="23"/>
  <c r="AG342" i="23"/>
  <c r="AE342" i="23"/>
  <c r="AF342" i="23" s="1"/>
  <c r="AB342" i="23"/>
  <c r="AA342" i="23"/>
  <c r="Z342" i="23"/>
  <c r="Y342" i="23"/>
  <c r="R342" i="23"/>
  <c r="AQ341" i="23"/>
  <c r="AP341" i="23"/>
  <c r="AN341" i="23"/>
  <c r="AK341" i="23"/>
  <c r="AL341" i="23" s="1"/>
  <c r="AJ341" i="23"/>
  <c r="AE341" i="23"/>
  <c r="AF341" i="23" s="1"/>
  <c r="AD341" i="23"/>
  <c r="AB341" i="23"/>
  <c r="AA341" i="23"/>
  <c r="Z341" i="23"/>
  <c r="Y341" i="23"/>
  <c r="R341" i="23"/>
  <c r="AT340" i="23"/>
  <c r="AQ340" i="23"/>
  <c r="AR340" i="23" s="1"/>
  <c r="AP340" i="23"/>
  <c r="AK340" i="23"/>
  <c r="AJ340" i="23"/>
  <c r="AF340" i="23"/>
  <c r="AE340" i="23"/>
  <c r="AA340" i="23"/>
  <c r="Z340" i="23"/>
  <c r="Y340" i="23"/>
  <c r="R340" i="23"/>
  <c r="AT339" i="23"/>
  <c r="AQ339" i="23"/>
  <c r="AR339" i="23" s="1"/>
  <c r="AP339" i="23"/>
  <c r="AJ339" i="23"/>
  <c r="AK339" i="23" s="1"/>
  <c r="AE339" i="23"/>
  <c r="AF339" i="23" s="1"/>
  <c r="Z339" i="23"/>
  <c r="AA339" i="23" s="1"/>
  <c r="Y339" i="23"/>
  <c r="R339" i="23"/>
  <c r="AP338" i="23"/>
  <c r="AQ338" i="23" s="1"/>
  <c r="AL338" i="23"/>
  <c r="AK338" i="23"/>
  <c r="AN338" i="23" s="1"/>
  <c r="AJ338" i="23"/>
  <c r="AE338" i="23"/>
  <c r="AF338" i="23" s="1"/>
  <c r="Z338" i="23"/>
  <c r="AA338" i="23" s="1"/>
  <c r="Y338" i="23"/>
  <c r="R338" i="23"/>
  <c r="AV337" i="23"/>
  <c r="AT337" i="23"/>
  <c r="AQ337" i="23"/>
  <c r="AR337" i="23" s="1"/>
  <c r="AP337" i="23"/>
  <c r="AN337" i="23"/>
  <c r="AL337" i="23"/>
  <c r="AK337" i="23"/>
  <c r="AJ337" i="23"/>
  <c r="AI337" i="23"/>
  <c r="AG337" i="23"/>
  <c r="AF337" i="23"/>
  <c r="AE337" i="23"/>
  <c r="AD337" i="23"/>
  <c r="AB337" i="23"/>
  <c r="AA337" i="23"/>
  <c r="Z337" i="23"/>
  <c r="Y337" i="23"/>
  <c r="R337" i="23"/>
  <c r="AQ336" i="23"/>
  <c r="AP336" i="23"/>
  <c r="AL336" i="23"/>
  <c r="AK336" i="23"/>
  <c r="AN336" i="23" s="1"/>
  <c r="AJ336" i="23"/>
  <c r="AI336" i="23"/>
  <c r="AG336" i="23"/>
  <c r="AF336" i="23"/>
  <c r="AE336" i="23"/>
  <c r="AD336" i="23"/>
  <c r="Z336" i="23"/>
  <c r="AA336" i="23" s="1"/>
  <c r="AB336" i="23" s="1"/>
  <c r="Y336" i="23"/>
  <c r="R336" i="23"/>
  <c r="AT335" i="23"/>
  <c r="AQ335" i="23"/>
  <c r="AR335" i="23" s="1"/>
  <c r="AP335" i="23"/>
  <c r="AN335" i="23"/>
  <c r="AK335" i="23"/>
  <c r="AL335" i="23" s="1"/>
  <c r="AJ335" i="23"/>
  <c r="AE335" i="23"/>
  <c r="AF335" i="23" s="1"/>
  <c r="AD335" i="23"/>
  <c r="AB335" i="23"/>
  <c r="AA335" i="23"/>
  <c r="Z335" i="23"/>
  <c r="Y335" i="23"/>
  <c r="R335" i="23"/>
  <c r="AV334" i="23"/>
  <c r="AT334" i="23"/>
  <c r="AR334" i="23"/>
  <c r="AP334" i="23"/>
  <c r="AQ334" i="23" s="1"/>
  <c r="AN334" i="23"/>
  <c r="AK334" i="23"/>
  <c r="AL334" i="23" s="1"/>
  <c r="AJ334" i="23"/>
  <c r="AI334" i="23"/>
  <c r="AG334" i="23"/>
  <c r="AE334" i="23"/>
  <c r="AF334" i="23" s="1"/>
  <c r="AD334" i="23"/>
  <c r="AA334" i="23"/>
  <c r="AB334" i="23" s="1"/>
  <c r="Z334" i="23"/>
  <c r="Y334" i="23"/>
  <c r="R334" i="23"/>
  <c r="AR333" i="23"/>
  <c r="AQ333" i="23"/>
  <c r="AT333" i="23" s="1"/>
  <c r="AP333" i="23"/>
  <c r="AN333" i="23"/>
  <c r="AL333" i="23"/>
  <c r="AJ333" i="23"/>
  <c r="AK333" i="23" s="1"/>
  <c r="AF333" i="23"/>
  <c r="AE333" i="23"/>
  <c r="AB333" i="23"/>
  <c r="AA333" i="23"/>
  <c r="Z333" i="23"/>
  <c r="Y333" i="23"/>
  <c r="R333" i="23"/>
  <c r="AQ332" i="23"/>
  <c r="AP332" i="23"/>
  <c r="AL332" i="23"/>
  <c r="AK332" i="23"/>
  <c r="AN332" i="23" s="1"/>
  <c r="AJ332" i="23"/>
  <c r="AF332" i="23"/>
  <c r="AE332" i="23"/>
  <c r="AA332" i="23"/>
  <c r="Z332" i="23"/>
  <c r="Y332" i="23"/>
  <c r="R332" i="23"/>
  <c r="AT331" i="23"/>
  <c r="AR331" i="23"/>
  <c r="AQ331" i="23"/>
  <c r="AP331" i="23"/>
  <c r="AJ331" i="23"/>
  <c r="AK331" i="23" s="1"/>
  <c r="AF331" i="23"/>
  <c r="AE331" i="23"/>
  <c r="Z331" i="23"/>
  <c r="AA331" i="23" s="1"/>
  <c r="AB331" i="23" s="1"/>
  <c r="Y331" i="23"/>
  <c r="R331" i="23"/>
  <c r="AT330" i="23"/>
  <c r="AP330" i="23"/>
  <c r="AQ330" i="23" s="1"/>
  <c r="AR330" i="23" s="1"/>
  <c r="AL330" i="23"/>
  <c r="AJ330" i="23"/>
  <c r="AK330" i="23" s="1"/>
  <c r="AN330" i="23" s="1"/>
  <c r="AI330" i="23"/>
  <c r="AG330" i="23"/>
  <c r="AE330" i="23"/>
  <c r="AF330" i="23" s="1"/>
  <c r="AA330" i="23"/>
  <c r="Z330" i="23"/>
  <c r="Y330" i="23"/>
  <c r="R330" i="23"/>
  <c r="AQ329" i="23"/>
  <c r="AP329" i="23"/>
  <c r="AJ329" i="23"/>
  <c r="AK329" i="23" s="1"/>
  <c r="AG329" i="23"/>
  <c r="AF329" i="23"/>
  <c r="AI329" i="23" s="1"/>
  <c r="AE329" i="23"/>
  <c r="AD329" i="23"/>
  <c r="AA329" i="23"/>
  <c r="AB329" i="23" s="1"/>
  <c r="Z329" i="23"/>
  <c r="Y329" i="23"/>
  <c r="R329" i="23"/>
  <c r="AT328" i="23"/>
  <c r="AP328" i="23"/>
  <c r="AQ328" i="23" s="1"/>
  <c r="AR328" i="23" s="1"/>
  <c r="AK328" i="23"/>
  <c r="AN328" i="23" s="1"/>
  <c r="AJ328" i="23"/>
  <c r="AE328" i="23"/>
  <c r="AF328" i="23" s="1"/>
  <c r="AD328" i="23"/>
  <c r="AA328" i="23"/>
  <c r="AB328" i="23" s="1"/>
  <c r="Z328" i="23"/>
  <c r="Y328" i="23"/>
  <c r="R328" i="23"/>
  <c r="AT327" i="23"/>
  <c r="AR327" i="23"/>
  <c r="AP327" i="23"/>
  <c r="AQ327" i="23" s="1"/>
  <c r="AN327" i="23"/>
  <c r="AK327" i="23"/>
  <c r="AL327" i="23" s="1"/>
  <c r="AJ327" i="23"/>
  <c r="AI327" i="23"/>
  <c r="AF327" i="23"/>
  <c r="AG327" i="23" s="1"/>
  <c r="AE327" i="23"/>
  <c r="AB327" i="23"/>
  <c r="Z327" i="23"/>
  <c r="AA327" i="23" s="1"/>
  <c r="Y327" i="23"/>
  <c r="R327" i="23"/>
  <c r="AT326" i="23"/>
  <c r="AR326" i="23"/>
  <c r="AP326" i="23"/>
  <c r="AQ326" i="23" s="1"/>
  <c r="AK326" i="23"/>
  <c r="AJ326" i="23"/>
  <c r="AE326" i="23"/>
  <c r="AF326" i="23" s="1"/>
  <c r="AA326" i="23"/>
  <c r="Z326" i="23"/>
  <c r="Y326" i="23"/>
  <c r="R326" i="23"/>
  <c r="AQ325" i="23"/>
  <c r="AP325" i="23"/>
  <c r="AK325" i="23"/>
  <c r="AJ325" i="23"/>
  <c r="AG325" i="23"/>
  <c r="AE325" i="23"/>
  <c r="AF325" i="23" s="1"/>
  <c r="AI325" i="23" s="1"/>
  <c r="AA325" i="23"/>
  <c r="Z325" i="23"/>
  <c r="Y325" i="23"/>
  <c r="R325" i="23"/>
  <c r="AQ324" i="23"/>
  <c r="AP324" i="23"/>
  <c r="AK324" i="23"/>
  <c r="AJ324" i="23"/>
  <c r="AE324" i="23"/>
  <c r="AF324" i="23" s="1"/>
  <c r="AA324" i="23"/>
  <c r="Z324" i="23"/>
  <c r="Y324" i="23"/>
  <c r="R324" i="23"/>
  <c r="AT323" i="23"/>
  <c r="AP323" i="23"/>
  <c r="AQ323" i="23" s="1"/>
  <c r="AR323" i="23" s="1"/>
  <c r="AN323" i="23"/>
  <c r="AJ323" i="23"/>
  <c r="AK323" i="23" s="1"/>
  <c r="AL323" i="23" s="1"/>
  <c r="AI323" i="23"/>
  <c r="AG323" i="23"/>
  <c r="AF323" i="23"/>
  <c r="AE323" i="23"/>
  <c r="AA323" i="23"/>
  <c r="AB323" i="23" s="1"/>
  <c r="Z323" i="23"/>
  <c r="Y323" i="23"/>
  <c r="R323" i="23"/>
  <c r="AQ322" i="23"/>
  <c r="AP322" i="23"/>
  <c r="AN322" i="23"/>
  <c r="AL322" i="23"/>
  <c r="AK322" i="23"/>
  <c r="AJ322" i="23"/>
  <c r="AI322" i="23"/>
  <c r="AE322" i="23"/>
  <c r="AF322" i="23" s="1"/>
  <c r="AG322" i="23" s="1"/>
  <c r="AB322" i="23"/>
  <c r="Z322" i="23"/>
  <c r="AA322" i="23" s="1"/>
  <c r="Y322" i="23"/>
  <c r="R322" i="23"/>
  <c r="AQ321" i="23"/>
  <c r="AP321" i="23"/>
  <c r="AK321" i="23"/>
  <c r="AJ321" i="23"/>
  <c r="AF321" i="23"/>
  <c r="AE321" i="23"/>
  <c r="AD321" i="23"/>
  <c r="AB321" i="23"/>
  <c r="AA321" i="23"/>
  <c r="Z321" i="23"/>
  <c r="Y321" i="23"/>
  <c r="R321" i="23"/>
  <c r="AQ320" i="23"/>
  <c r="AP320" i="23"/>
  <c r="AK320" i="23"/>
  <c r="AJ320" i="23"/>
  <c r="AI320" i="23"/>
  <c r="AE320" i="23"/>
  <c r="AF320" i="23" s="1"/>
  <c r="AG320" i="23" s="1"/>
  <c r="AD320" i="23"/>
  <c r="Z320" i="23"/>
  <c r="AA320" i="23" s="1"/>
  <c r="AB320" i="23" s="1"/>
  <c r="Y320" i="23"/>
  <c r="R320" i="23"/>
  <c r="AQ319" i="23"/>
  <c r="AP319" i="23"/>
  <c r="AK319" i="23"/>
  <c r="AJ319" i="23"/>
  <c r="AG319" i="23"/>
  <c r="AE319" i="23"/>
  <c r="AF319" i="23" s="1"/>
  <c r="AI319" i="23" s="1"/>
  <c r="AD319" i="23"/>
  <c r="AA319" i="23"/>
  <c r="AB319" i="23" s="1"/>
  <c r="Z319" i="23"/>
  <c r="Y319" i="23"/>
  <c r="R319" i="23"/>
  <c r="AT318" i="23"/>
  <c r="AR318" i="23"/>
  <c r="AP318" i="23"/>
  <c r="AQ318" i="23" s="1"/>
  <c r="AK318" i="23"/>
  <c r="AJ318" i="23"/>
  <c r="AG318" i="23"/>
  <c r="AE318" i="23"/>
  <c r="AF318" i="23" s="1"/>
  <c r="AI318" i="23" s="1"/>
  <c r="AB318" i="23"/>
  <c r="AA318" i="23"/>
  <c r="Z318" i="23"/>
  <c r="Y318" i="23"/>
  <c r="R318" i="23"/>
  <c r="AQ317" i="23"/>
  <c r="AP317" i="23"/>
  <c r="AL317" i="23"/>
  <c r="AK317" i="23"/>
  <c r="AN317" i="23" s="1"/>
  <c r="AJ317" i="23"/>
  <c r="AE317" i="23"/>
  <c r="AF317" i="23" s="1"/>
  <c r="Z317" i="23"/>
  <c r="AA317" i="23" s="1"/>
  <c r="Y317" i="23"/>
  <c r="R317" i="23"/>
  <c r="AT316" i="23"/>
  <c r="AR316" i="23"/>
  <c r="AP316" i="23"/>
  <c r="AQ316" i="23" s="1"/>
  <c r="AJ316" i="23"/>
  <c r="AK316" i="23" s="1"/>
  <c r="AI316" i="23"/>
  <c r="AG316" i="23"/>
  <c r="AE316" i="23"/>
  <c r="AF316" i="23" s="1"/>
  <c r="AD316" i="23"/>
  <c r="AB316" i="23"/>
  <c r="Z316" i="23"/>
  <c r="AA316" i="23" s="1"/>
  <c r="Y316" i="23"/>
  <c r="R316" i="23"/>
  <c r="AR315" i="23"/>
  <c r="AQ315" i="23"/>
  <c r="AT315" i="23" s="1"/>
  <c r="AP315" i="23"/>
  <c r="AN315" i="23"/>
  <c r="AL315" i="23"/>
  <c r="AJ315" i="23"/>
  <c r="AK315" i="23" s="1"/>
  <c r="AI315" i="23"/>
  <c r="AG315" i="23"/>
  <c r="AF315" i="23"/>
  <c r="AE315" i="23"/>
  <c r="Z315" i="23"/>
  <c r="AA315" i="23" s="1"/>
  <c r="Y315" i="23"/>
  <c r="R315" i="23"/>
  <c r="AQ314" i="23"/>
  <c r="AR314" i="23" s="1"/>
  <c r="AP314" i="23"/>
  <c r="AK314" i="23"/>
  <c r="AJ314" i="23"/>
  <c r="AF314" i="23"/>
  <c r="AE314" i="23"/>
  <c r="Z314" i="23"/>
  <c r="AA314" i="23" s="1"/>
  <c r="Y314" i="23"/>
  <c r="R314" i="23"/>
  <c r="AQ313" i="23"/>
  <c r="AP313" i="23"/>
  <c r="AN313" i="23"/>
  <c r="AJ313" i="23"/>
  <c r="AK313" i="23" s="1"/>
  <c r="AL313" i="23" s="1"/>
  <c r="AI313" i="23"/>
  <c r="AE313" i="23"/>
  <c r="AF313" i="23" s="1"/>
  <c r="AG313" i="23" s="1"/>
  <c r="AA313" i="23"/>
  <c r="Z313" i="23"/>
  <c r="Y313" i="23"/>
  <c r="R313" i="23"/>
  <c r="AT312" i="23"/>
  <c r="AR312" i="23"/>
  <c r="AP312" i="23"/>
  <c r="AQ312" i="23" s="1"/>
  <c r="AK312" i="23"/>
  <c r="AJ312" i="23"/>
  <c r="AG312" i="23"/>
  <c r="AF312" i="23"/>
  <c r="AI312" i="23" s="1"/>
  <c r="AE312" i="23"/>
  <c r="AA312" i="23"/>
  <c r="Z312" i="23"/>
  <c r="Y312" i="23"/>
  <c r="R312" i="23"/>
  <c r="AT311" i="23"/>
  <c r="AQ311" i="23"/>
  <c r="AR311" i="23" s="1"/>
  <c r="AP311" i="23"/>
  <c r="AN311" i="23"/>
  <c r="AK311" i="23"/>
  <c r="AL311" i="23" s="1"/>
  <c r="AJ311" i="23"/>
  <c r="AE311" i="23"/>
  <c r="AF311" i="23" s="1"/>
  <c r="AD311" i="23"/>
  <c r="AB311" i="23"/>
  <c r="Z311" i="23"/>
  <c r="AA311" i="23" s="1"/>
  <c r="Y311" i="23"/>
  <c r="R311" i="23"/>
  <c r="AT310" i="23"/>
  <c r="AR310" i="23"/>
  <c r="AP310" i="23"/>
  <c r="AQ310" i="23" s="1"/>
  <c r="AN310" i="23"/>
  <c r="AK310" i="23"/>
  <c r="AL310" i="23" s="1"/>
  <c r="AJ310" i="23"/>
  <c r="AE310" i="23"/>
  <c r="AF310" i="23" s="1"/>
  <c r="AG310" i="23" s="1"/>
  <c r="AD310" i="23"/>
  <c r="AB310" i="23"/>
  <c r="Z310" i="23"/>
  <c r="AA310" i="23" s="1"/>
  <c r="Y310" i="23"/>
  <c r="R310" i="23"/>
  <c r="AR309" i="23"/>
  <c r="AP309" i="23"/>
  <c r="AQ309" i="23" s="1"/>
  <c r="AT309" i="23" s="1"/>
  <c r="AN309" i="23"/>
  <c r="AL309" i="23"/>
  <c r="AJ309" i="23"/>
  <c r="AK309" i="23" s="1"/>
  <c r="AF309" i="23"/>
  <c r="AE309" i="23"/>
  <c r="AD309" i="23"/>
  <c r="Z309" i="23"/>
  <c r="AA309" i="23" s="1"/>
  <c r="Y309" i="23"/>
  <c r="R309" i="23"/>
  <c r="AQ308" i="23"/>
  <c r="AP308" i="23"/>
  <c r="AK308" i="23"/>
  <c r="AJ308" i="23"/>
  <c r="AI308" i="23"/>
  <c r="AF308" i="23"/>
  <c r="AG308" i="23" s="1"/>
  <c r="AE308" i="23"/>
  <c r="Z308" i="23"/>
  <c r="AA308" i="23" s="1"/>
  <c r="Y308" i="23"/>
  <c r="R308" i="23"/>
  <c r="AT307" i="23"/>
  <c r="AP307" i="23"/>
  <c r="AQ307" i="23" s="1"/>
  <c r="AJ307" i="23"/>
  <c r="AK307" i="23" s="1"/>
  <c r="AG307" i="23"/>
  <c r="AE307" i="23"/>
  <c r="AF307" i="23" s="1"/>
  <c r="AI307" i="23" s="1"/>
  <c r="Z307" i="23"/>
  <c r="AA307" i="23" s="1"/>
  <c r="Y307" i="23"/>
  <c r="R307" i="23"/>
  <c r="AT306" i="23"/>
  <c r="AQ306" i="23"/>
  <c r="AP306" i="23"/>
  <c r="AN306" i="23"/>
  <c r="AL306" i="23"/>
  <c r="AJ306" i="23"/>
  <c r="AK306" i="23" s="1"/>
  <c r="AI306" i="23"/>
  <c r="AF306" i="23"/>
  <c r="AE306" i="23"/>
  <c r="AA306" i="23"/>
  <c r="Z306" i="23"/>
  <c r="Y306" i="23"/>
  <c r="R306" i="23"/>
  <c r="AQ305" i="23"/>
  <c r="AP305" i="23"/>
  <c r="AK305" i="23"/>
  <c r="AJ305" i="23"/>
  <c r="AI305" i="23"/>
  <c r="AF305" i="23"/>
  <c r="AG305" i="23" s="1"/>
  <c r="AE305" i="23"/>
  <c r="AA305" i="23"/>
  <c r="Z305" i="23"/>
  <c r="Y305" i="23"/>
  <c r="R305" i="23"/>
  <c r="AP304" i="23"/>
  <c r="AQ304" i="23" s="1"/>
  <c r="AK304" i="23"/>
  <c r="AJ304" i="23"/>
  <c r="AF304" i="23"/>
  <c r="AE304" i="23"/>
  <c r="AD304" i="23"/>
  <c r="AB304" i="23"/>
  <c r="Z304" i="23"/>
  <c r="AA304" i="23" s="1"/>
  <c r="Y304" i="23"/>
  <c r="R304" i="23"/>
  <c r="AP303" i="23"/>
  <c r="AQ303" i="23" s="1"/>
  <c r="AN303" i="23"/>
  <c r="AJ303" i="23"/>
  <c r="AK303" i="23" s="1"/>
  <c r="AL303" i="23" s="1"/>
  <c r="AI303" i="23"/>
  <c r="AG303" i="23"/>
  <c r="AE303" i="23"/>
  <c r="AF303" i="23" s="1"/>
  <c r="Z303" i="23"/>
  <c r="AA303" i="23" s="1"/>
  <c r="Y303" i="23"/>
  <c r="R303" i="23"/>
  <c r="AQ302" i="23"/>
  <c r="AP302" i="23"/>
  <c r="AJ302" i="23"/>
  <c r="AK302" i="23" s="1"/>
  <c r="AF302" i="23"/>
  <c r="AE302" i="23"/>
  <c r="AD302" i="23"/>
  <c r="AA302" i="23"/>
  <c r="Z302" i="23"/>
  <c r="Y302" i="23"/>
  <c r="R302" i="23"/>
  <c r="AP301" i="23"/>
  <c r="AQ301" i="23" s="1"/>
  <c r="AN301" i="23"/>
  <c r="AL301" i="23"/>
  <c r="AK301" i="23"/>
  <c r="AJ301" i="23"/>
  <c r="AF301" i="23"/>
  <c r="AE301" i="23"/>
  <c r="Z301" i="23"/>
  <c r="AA301" i="23" s="1"/>
  <c r="AB301" i="23" s="1"/>
  <c r="Y301" i="23"/>
  <c r="R301" i="23"/>
  <c r="AP300" i="23"/>
  <c r="AQ300" i="23" s="1"/>
  <c r="AK300" i="23"/>
  <c r="AL300" i="23" s="1"/>
  <c r="AJ300" i="23"/>
  <c r="AI300" i="23"/>
  <c r="AE300" i="23"/>
  <c r="AF300" i="23" s="1"/>
  <c r="AG300" i="23" s="1"/>
  <c r="Z300" i="23"/>
  <c r="AA300" i="23" s="1"/>
  <c r="Y300" i="23"/>
  <c r="R300" i="23"/>
  <c r="AT299" i="23"/>
  <c r="AP299" i="23"/>
  <c r="AQ299" i="23" s="1"/>
  <c r="AN299" i="23"/>
  <c r="AJ299" i="23"/>
  <c r="AK299" i="23" s="1"/>
  <c r="AL299" i="23" s="1"/>
  <c r="AI299" i="23"/>
  <c r="AG299" i="23"/>
  <c r="AE299" i="23"/>
  <c r="AF299" i="23" s="1"/>
  <c r="Z299" i="23"/>
  <c r="AA299" i="23" s="1"/>
  <c r="Y299" i="23"/>
  <c r="R299" i="23"/>
  <c r="AT298" i="23"/>
  <c r="AQ298" i="23"/>
  <c r="AP298" i="23"/>
  <c r="AN298" i="23"/>
  <c r="AL298" i="23"/>
  <c r="AJ298" i="23"/>
  <c r="AK298" i="23" s="1"/>
  <c r="AI298" i="23"/>
  <c r="AF298" i="23"/>
  <c r="AE298" i="23"/>
  <c r="AA298" i="23"/>
  <c r="Z298" i="23"/>
  <c r="Y298" i="23"/>
  <c r="R298" i="23"/>
  <c r="AQ297" i="23"/>
  <c r="AP297" i="23"/>
  <c r="AK297" i="23"/>
  <c r="AJ297" i="23"/>
  <c r="AI297" i="23"/>
  <c r="AF297" i="23"/>
  <c r="AG297" i="23" s="1"/>
  <c r="AE297" i="23"/>
  <c r="AA297" i="23"/>
  <c r="Z297" i="23"/>
  <c r="Y297" i="23"/>
  <c r="R297" i="23"/>
  <c r="AP296" i="23"/>
  <c r="AQ296" i="23" s="1"/>
  <c r="AT296" i="23" s="1"/>
  <c r="AK296" i="23"/>
  <c r="AJ296" i="23"/>
  <c r="AF296" i="23"/>
  <c r="AE296" i="23"/>
  <c r="AD296" i="23"/>
  <c r="AB296" i="23"/>
  <c r="Z296" i="23"/>
  <c r="AA296" i="23" s="1"/>
  <c r="Y296" i="23"/>
  <c r="R296" i="23"/>
  <c r="AP295" i="23"/>
  <c r="AQ295" i="23" s="1"/>
  <c r="AN295" i="23"/>
  <c r="AJ295" i="23"/>
  <c r="AK295" i="23" s="1"/>
  <c r="AL295" i="23" s="1"/>
  <c r="AI295" i="23"/>
  <c r="AG295" i="23"/>
  <c r="AE295" i="23"/>
  <c r="AF295" i="23" s="1"/>
  <c r="Z295" i="23"/>
  <c r="AA295" i="23" s="1"/>
  <c r="Y295" i="23"/>
  <c r="R295" i="23"/>
  <c r="AQ294" i="23"/>
  <c r="AP294" i="23"/>
  <c r="AJ294" i="23"/>
  <c r="AK294" i="23" s="1"/>
  <c r="AF294" i="23"/>
  <c r="AE294" i="23"/>
  <c r="AD294" i="23"/>
  <c r="AA294" i="23"/>
  <c r="Z294" i="23"/>
  <c r="Y294" i="23"/>
  <c r="R294" i="23"/>
  <c r="AP293" i="23"/>
  <c r="AQ293" i="23" s="1"/>
  <c r="AN293" i="23"/>
  <c r="AL293" i="23"/>
  <c r="AK293" i="23"/>
  <c r="AJ293" i="23"/>
  <c r="AF293" i="23"/>
  <c r="AI293" i="23" s="1"/>
  <c r="AE293" i="23"/>
  <c r="AA293" i="23"/>
  <c r="Z293" i="23"/>
  <c r="Y293" i="23"/>
  <c r="R293" i="23"/>
  <c r="AP292" i="23"/>
  <c r="AQ292" i="23" s="1"/>
  <c r="AK292" i="23"/>
  <c r="AJ292" i="23"/>
  <c r="AE292" i="23"/>
  <c r="AF292" i="23" s="1"/>
  <c r="AA292" i="23"/>
  <c r="AB292" i="23" s="1"/>
  <c r="Z292" i="23"/>
  <c r="Y292" i="23"/>
  <c r="R292" i="23"/>
  <c r="AT291" i="23"/>
  <c r="AR291" i="23"/>
  <c r="AP291" i="23"/>
  <c r="AQ291" i="23" s="1"/>
  <c r="AJ291" i="23"/>
  <c r="AK291" i="23" s="1"/>
  <c r="AI291" i="23"/>
  <c r="AG291" i="23"/>
  <c r="AE291" i="23"/>
  <c r="AF291" i="23" s="1"/>
  <c r="Z291" i="23"/>
  <c r="AA291" i="23" s="1"/>
  <c r="Y291" i="23"/>
  <c r="R291" i="23"/>
  <c r="AT290" i="23"/>
  <c r="AQ290" i="23"/>
  <c r="AP290" i="23"/>
  <c r="AN290" i="23"/>
  <c r="AJ290" i="23"/>
  <c r="AK290" i="23" s="1"/>
  <c r="AL290" i="23" s="1"/>
  <c r="AE290" i="23"/>
  <c r="AF290" i="23" s="1"/>
  <c r="AD290" i="23"/>
  <c r="AB290" i="23"/>
  <c r="AA290" i="23"/>
  <c r="Z290" i="23"/>
  <c r="Y290" i="23"/>
  <c r="R290" i="23"/>
  <c r="AP289" i="23"/>
  <c r="AQ289" i="23" s="1"/>
  <c r="AK289" i="23"/>
  <c r="AJ289" i="23"/>
  <c r="AI289" i="23"/>
  <c r="AG289" i="23"/>
  <c r="AF289" i="23"/>
  <c r="AE289" i="23"/>
  <c r="Z289" i="23"/>
  <c r="AA289" i="23" s="1"/>
  <c r="AB289" i="23" s="1"/>
  <c r="Y289" i="23"/>
  <c r="R289" i="23"/>
  <c r="AQ288" i="23"/>
  <c r="AR288" i="23" s="1"/>
  <c r="AP288" i="23"/>
  <c r="AJ288" i="23"/>
  <c r="AK288" i="23" s="1"/>
  <c r="AI288" i="23"/>
  <c r="AF288" i="23"/>
  <c r="AG288" i="23" s="1"/>
  <c r="AE288" i="23"/>
  <c r="AA288" i="23"/>
  <c r="Z288" i="23"/>
  <c r="Y288" i="23"/>
  <c r="R288" i="23"/>
  <c r="AT287" i="23"/>
  <c r="AR287" i="23"/>
  <c r="AP287" i="23"/>
  <c r="AQ287" i="23" s="1"/>
  <c r="AN287" i="23"/>
  <c r="AJ287" i="23"/>
  <c r="AK287" i="23" s="1"/>
  <c r="AL287" i="23" s="1"/>
  <c r="AI287" i="23"/>
  <c r="AG287" i="23"/>
  <c r="AE287" i="23"/>
  <c r="AF287" i="23" s="1"/>
  <c r="Z287" i="23"/>
  <c r="AA287" i="23" s="1"/>
  <c r="Y287" i="23"/>
  <c r="R287" i="23"/>
  <c r="AQ286" i="23"/>
  <c r="AP286" i="23"/>
  <c r="AN286" i="23"/>
  <c r="AJ286" i="23"/>
  <c r="AK286" i="23" s="1"/>
  <c r="AL286" i="23" s="1"/>
  <c r="AF286" i="23"/>
  <c r="AE286" i="23"/>
  <c r="AA286" i="23"/>
  <c r="Z286" i="23"/>
  <c r="Y286" i="23"/>
  <c r="R286" i="23"/>
  <c r="AT285" i="23"/>
  <c r="AQ285" i="23"/>
  <c r="AR285" i="23" s="1"/>
  <c r="AP285" i="23"/>
  <c r="AN285" i="23"/>
  <c r="AK285" i="23"/>
  <c r="AL285" i="23" s="1"/>
  <c r="AJ285" i="23"/>
  <c r="AE285" i="23"/>
  <c r="AF285" i="23" s="1"/>
  <c r="Z285" i="23"/>
  <c r="AA285" i="23" s="1"/>
  <c r="Y285" i="23"/>
  <c r="R285" i="23"/>
  <c r="AQ284" i="23"/>
  <c r="AP284" i="23"/>
  <c r="AN284" i="23"/>
  <c r="AJ284" i="23"/>
  <c r="AK284" i="23" s="1"/>
  <c r="AL284" i="23" s="1"/>
  <c r="AF284" i="23"/>
  <c r="AE284" i="23"/>
  <c r="Z284" i="23"/>
  <c r="AA284" i="23" s="1"/>
  <c r="AB284" i="23" s="1"/>
  <c r="Y284" i="23"/>
  <c r="R284" i="23"/>
  <c r="AP283" i="23"/>
  <c r="AQ283" i="23" s="1"/>
  <c r="AK283" i="23"/>
  <c r="AL283" i="23" s="1"/>
  <c r="AJ283" i="23"/>
  <c r="AI283" i="23"/>
  <c r="AG283" i="23"/>
  <c r="AE283" i="23"/>
  <c r="AF283" i="23" s="1"/>
  <c r="AD283" i="23"/>
  <c r="AB283" i="23"/>
  <c r="Z283" i="23"/>
  <c r="AA283" i="23" s="1"/>
  <c r="Y283" i="23"/>
  <c r="R283" i="23"/>
  <c r="AT282" i="23"/>
  <c r="AQ282" i="23"/>
  <c r="AR282" i="23" s="1"/>
  <c r="AP282" i="23"/>
  <c r="AK282" i="23"/>
  <c r="AL282" i="23" s="1"/>
  <c r="AJ282" i="23"/>
  <c r="AG282" i="23"/>
  <c r="AF282" i="23"/>
  <c r="AI282" i="23" s="1"/>
  <c r="AE282" i="23"/>
  <c r="AD282" i="23"/>
  <c r="AB282" i="23"/>
  <c r="AA282" i="23"/>
  <c r="Z282" i="23"/>
  <c r="Y282" i="23"/>
  <c r="R282" i="23"/>
  <c r="AP281" i="23"/>
  <c r="AQ281" i="23" s="1"/>
  <c r="AK281" i="23"/>
  <c r="AJ281" i="23"/>
  <c r="AE281" i="23"/>
  <c r="AF281" i="23" s="1"/>
  <c r="Z281" i="23"/>
  <c r="AA281" i="23" s="1"/>
  <c r="AB281" i="23" s="1"/>
  <c r="Y281" i="23"/>
  <c r="R281" i="23"/>
  <c r="AP280" i="23"/>
  <c r="AQ280" i="23" s="1"/>
  <c r="AR280" i="23" s="1"/>
  <c r="AJ280" i="23"/>
  <c r="AK280" i="23" s="1"/>
  <c r="AG280" i="23"/>
  <c r="AF280" i="23"/>
  <c r="AI280" i="23" s="1"/>
  <c r="AE280" i="23"/>
  <c r="AA280" i="23"/>
  <c r="Z280" i="23"/>
  <c r="Y280" i="23"/>
  <c r="R280" i="23"/>
  <c r="AP279" i="23"/>
  <c r="AQ279" i="23" s="1"/>
  <c r="AK279" i="23"/>
  <c r="AL279" i="23" s="1"/>
  <c r="AJ279" i="23"/>
  <c r="AE279" i="23"/>
  <c r="AF279" i="23" s="1"/>
  <c r="AB279" i="23"/>
  <c r="Z279" i="23"/>
  <c r="AA279" i="23" s="1"/>
  <c r="Y279" i="23"/>
  <c r="R279" i="23"/>
  <c r="AQ278" i="23"/>
  <c r="AR278" i="23" s="1"/>
  <c r="AP278" i="23"/>
  <c r="AK278" i="23"/>
  <c r="AJ278" i="23"/>
  <c r="AE278" i="23"/>
  <c r="AF278" i="23" s="1"/>
  <c r="AD278" i="23"/>
  <c r="AB278" i="23"/>
  <c r="AA278" i="23"/>
  <c r="Z278" i="23"/>
  <c r="Y278" i="23"/>
  <c r="R278" i="23"/>
  <c r="AQ277" i="23"/>
  <c r="AP277" i="23"/>
  <c r="AK277" i="23"/>
  <c r="AJ277" i="23"/>
  <c r="AE277" i="23"/>
  <c r="AF277" i="23" s="1"/>
  <c r="Z277" i="23"/>
  <c r="AA277" i="23" s="1"/>
  <c r="AB277" i="23" s="1"/>
  <c r="Y277" i="23"/>
  <c r="R277" i="23"/>
  <c r="AQ276" i="23"/>
  <c r="AP276" i="23"/>
  <c r="AN276" i="23"/>
  <c r="AJ276" i="23"/>
  <c r="AK276" i="23" s="1"/>
  <c r="AL276" i="23" s="1"/>
  <c r="AF276" i="23"/>
  <c r="AE276" i="23"/>
  <c r="AA276" i="23"/>
  <c r="AB276" i="23" s="1"/>
  <c r="Z276" i="23"/>
  <c r="Y276" i="23"/>
  <c r="R276" i="23"/>
  <c r="AT275" i="23"/>
  <c r="AR275" i="23"/>
  <c r="AP275" i="23"/>
  <c r="AQ275" i="23" s="1"/>
  <c r="AN275" i="23"/>
  <c r="AL275" i="23"/>
  <c r="AK275" i="23"/>
  <c r="AJ275" i="23"/>
  <c r="AI275" i="23"/>
  <c r="AG275" i="23"/>
  <c r="AE275" i="23"/>
  <c r="AF275" i="23" s="1"/>
  <c r="AD275" i="23"/>
  <c r="Z275" i="23"/>
  <c r="AA275" i="23" s="1"/>
  <c r="AB275" i="23" s="1"/>
  <c r="Y275" i="23"/>
  <c r="R275" i="23"/>
  <c r="AT274" i="23"/>
  <c r="AQ274" i="23"/>
  <c r="AR274" i="23" s="1"/>
  <c r="AP274" i="23"/>
  <c r="AN274" i="23"/>
  <c r="AL274" i="23"/>
  <c r="AK274" i="23"/>
  <c r="AJ274" i="23"/>
  <c r="AF274" i="23"/>
  <c r="AE274" i="23"/>
  <c r="AB274" i="23"/>
  <c r="AA274" i="23"/>
  <c r="Z274" i="23"/>
  <c r="Y274" i="23"/>
  <c r="R274" i="23"/>
  <c r="AQ273" i="23"/>
  <c r="AP273" i="23"/>
  <c r="AN273" i="23"/>
  <c r="AK273" i="23"/>
  <c r="AL273" i="23" s="1"/>
  <c r="AJ273" i="23"/>
  <c r="AI273" i="23"/>
  <c r="AE273" i="23"/>
  <c r="AF273" i="23" s="1"/>
  <c r="Z273" i="23"/>
  <c r="AA273" i="23" s="1"/>
  <c r="AB273" i="23" s="1"/>
  <c r="Y273" i="23"/>
  <c r="R273" i="23"/>
  <c r="AQ272" i="23"/>
  <c r="AP272" i="23"/>
  <c r="AN272" i="23"/>
  <c r="AK272" i="23"/>
  <c r="AL272" i="23" s="1"/>
  <c r="AJ272" i="23"/>
  <c r="AF272" i="23"/>
  <c r="AE272" i="23"/>
  <c r="AA272" i="23"/>
  <c r="Z272" i="23"/>
  <c r="Y272" i="23"/>
  <c r="R272" i="23"/>
  <c r="AT271" i="23"/>
  <c r="AP271" i="23"/>
  <c r="AQ271" i="23" s="1"/>
  <c r="AR271" i="23" s="1"/>
  <c r="AN271" i="23"/>
  <c r="AJ271" i="23"/>
  <c r="AK271" i="23" s="1"/>
  <c r="AL271" i="23" s="1"/>
  <c r="AI271" i="23"/>
  <c r="AG271" i="23"/>
  <c r="AE271" i="23"/>
  <c r="AF271" i="23" s="1"/>
  <c r="Z271" i="23"/>
  <c r="AA271" i="23" s="1"/>
  <c r="Y271" i="23"/>
  <c r="R271" i="23"/>
  <c r="AR270" i="23"/>
  <c r="AQ270" i="23"/>
  <c r="AT270" i="23" s="1"/>
  <c r="AP270" i="23"/>
  <c r="AK270" i="23"/>
  <c r="AJ270" i="23"/>
  <c r="AF270" i="23"/>
  <c r="AE270" i="23"/>
  <c r="AA270" i="23"/>
  <c r="Z270" i="23"/>
  <c r="Y270" i="23"/>
  <c r="R270" i="23"/>
  <c r="AQ269" i="23"/>
  <c r="AP269" i="23"/>
  <c r="AK269" i="23"/>
  <c r="AJ269" i="23"/>
  <c r="AE269" i="23"/>
  <c r="AF269" i="23" s="1"/>
  <c r="Z269" i="23"/>
  <c r="AA269" i="23" s="1"/>
  <c r="AB269" i="23" s="1"/>
  <c r="Y269" i="23"/>
  <c r="R269" i="23"/>
  <c r="AT268" i="23"/>
  <c r="AR268" i="23"/>
  <c r="AQ268" i="23"/>
  <c r="AP268" i="23"/>
  <c r="AN268" i="23"/>
  <c r="AJ268" i="23"/>
  <c r="AK268" i="23" s="1"/>
  <c r="AL268" i="23" s="1"/>
  <c r="AF268" i="23"/>
  <c r="AE268" i="23"/>
  <c r="Z268" i="23"/>
  <c r="AA268" i="23" s="1"/>
  <c r="Y268" i="23"/>
  <c r="R268" i="23"/>
  <c r="AP267" i="23"/>
  <c r="AQ267" i="23" s="1"/>
  <c r="AN267" i="23"/>
  <c r="AK267" i="23"/>
  <c r="AL267" i="23" s="1"/>
  <c r="AJ267" i="23"/>
  <c r="AI267" i="23"/>
  <c r="AG267" i="23"/>
  <c r="AE267" i="23"/>
  <c r="AF267" i="23" s="1"/>
  <c r="AD267" i="23"/>
  <c r="AB267" i="23"/>
  <c r="Z267" i="23"/>
  <c r="AA267" i="23" s="1"/>
  <c r="Y267" i="23"/>
  <c r="R267" i="23"/>
  <c r="AQ266" i="23"/>
  <c r="AR266" i="23" s="1"/>
  <c r="AP266" i="23"/>
  <c r="AK266" i="23"/>
  <c r="AL266" i="23" s="1"/>
  <c r="AJ266" i="23"/>
  <c r="AI266" i="23"/>
  <c r="AF266" i="23"/>
  <c r="AE266" i="23"/>
  <c r="AD266" i="23"/>
  <c r="AB266" i="23"/>
  <c r="AA266" i="23"/>
  <c r="Z266" i="23"/>
  <c r="Y266" i="23"/>
  <c r="R266" i="23"/>
  <c r="AP265" i="23"/>
  <c r="AQ265" i="23" s="1"/>
  <c r="AK265" i="23"/>
  <c r="AL265" i="23" s="1"/>
  <c r="AJ265" i="23"/>
  <c r="AE265" i="23"/>
  <c r="AF265" i="23" s="1"/>
  <c r="Z265" i="23"/>
  <c r="AA265" i="23" s="1"/>
  <c r="AB265" i="23" s="1"/>
  <c r="Y265" i="23"/>
  <c r="R265" i="23"/>
  <c r="AQ264" i="23"/>
  <c r="AP264" i="23"/>
  <c r="AJ264" i="23"/>
  <c r="AK264" i="23" s="1"/>
  <c r="AI264" i="23"/>
  <c r="AF264" i="23"/>
  <c r="AG264" i="23" s="1"/>
  <c r="AE264" i="23"/>
  <c r="AA264" i="23"/>
  <c r="AB264" i="23" s="1"/>
  <c r="Z264" i="23"/>
  <c r="Y264" i="23"/>
  <c r="R264" i="23"/>
  <c r="AP263" i="23"/>
  <c r="AQ263" i="23" s="1"/>
  <c r="AK263" i="23"/>
  <c r="AJ263" i="23"/>
  <c r="AE263" i="23"/>
  <c r="AF263" i="23" s="1"/>
  <c r="AD263" i="23"/>
  <c r="Z263" i="23"/>
  <c r="AA263" i="23" s="1"/>
  <c r="Y263" i="23"/>
  <c r="R263" i="23"/>
  <c r="AQ262" i="23"/>
  <c r="AP262" i="23"/>
  <c r="AN262" i="23"/>
  <c r="AK262" i="23"/>
  <c r="AL262" i="23" s="1"/>
  <c r="AJ262" i="23"/>
  <c r="AF262" i="23"/>
  <c r="AE262" i="23"/>
  <c r="AD262" i="23"/>
  <c r="AB262" i="23"/>
  <c r="AA262" i="23"/>
  <c r="Z262" i="23"/>
  <c r="Y262" i="23"/>
  <c r="R262" i="23"/>
  <c r="AQ261" i="23"/>
  <c r="AP261" i="23"/>
  <c r="AN261" i="23"/>
  <c r="AK261" i="23"/>
  <c r="AL261" i="23" s="1"/>
  <c r="AJ261" i="23"/>
  <c r="AI261" i="23"/>
  <c r="AG261" i="23"/>
  <c r="AE261" i="23"/>
  <c r="AF261" i="23" s="1"/>
  <c r="Z261" i="23"/>
  <c r="AA261" i="23" s="1"/>
  <c r="AB261" i="23" s="1"/>
  <c r="Y261" i="23"/>
  <c r="R261" i="23"/>
  <c r="AQ260" i="23"/>
  <c r="AR260" i="23" s="1"/>
  <c r="AP260" i="23"/>
  <c r="AJ260" i="23"/>
  <c r="AK260" i="23" s="1"/>
  <c r="AI260" i="23"/>
  <c r="AE260" i="23"/>
  <c r="AF260" i="23" s="1"/>
  <c r="AG260" i="23" s="1"/>
  <c r="AA260" i="23"/>
  <c r="AB260" i="23" s="1"/>
  <c r="Z260" i="23"/>
  <c r="Y260" i="23"/>
  <c r="R260" i="23"/>
  <c r="AP259" i="23"/>
  <c r="AQ259" i="23" s="1"/>
  <c r="AK259" i="23"/>
  <c r="AJ259" i="23"/>
  <c r="AI259" i="23"/>
  <c r="AG259" i="23"/>
  <c r="AE259" i="23"/>
  <c r="AF259" i="23" s="1"/>
  <c r="AB259" i="23"/>
  <c r="Z259" i="23"/>
  <c r="AA259" i="23" s="1"/>
  <c r="AD259" i="23" s="1"/>
  <c r="Y259" i="23"/>
  <c r="R259" i="23"/>
  <c r="AQ258" i="23"/>
  <c r="AR258" i="23" s="1"/>
  <c r="AP258" i="23"/>
  <c r="AK258" i="23"/>
  <c r="AJ258" i="23"/>
  <c r="AF258" i="23"/>
  <c r="AE258" i="23"/>
  <c r="AD258" i="23"/>
  <c r="AB258" i="23"/>
  <c r="AA258" i="23"/>
  <c r="Z258" i="23"/>
  <c r="Y258" i="23"/>
  <c r="R258" i="23"/>
  <c r="AQ257" i="23"/>
  <c r="AP257" i="23"/>
  <c r="AK257" i="23"/>
  <c r="AJ257" i="23"/>
  <c r="AG257" i="23"/>
  <c r="AE257" i="23"/>
  <c r="AF257" i="23" s="1"/>
  <c r="AI257" i="23" s="1"/>
  <c r="Z257" i="23"/>
  <c r="AA257" i="23" s="1"/>
  <c r="Y257" i="23"/>
  <c r="R257" i="23"/>
  <c r="AQ256" i="23"/>
  <c r="AR256" i="23" s="1"/>
  <c r="AP256" i="23"/>
  <c r="AJ256" i="23"/>
  <c r="AK256" i="23" s="1"/>
  <c r="AI256" i="23"/>
  <c r="AF256" i="23"/>
  <c r="AG256" i="23" s="1"/>
  <c r="AE256" i="23"/>
  <c r="AD256" i="23"/>
  <c r="AB256" i="23"/>
  <c r="AA256" i="23"/>
  <c r="Z256" i="23"/>
  <c r="Y256" i="23"/>
  <c r="R256" i="23"/>
  <c r="AP255" i="23"/>
  <c r="AQ255" i="23" s="1"/>
  <c r="AK255" i="23"/>
  <c r="AJ255" i="23"/>
  <c r="AI255" i="23"/>
  <c r="AG255" i="23"/>
  <c r="AE255" i="23"/>
  <c r="AF255" i="23" s="1"/>
  <c r="AA255" i="23"/>
  <c r="Z255" i="23"/>
  <c r="Y255" i="23"/>
  <c r="R255" i="23"/>
  <c r="AT254" i="23"/>
  <c r="AQ254" i="23"/>
  <c r="AR254" i="23" s="1"/>
  <c r="AP254" i="23"/>
  <c r="AJ254" i="23"/>
  <c r="AK254" i="23" s="1"/>
  <c r="AF254" i="23"/>
  <c r="AE254" i="23"/>
  <c r="AD254" i="23"/>
  <c r="AB254" i="23"/>
  <c r="AA254" i="23"/>
  <c r="Z254" i="23"/>
  <c r="Y254" i="23"/>
  <c r="R254" i="23"/>
  <c r="AT253" i="23"/>
  <c r="AQ253" i="23"/>
  <c r="AR253" i="23" s="1"/>
  <c r="AP253" i="23"/>
  <c r="AN253" i="23"/>
  <c r="AK253" i="23"/>
  <c r="AL253" i="23" s="1"/>
  <c r="AJ253" i="23"/>
  <c r="AI253" i="23"/>
  <c r="AG253" i="23"/>
  <c r="AE253" i="23"/>
  <c r="AF253" i="23" s="1"/>
  <c r="Z253" i="23"/>
  <c r="AA253" i="23" s="1"/>
  <c r="Y253" i="23"/>
  <c r="R253" i="23"/>
  <c r="AQ252" i="23"/>
  <c r="AP252" i="23"/>
  <c r="AN252" i="23"/>
  <c r="AJ252" i="23"/>
  <c r="AK252" i="23" s="1"/>
  <c r="AL252" i="23" s="1"/>
  <c r="AF252" i="23"/>
  <c r="AE252" i="23"/>
  <c r="Z252" i="23"/>
  <c r="AA252" i="23" s="1"/>
  <c r="Y252" i="23"/>
  <c r="R252" i="23"/>
  <c r="AR251" i="23"/>
  <c r="AP251" i="23"/>
  <c r="AQ251" i="23" s="1"/>
  <c r="AT251" i="23" s="1"/>
  <c r="AN251" i="23"/>
  <c r="AK251" i="23"/>
  <c r="AL251" i="23" s="1"/>
  <c r="AJ251" i="23"/>
  <c r="AE251" i="23"/>
  <c r="AF251" i="23" s="1"/>
  <c r="Z251" i="23"/>
  <c r="AA251" i="23" s="1"/>
  <c r="Y251" i="23"/>
  <c r="R251" i="23"/>
  <c r="AQ250" i="23"/>
  <c r="AR250" i="23" s="1"/>
  <c r="AP250" i="23"/>
  <c r="AK250" i="23"/>
  <c r="AJ250" i="23"/>
  <c r="AF250" i="23"/>
  <c r="AE250" i="23"/>
  <c r="AD250" i="23"/>
  <c r="AB250" i="23"/>
  <c r="AA250" i="23"/>
  <c r="Z250" i="23"/>
  <c r="Y250" i="23"/>
  <c r="R250" i="23"/>
  <c r="AP249" i="23"/>
  <c r="AQ249" i="23" s="1"/>
  <c r="AK249" i="23"/>
  <c r="AJ249" i="23"/>
  <c r="AF249" i="23"/>
  <c r="AI249" i="23" s="1"/>
  <c r="AE249" i="23"/>
  <c r="AD249" i="23"/>
  <c r="Z249" i="23"/>
  <c r="AA249" i="23" s="1"/>
  <c r="AB249" i="23" s="1"/>
  <c r="Y249" i="23"/>
  <c r="R249" i="23"/>
  <c r="AQ248" i="23"/>
  <c r="AP248" i="23"/>
  <c r="AN248" i="23"/>
  <c r="AK248" i="23"/>
  <c r="AL248" i="23" s="1"/>
  <c r="AJ248" i="23"/>
  <c r="AG248" i="23"/>
  <c r="AF248" i="23"/>
  <c r="AI248" i="23" s="1"/>
  <c r="AE248" i="23"/>
  <c r="AB248" i="23"/>
  <c r="AA248" i="23"/>
  <c r="Z248" i="23"/>
  <c r="Y248" i="23"/>
  <c r="R248" i="23"/>
  <c r="AT247" i="23"/>
  <c r="AR247" i="23"/>
  <c r="AP247" i="23"/>
  <c r="AQ247" i="23" s="1"/>
  <c r="AN247" i="23"/>
  <c r="AJ247" i="23"/>
  <c r="AK247" i="23" s="1"/>
  <c r="AL247" i="23" s="1"/>
  <c r="AI247" i="23"/>
  <c r="AG247" i="23"/>
  <c r="AE247" i="23"/>
  <c r="AF247" i="23" s="1"/>
  <c r="Z247" i="23"/>
  <c r="AA247" i="23" s="1"/>
  <c r="AB247" i="23" s="1"/>
  <c r="Y247" i="23"/>
  <c r="R247" i="23"/>
  <c r="AT246" i="23"/>
  <c r="AQ246" i="23"/>
  <c r="AR246" i="23" s="1"/>
  <c r="AP246" i="23"/>
  <c r="AL246" i="23"/>
  <c r="AK246" i="23"/>
  <c r="AN246" i="23" s="1"/>
  <c r="AJ246" i="23"/>
  <c r="AF246" i="23"/>
  <c r="AE246" i="23"/>
  <c r="AA246" i="23"/>
  <c r="Z246" i="23"/>
  <c r="Y246" i="23"/>
  <c r="R246" i="23"/>
  <c r="AT245" i="23"/>
  <c r="AQ245" i="23"/>
  <c r="AR245" i="23" s="1"/>
  <c r="AP245" i="23"/>
  <c r="AK245" i="23"/>
  <c r="AJ245" i="23"/>
  <c r="AF245" i="23"/>
  <c r="AE245" i="23"/>
  <c r="Z245" i="23"/>
  <c r="AA245" i="23" s="1"/>
  <c r="Y245" i="23"/>
  <c r="R245" i="23"/>
  <c r="AR244" i="23"/>
  <c r="AQ244" i="23"/>
  <c r="AT244" i="23" s="1"/>
  <c r="AP244" i="23"/>
  <c r="AJ244" i="23"/>
  <c r="AK244" i="23" s="1"/>
  <c r="AI244" i="23"/>
  <c r="AE244" i="23"/>
  <c r="AF244" i="23" s="1"/>
  <c r="AG244" i="23" s="1"/>
  <c r="Z244" i="23"/>
  <c r="AA244" i="23" s="1"/>
  <c r="Y244" i="23"/>
  <c r="R244" i="23"/>
  <c r="AT243" i="23"/>
  <c r="AR243" i="23"/>
  <c r="AP243" i="23"/>
  <c r="AQ243" i="23" s="1"/>
  <c r="AJ243" i="23"/>
  <c r="AK243" i="23" s="1"/>
  <c r="AL243" i="23" s="1"/>
  <c r="AI243" i="23"/>
  <c r="AG243" i="23"/>
  <c r="AE243" i="23"/>
  <c r="AF243" i="23" s="1"/>
  <c r="Z243" i="23"/>
  <c r="AA243" i="23" s="1"/>
  <c r="Y243" i="23"/>
  <c r="R243" i="23"/>
  <c r="AQ242" i="23"/>
  <c r="AP242" i="23"/>
  <c r="AK242" i="23"/>
  <c r="AJ242" i="23"/>
  <c r="AG242" i="23"/>
  <c r="AF242" i="23"/>
  <c r="AI242" i="23" s="1"/>
  <c r="AE242" i="23"/>
  <c r="AD242" i="23"/>
  <c r="AB242" i="23"/>
  <c r="AA242" i="23"/>
  <c r="Z242" i="23"/>
  <c r="Y242" i="23"/>
  <c r="R242" i="23"/>
  <c r="AP241" i="23"/>
  <c r="AQ241" i="23" s="1"/>
  <c r="AK241" i="23"/>
  <c r="AJ241" i="23"/>
  <c r="AG241" i="23"/>
  <c r="AE241" i="23"/>
  <c r="AF241" i="23" s="1"/>
  <c r="AI241" i="23" s="1"/>
  <c r="AA241" i="23"/>
  <c r="Z241" i="23"/>
  <c r="Y241" i="23"/>
  <c r="R241" i="23"/>
  <c r="AR240" i="23"/>
  <c r="AQ240" i="23"/>
  <c r="AT240" i="23" s="1"/>
  <c r="AP240" i="23"/>
  <c r="AK240" i="23"/>
  <c r="AJ240" i="23"/>
  <c r="AI240" i="23"/>
  <c r="AG240" i="23"/>
  <c r="AF240" i="23"/>
  <c r="AE240" i="23"/>
  <c r="Z240" i="23"/>
  <c r="AA240" i="23" s="1"/>
  <c r="Y240" i="23"/>
  <c r="R240" i="23"/>
  <c r="AT239" i="23"/>
  <c r="AR239" i="23"/>
  <c r="AP239" i="23"/>
  <c r="AQ239" i="23" s="1"/>
  <c r="AJ239" i="23"/>
  <c r="AK239" i="23" s="1"/>
  <c r="AL239" i="23" s="1"/>
  <c r="AI239" i="23"/>
  <c r="AE239" i="23"/>
  <c r="AF239" i="23" s="1"/>
  <c r="AG239" i="23" s="1"/>
  <c r="AD239" i="23"/>
  <c r="AB239" i="23"/>
  <c r="Z239" i="23"/>
  <c r="AA239" i="23" s="1"/>
  <c r="Y239" i="23"/>
  <c r="R239" i="23"/>
  <c r="AT238" i="23"/>
  <c r="AR238" i="23"/>
  <c r="AQ238" i="23"/>
  <c r="AP238" i="23"/>
  <c r="AJ238" i="23"/>
  <c r="AK238" i="23" s="1"/>
  <c r="AE238" i="23"/>
  <c r="AF238" i="23" s="1"/>
  <c r="AD238" i="23"/>
  <c r="AA238" i="23"/>
  <c r="Z238" i="23"/>
  <c r="Y238" i="23"/>
  <c r="R238" i="23"/>
  <c r="AP237" i="23"/>
  <c r="AQ237" i="23" s="1"/>
  <c r="AK237" i="23"/>
  <c r="AJ237" i="23"/>
  <c r="AG237" i="23"/>
  <c r="AF237" i="23"/>
  <c r="AI237" i="23" s="1"/>
  <c r="AE237" i="23"/>
  <c r="AA237" i="23"/>
  <c r="Z237" i="23"/>
  <c r="Y237" i="23"/>
  <c r="R237" i="23"/>
  <c r="AQ236" i="23"/>
  <c r="AP236" i="23"/>
  <c r="AN236" i="23"/>
  <c r="AJ236" i="23"/>
  <c r="AK236" i="23" s="1"/>
  <c r="AL236" i="23" s="1"/>
  <c r="AG236" i="23"/>
  <c r="AF236" i="23"/>
  <c r="AI236" i="23" s="1"/>
  <c r="AE236" i="23"/>
  <c r="AA236" i="23"/>
  <c r="Z236" i="23"/>
  <c r="Y236" i="23"/>
  <c r="R236" i="23"/>
  <c r="AQ235" i="23"/>
  <c r="AP235" i="23"/>
  <c r="AL235" i="23"/>
  <c r="AK235" i="23"/>
  <c r="AN235" i="23" s="1"/>
  <c r="AJ235" i="23"/>
  <c r="AI235" i="23"/>
  <c r="AG235" i="23"/>
  <c r="AE235" i="23"/>
  <c r="AF235" i="23" s="1"/>
  <c r="AD235" i="23"/>
  <c r="AB235" i="23"/>
  <c r="Z235" i="23"/>
  <c r="AA235" i="23" s="1"/>
  <c r="Y235" i="23"/>
  <c r="R235" i="23"/>
  <c r="AQ234" i="23"/>
  <c r="AP234" i="23"/>
  <c r="AN234" i="23"/>
  <c r="AK234" i="23"/>
  <c r="AL234" i="23" s="1"/>
  <c r="AJ234" i="23"/>
  <c r="AE234" i="23"/>
  <c r="AF234" i="23" s="1"/>
  <c r="AD234" i="23"/>
  <c r="AB234" i="23"/>
  <c r="AA234" i="23"/>
  <c r="Z234" i="23"/>
  <c r="Y234" i="23"/>
  <c r="R234" i="23"/>
  <c r="AQ233" i="23"/>
  <c r="AP233" i="23"/>
  <c r="AN233" i="23"/>
  <c r="AL233" i="23"/>
  <c r="AK233" i="23"/>
  <c r="AJ233" i="23"/>
  <c r="AE233" i="23"/>
  <c r="AF233" i="23" s="1"/>
  <c r="Z233" i="23"/>
  <c r="AA233" i="23" s="1"/>
  <c r="AB233" i="23" s="1"/>
  <c r="Y233" i="23"/>
  <c r="R233" i="23"/>
  <c r="AP232" i="23"/>
  <c r="AQ232" i="23" s="1"/>
  <c r="AJ232" i="23"/>
  <c r="AK232" i="23" s="1"/>
  <c r="AI232" i="23"/>
  <c r="AE232" i="23"/>
  <c r="AF232" i="23" s="1"/>
  <c r="AG232" i="23" s="1"/>
  <c r="AA232" i="23"/>
  <c r="AB232" i="23" s="1"/>
  <c r="Z232" i="23"/>
  <c r="Y232" i="23"/>
  <c r="R232" i="23"/>
  <c r="AP231" i="23"/>
  <c r="AQ231" i="23" s="1"/>
  <c r="AK231" i="23"/>
  <c r="AJ231" i="23"/>
  <c r="AG231" i="23"/>
  <c r="AE231" i="23"/>
  <c r="AF231" i="23" s="1"/>
  <c r="AI231" i="23" s="1"/>
  <c r="AA231" i="23"/>
  <c r="AD231" i="23" s="1"/>
  <c r="Z231" i="23"/>
  <c r="Y231" i="23"/>
  <c r="R231" i="23"/>
  <c r="AR230" i="23"/>
  <c r="AQ230" i="23"/>
  <c r="AT230" i="23" s="1"/>
  <c r="AP230" i="23"/>
  <c r="AN230" i="23"/>
  <c r="AK230" i="23"/>
  <c r="AL230" i="23" s="1"/>
  <c r="AJ230" i="23"/>
  <c r="AE230" i="23"/>
  <c r="AF230" i="23" s="1"/>
  <c r="AA230" i="23"/>
  <c r="AB230" i="23" s="1"/>
  <c r="Z230" i="23"/>
  <c r="Y230" i="23"/>
  <c r="R230" i="23"/>
  <c r="AQ229" i="23"/>
  <c r="AP229" i="23"/>
  <c r="AN229" i="23"/>
  <c r="AL229" i="23"/>
  <c r="AK229" i="23"/>
  <c r="AJ229" i="23"/>
  <c r="AE229" i="23"/>
  <c r="AF229" i="23" s="1"/>
  <c r="Z229" i="23"/>
  <c r="AA229" i="23" s="1"/>
  <c r="Y229" i="23"/>
  <c r="R229" i="23"/>
  <c r="AT228" i="23"/>
  <c r="AQ228" i="23"/>
  <c r="AR228" i="23" s="1"/>
  <c r="AP228" i="23"/>
  <c r="AJ228" i="23"/>
  <c r="AK228" i="23" s="1"/>
  <c r="AE228" i="23"/>
  <c r="AF228" i="23" s="1"/>
  <c r="AA228" i="23"/>
  <c r="AB228" i="23" s="1"/>
  <c r="Z228" i="23"/>
  <c r="Y228" i="23"/>
  <c r="R228" i="23"/>
  <c r="AT227" i="23"/>
  <c r="AR227" i="23"/>
  <c r="AQ227" i="23"/>
  <c r="AP227" i="23"/>
  <c r="AK227" i="23"/>
  <c r="AN227" i="23" s="1"/>
  <c r="AJ227" i="23"/>
  <c r="AE227" i="23"/>
  <c r="AF227" i="23" s="1"/>
  <c r="AA227" i="23"/>
  <c r="Z227" i="23"/>
  <c r="Y227" i="23"/>
  <c r="R227" i="23"/>
  <c r="AT226" i="23"/>
  <c r="AR226" i="23"/>
  <c r="AQ226" i="23"/>
  <c r="AP226" i="23"/>
  <c r="AJ226" i="23"/>
  <c r="AK226" i="23" s="1"/>
  <c r="AG226" i="23"/>
  <c r="AE226" i="23"/>
  <c r="AF226" i="23" s="1"/>
  <c r="AI226" i="23" s="1"/>
  <c r="AA226" i="23"/>
  <c r="Z226" i="23"/>
  <c r="Y226" i="23"/>
  <c r="R226" i="23"/>
  <c r="AQ225" i="23"/>
  <c r="AP225" i="23"/>
  <c r="AN225" i="23"/>
  <c r="AL225" i="23"/>
  <c r="AK225" i="23"/>
  <c r="AJ225" i="23"/>
  <c r="AF225" i="23"/>
  <c r="AG225" i="23" s="1"/>
  <c r="AE225" i="23"/>
  <c r="Z225" i="23"/>
  <c r="AA225" i="23" s="1"/>
  <c r="Y225" i="23"/>
  <c r="R225" i="23"/>
  <c r="AP224" i="23"/>
  <c r="AQ224" i="23" s="1"/>
  <c r="AK224" i="23"/>
  <c r="AJ224" i="23"/>
  <c r="AI224" i="23"/>
  <c r="AG224" i="23"/>
  <c r="AE224" i="23"/>
  <c r="AF224" i="23" s="1"/>
  <c r="AD224" i="23"/>
  <c r="AB224" i="23"/>
  <c r="AA224" i="23"/>
  <c r="Z224" i="23"/>
  <c r="Y224" i="23"/>
  <c r="R224" i="23"/>
  <c r="AP223" i="23"/>
  <c r="AQ223" i="23" s="1"/>
  <c r="AJ223" i="23"/>
  <c r="AK223" i="23" s="1"/>
  <c r="AN223" i="23" s="1"/>
  <c r="AG223" i="23"/>
  <c r="AE223" i="23"/>
  <c r="AF223" i="23" s="1"/>
  <c r="AI223" i="23" s="1"/>
  <c r="AA223" i="23"/>
  <c r="AB223" i="23" s="1"/>
  <c r="Z223" i="23"/>
  <c r="Y223" i="23"/>
  <c r="R223" i="23"/>
  <c r="AT222" i="23"/>
  <c r="AR222" i="23"/>
  <c r="AQ222" i="23"/>
  <c r="AP222" i="23"/>
  <c r="AJ222" i="23"/>
  <c r="AK222" i="23" s="1"/>
  <c r="AF222" i="23"/>
  <c r="AE222" i="23"/>
  <c r="AA222" i="23"/>
  <c r="Z222" i="23"/>
  <c r="Y222" i="23"/>
  <c r="R222" i="23"/>
  <c r="AT221" i="23"/>
  <c r="AQ221" i="23"/>
  <c r="AR221" i="23" s="1"/>
  <c r="AP221" i="23"/>
  <c r="AL221" i="23"/>
  <c r="AK221" i="23"/>
  <c r="AN221" i="23" s="1"/>
  <c r="AJ221" i="23"/>
  <c r="AF221" i="23"/>
  <c r="AI221" i="23" s="1"/>
  <c r="AE221" i="23"/>
  <c r="AA221" i="23"/>
  <c r="Z221" i="23"/>
  <c r="Y221" i="23"/>
  <c r="R221" i="23"/>
  <c r="AT220" i="23"/>
  <c r="AR220" i="23"/>
  <c r="AQ220" i="23"/>
  <c r="AP220" i="23"/>
  <c r="AK220" i="23"/>
  <c r="AJ220" i="23"/>
  <c r="AF220" i="23"/>
  <c r="AE220" i="23"/>
  <c r="Z220" i="23"/>
  <c r="AA220" i="23" s="1"/>
  <c r="Y220" i="23"/>
  <c r="R220" i="23"/>
  <c r="AQ219" i="23"/>
  <c r="AR219" i="23" s="1"/>
  <c r="AP219" i="23"/>
  <c r="AN219" i="23"/>
  <c r="AL219" i="23"/>
  <c r="AJ219" i="23"/>
  <c r="AK219" i="23" s="1"/>
  <c r="AI219" i="23"/>
  <c r="AG219" i="23"/>
  <c r="AE219" i="23"/>
  <c r="AF219" i="23" s="1"/>
  <c r="AA219" i="23"/>
  <c r="Z219" i="23"/>
  <c r="Y219" i="23"/>
  <c r="R219" i="23"/>
  <c r="AT218" i="23"/>
  <c r="AR218" i="23"/>
  <c r="AQ218" i="23"/>
  <c r="AP218" i="23"/>
  <c r="AJ218" i="23"/>
  <c r="AK218" i="23" s="1"/>
  <c r="AG218" i="23"/>
  <c r="AF218" i="23"/>
  <c r="AI218" i="23" s="1"/>
  <c r="AE218" i="23"/>
  <c r="AD218" i="23"/>
  <c r="AA218" i="23"/>
  <c r="AB218" i="23" s="1"/>
  <c r="Z218" i="23"/>
  <c r="Y218" i="23"/>
  <c r="R218" i="23"/>
  <c r="AT217" i="23"/>
  <c r="AP217" i="23"/>
  <c r="AQ217" i="23" s="1"/>
  <c r="AR217" i="23" s="1"/>
  <c r="AN217" i="23"/>
  <c r="AL217" i="23"/>
  <c r="AK217" i="23"/>
  <c r="AJ217" i="23"/>
  <c r="AI217" i="23"/>
  <c r="AE217" i="23"/>
  <c r="AF217" i="23" s="1"/>
  <c r="AG217" i="23" s="1"/>
  <c r="AA217" i="23"/>
  <c r="Z217" i="23"/>
  <c r="Y217" i="23"/>
  <c r="R217" i="23"/>
  <c r="AV216" i="23"/>
  <c r="AP216" i="23"/>
  <c r="AQ216" i="23" s="1"/>
  <c r="AT216" i="23" s="1"/>
  <c r="AN216" i="23"/>
  <c r="AK216" i="23"/>
  <c r="AL216" i="23" s="1"/>
  <c r="AJ216" i="23"/>
  <c r="AI216" i="23"/>
  <c r="AG216" i="23"/>
  <c r="AF216" i="23"/>
  <c r="AE216" i="23"/>
  <c r="AD216" i="23"/>
  <c r="AB216" i="23"/>
  <c r="Z216" i="23"/>
  <c r="AA216" i="23" s="1"/>
  <c r="Y216" i="23"/>
  <c r="R216" i="23"/>
  <c r="AQ215" i="23"/>
  <c r="AP215" i="23"/>
  <c r="AJ215" i="23"/>
  <c r="AK215" i="23" s="1"/>
  <c r="AI215" i="23"/>
  <c r="AE215" i="23"/>
  <c r="AF215" i="23" s="1"/>
  <c r="AG215" i="23" s="1"/>
  <c r="AA215" i="23"/>
  <c r="Z215" i="23"/>
  <c r="Y215" i="23"/>
  <c r="R215" i="23"/>
  <c r="AT214" i="23"/>
  <c r="AR214" i="23"/>
  <c r="AQ214" i="23"/>
  <c r="AP214" i="23"/>
  <c r="AJ214" i="23"/>
  <c r="AK214" i="23" s="1"/>
  <c r="AG214" i="23"/>
  <c r="AE214" i="23"/>
  <c r="AF214" i="23" s="1"/>
  <c r="AI214" i="23" s="1"/>
  <c r="AA214" i="23"/>
  <c r="Z214" i="23"/>
  <c r="Y214" i="23"/>
  <c r="R214" i="23"/>
  <c r="AT213" i="23"/>
  <c r="AP213" i="23"/>
  <c r="AQ213" i="23" s="1"/>
  <c r="AR213" i="23" s="1"/>
  <c r="AK213" i="23"/>
  <c r="AJ213" i="23"/>
  <c r="AF213" i="23"/>
  <c r="AE213" i="23"/>
  <c r="AA213" i="23"/>
  <c r="AB213" i="23" s="1"/>
  <c r="Z213" i="23"/>
  <c r="Y213" i="23"/>
  <c r="R213" i="23"/>
  <c r="AR212" i="23"/>
  <c r="AP212" i="23"/>
  <c r="AQ212" i="23" s="1"/>
  <c r="AT212" i="23" s="1"/>
  <c r="AJ212" i="23"/>
  <c r="AK212" i="23" s="1"/>
  <c r="AI212" i="23"/>
  <c r="AE212" i="23"/>
  <c r="AF212" i="23" s="1"/>
  <c r="Z212" i="23"/>
  <c r="AA212" i="23" s="1"/>
  <c r="Y212" i="23"/>
  <c r="R212" i="23"/>
  <c r="AQ211" i="23"/>
  <c r="AT211" i="23" s="1"/>
  <c r="AP211" i="23"/>
  <c r="AN211" i="23"/>
  <c r="AL211" i="23"/>
  <c r="AK211" i="23"/>
  <c r="AJ211" i="23"/>
  <c r="AE211" i="23"/>
  <c r="AF211" i="23" s="1"/>
  <c r="AD211" i="23"/>
  <c r="Z211" i="23"/>
  <c r="AA211" i="23" s="1"/>
  <c r="AB211" i="23" s="1"/>
  <c r="Y211" i="23"/>
  <c r="R211" i="23"/>
  <c r="AQ210" i="23"/>
  <c r="AP210" i="23"/>
  <c r="AN210" i="23"/>
  <c r="AL210" i="23"/>
  <c r="AK210" i="23"/>
  <c r="AJ210" i="23"/>
  <c r="AG210" i="23"/>
  <c r="AE210" i="23"/>
  <c r="AF210" i="23" s="1"/>
  <c r="AI210" i="23" s="1"/>
  <c r="AB210" i="23"/>
  <c r="AA210" i="23"/>
  <c r="Z210" i="23"/>
  <c r="Y210" i="23"/>
  <c r="R210" i="23"/>
  <c r="AQ209" i="23"/>
  <c r="AP209" i="23"/>
  <c r="AN209" i="23"/>
  <c r="AL209" i="23"/>
  <c r="AK209" i="23"/>
  <c r="AJ209" i="23"/>
  <c r="AF209" i="23"/>
  <c r="AG209" i="23" s="1"/>
  <c r="AE209" i="23"/>
  <c r="Z209" i="23"/>
  <c r="AA209" i="23" s="1"/>
  <c r="Y209" i="23"/>
  <c r="R209" i="23"/>
  <c r="AP208" i="23"/>
  <c r="AQ208" i="23" s="1"/>
  <c r="AK208" i="23"/>
  <c r="AJ208" i="23"/>
  <c r="AI208" i="23"/>
  <c r="AG208" i="23"/>
  <c r="AE208" i="23"/>
  <c r="AF208" i="23" s="1"/>
  <c r="AD208" i="23"/>
  <c r="AB208" i="23"/>
  <c r="AA208" i="23"/>
  <c r="Z208" i="23"/>
  <c r="Y208" i="23"/>
  <c r="R208" i="23"/>
  <c r="AP207" i="23"/>
  <c r="AQ207" i="23" s="1"/>
  <c r="AJ207" i="23"/>
  <c r="AK207" i="23" s="1"/>
  <c r="AN207" i="23" s="1"/>
  <c r="AG207" i="23"/>
  <c r="AE207" i="23"/>
  <c r="AF207" i="23" s="1"/>
  <c r="AI207" i="23" s="1"/>
  <c r="AA207" i="23"/>
  <c r="AB207" i="23" s="1"/>
  <c r="Z207" i="23"/>
  <c r="Y207" i="23"/>
  <c r="R207" i="23"/>
  <c r="AT206" i="23"/>
  <c r="AR206" i="23"/>
  <c r="AQ206" i="23"/>
  <c r="AP206" i="23"/>
  <c r="AJ206" i="23"/>
  <c r="AK206" i="23" s="1"/>
  <c r="AF206" i="23"/>
  <c r="AE206" i="23"/>
  <c r="AA206" i="23"/>
  <c r="Z206" i="23"/>
  <c r="Y206" i="23"/>
  <c r="R206" i="23"/>
  <c r="AT205" i="23"/>
  <c r="AQ205" i="23"/>
  <c r="AR205" i="23" s="1"/>
  <c r="AP205" i="23"/>
  <c r="AL205" i="23"/>
  <c r="AK205" i="23"/>
  <c r="AN205" i="23" s="1"/>
  <c r="AJ205" i="23"/>
  <c r="AF205" i="23"/>
  <c r="AI205" i="23" s="1"/>
  <c r="AE205" i="23"/>
  <c r="AA205" i="23"/>
  <c r="Z205" i="23"/>
  <c r="Y205" i="23"/>
  <c r="R205" i="23"/>
  <c r="AT204" i="23"/>
  <c r="AR204" i="23"/>
  <c r="AQ204" i="23"/>
  <c r="AP204" i="23"/>
  <c r="AK204" i="23"/>
  <c r="AJ204" i="23"/>
  <c r="AF204" i="23"/>
  <c r="AE204" i="23"/>
  <c r="Z204" i="23"/>
  <c r="AA204" i="23" s="1"/>
  <c r="Y204" i="23"/>
  <c r="R204" i="23"/>
  <c r="AQ203" i="23"/>
  <c r="AR203" i="23" s="1"/>
  <c r="AP203" i="23"/>
  <c r="AN203" i="23"/>
  <c r="AL203" i="23"/>
  <c r="AJ203" i="23"/>
  <c r="AK203" i="23" s="1"/>
  <c r="AI203" i="23"/>
  <c r="AG203" i="23"/>
  <c r="AE203" i="23"/>
  <c r="AF203" i="23" s="1"/>
  <c r="AA203" i="23"/>
  <c r="Z203" i="23"/>
  <c r="Y203" i="23"/>
  <c r="R203" i="23"/>
  <c r="AT202" i="23"/>
  <c r="AR202" i="23"/>
  <c r="AQ202" i="23"/>
  <c r="AP202" i="23"/>
  <c r="AJ202" i="23"/>
  <c r="AK202" i="23" s="1"/>
  <c r="AI202" i="23"/>
  <c r="AG202" i="23"/>
  <c r="AF202" i="23"/>
  <c r="AE202" i="23"/>
  <c r="AD202" i="23"/>
  <c r="AA202" i="23"/>
  <c r="AB202" i="23" s="1"/>
  <c r="Z202" i="23"/>
  <c r="Y202" i="23"/>
  <c r="R202" i="23"/>
  <c r="AT201" i="23"/>
  <c r="AP201" i="23"/>
  <c r="AQ201" i="23" s="1"/>
  <c r="AR201" i="23" s="1"/>
  <c r="AN201" i="23"/>
  <c r="AL201" i="23"/>
  <c r="AK201" i="23"/>
  <c r="AJ201" i="23"/>
  <c r="AI201" i="23"/>
  <c r="AE201" i="23"/>
  <c r="AF201" i="23" s="1"/>
  <c r="AG201" i="23" s="1"/>
  <c r="AA201" i="23"/>
  <c r="Z201" i="23"/>
  <c r="Y201" i="23"/>
  <c r="R201" i="23"/>
  <c r="AP200" i="23"/>
  <c r="AQ200" i="23" s="1"/>
  <c r="AK200" i="23"/>
  <c r="AL200" i="23" s="1"/>
  <c r="AJ200" i="23"/>
  <c r="AI200" i="23"/>
  <c r="AG200" i="23"/>
  <c r="AF200" i="23"/>
  <c r="AE200" i="23"/>
  <c r="Z200" i="23"/>
  <c r="AA200" i="23" s="1"/>
  <c r="AB200" i="23" s="1"/>
  <c r="Y200" i="23"/>
  <c r="R200" i="23"/>
  <c r="AQ199" i="23"/>
  <c r="AR199" i="23" s="1"/>
  <c r="AP199" i="23"/>
  <c r="AJ199" i="23"/>
  <c r="AK199" i="23" s="1"/>
  <c r="AI199" i="23"/>
  <c r="AE199" i="23"/>
  <c r="AF199" i="23" s="1"/>
  <c r="AG199" i="23" s="1"/>
  <c r="AA199" i="23"/>
  <c r="Z199" i="23"/>
  <c r="Y199" i="23"/>
  <c r="R199" i="23"/>
  <c r="AT198" i="23"/>
  <c r="AR198" i="23"/>
  <c r="AQ198" i="23"/>
  <c r="AP198" i="23"/>
  <c r="AJ198" i="23"/>
  <c r="AK198" i="23" s="1"/>
  <c r="AG198" i="23"/>
  <c r="AE198" i="23"/>
  <c r="AF198" i="23" s="1"/>
  <c r="AI198" i="23" s="1"/>
  <c r="AA198" i="23"/>
  <c r="Z198" i="23"/>
  <c r="Y198" i="23"/>
  <c r="R198" i="23"/>
  <c r="AT197" i="23"/>
  <c r="AP197" i="23"/>
  <c r="AQ197" i="23" s="1"/>
  <c r="AR197" i="23" s="1"/>
  <c r="AK197" i="23"/>
  <c r="AJ197" i="23"/>
  <c r="AF197" i="23"/>
  <c r="AG197" i="23" s="1"/>
  <c r="AE197" i="23"/>
  <c r="AA197" i="23"/>
  <c r="Z197" i="23"/>
  <c r="Y197" i="23"/>
  <c r="R197" i="23"/>
  <c r="AT196" i="23"/>
  <c r="AR196" i="23"/>
  <c r="AP196" i="23"/>
  <c r="AQ196" i="23" s="1"/>
  <c r="AJ196" i="23"/>
  <c r="AK196" i="23" s="1"/>
  <c r="AE196" i="23"/>
  <c r="AF196" i="23" s="1"/>
  <c r="AA196" i="23"/>
  <c r="Z196" i="23"/>
  <c r="Y196" i="23"/>
  <c r="R196" i="23"/>
  <c r="AQ195" i="23"/>
  <c r="AP195" i="23"/>
  <c r="AN195" i="23"/>
  <c r="AL195" i="23"/>
  <c r="AK195" i="23"/>
  <c r="AJ195" i="23"/>
  <c r="AI195" i="23"/>
  <c r="AE195" i="23"/>
  <c r="AF195" i="23" s="1"/>
  <c r="AG195" i="23" s="1"/>
  <c r="AD195" i="23"/>
  <c r="Z195" i="23"/>
  <c r="AA195" i="23" s="1"/>
  <c r="AB195" i="23" s="1"/>
  <c r="Y195" i="23"/>
  <c r="R195" i="23"/>
  <c r="AQ194" i="23"/>
  <c r="AP194" i="23"/>
  <c r="AN194" i="23"/>
  <c r="AL194" i="23"/>
  <c r="AK194" i="23"/>
  <c r="AJ194" i="23"/>
  <c r="AI194" i="23"/>
  <c r="AG194" i="23"/>
  <c r="AE194" i="23"/>
  <c r="AF194" i="23" s="1"/>
  <c r="AB194" i="23"/>
  <c r="AA194" i="23"/>
  <c r="Z194" i="23"/>
  <c r="Y194" i="23"/>
  <c r="R194" i="23"/>
  <c r="AQ193" i="23"/>
  <c r="AP193" i="23"/>
  <c r="AN193" i="23"/>
  <c r="AL193" i="23"/>
  <c r="AK193" i="23"/>
  <c r="AJ193" i="23"/>
  <c r="AF193" i="23"/>
  <c r="AE193" i="23"/>
  <c r="Z193" i="23"/>
  <c r="AA193" i="23" s="1"/>
  <c r="Y193" i="23"/>
  <c r="R193" i="23"/>
  <c r="AQ192" i="23"/>
  <c r="AP192" i="23"/>
  <c r="AJ192" i="23"/>
  <c r="AK192" i="23" s="1"/>
  <c r="AI192" i="23"/>
  <c r="AG192" i="23"/>
  <c r="AE192" i="23"/>
  <c r="AF192" i="23" s="1"/>
  <c r="AB192" i="23"/>
  <c r="AA192" i="23"/>
  <c r="Z192" i="23"/>
  <c r="Y192" i="23"/>
  <c r="R192" i="23"/>
  <c r="AT191" i="23"/>
  <c r="AQ191" i="23"/>
  <c r="AR191" i="23" s="1"/>
  <c r="AP191" i="23"/>
  <c r="AK191" i="23"/>
  <c r="AN191" i="23" s="1"/>
  <c r="AJ191" i="23"/>
  <c r="AI191" i="23"/>
  <c r="AG191" i="23"/>
  <c r="AF191" i="23"/>
  <c r="AE191" i="23"/>
  <c r="AA191" i="23"/>
  <c r="Z191" i="23"/>
  <c r="Y191" i="23"/>
  <c r="R191" i="23"/>
  <c r="AQ190" i="23"/>
  <c r="AP190" i="23"/>
  <c r="AK190" i="23"/>
  <c r="AL190" i="23" s="1"/>
  <c r="AJ190" i="23"/>
  <c r="AF190" i="23"/>
  <c r="AE190" i="23"/>
  <c r="AD190" i="23"/>
  <c r="AA190" i="23"/>
  <c r="AB190" i="23" s="1"/>
  <c r="Z190" i="23"/>
  <c r="Y190" i="23"/>
  <c r="R190" i="23"/>
  <c r="AT189" i="23"/>
  <c r="AP189" i="23"/>
  <c r="AQ189" i="23" s="1"/>
  <c r="AR189" i="23" s="1"/>
  <c r="AN189" i="23"/>
  <c r="AK189" i="23"/>
  <c r="AL189" i="23" s="1"/>
  <c r="AJ189" i="23"/>
  <c r="AE189" i="23"/>
  <c r="AF189" i="23" s="1"/>
  <c r="AI189" i="23" s="1"/>
  <c r="AD189" i="23"/>
  <c r="Z189" i="23"/>
  <c r="AA189" i="23" s="1"/>
  <c r="AB189" i="23" s="1"/>
  <c r="Y189" i="23"/>
  <c r="R189" i="23"/>
  <c r="AQ188" i="23"/>
  <c r="AP188" i="23"/>
  <c r="AJ188" i="23"/>
  <c r="AK188" i="23" s="1"/>
  <c r="AI188" i="23"/>
  <c r="AE188" i="23"/>
  <c r="AF188" i="23" s="1"/>
  <c r="AA188" i="23"/>
  <c r="Z188" i="23"/>
  <c r="Y188" i="23"/>
  <c r="R188" i="23"/>
  <c r="AQ187" i="23"/>
  <c r="AR187" i="23" s="1"/>
  <c r="AP187" i="23"/>
  <c r="AL187" i="23"/>
  <c r="AK187" i="23"/>
  <c r="AN187" i="23" s="1"/>
  <c r="AJ187" i="23"/>
  <c r="AI187" i="23"/>
  <c r="AG187" i="23"/>
  <c r="AF187" i="23"/>
  <c r="AE187" i="23"/>
  <c r="AA187" i="23"/>
  <c r="Z187" i="23"/>
  <c r="Y187" i="23"/>
  <c r="R187" i="23"/>
  <c r="AQ186" i="23"/>
  <c r="AP186" i="23"/>
  <c r="AK186" i="23"/>
  <c r="AL186" i="23" s="1"/>
  <c r="AJ186" i="23"/>
  <c r="AF186" i="23"/>
  <c r="AE186" i="23"/>
  <c r="AA186" i="23"/>
  <c r="AB186" i="23" s="1"/>
  <c r="Z186" i="23"/>
  <c r="Y186" i="23"/>
  <c r="R186" i="23"/>
  <c r="AT185" i="23"/>
  <c r="AP185" i="23"/>
  <c r="AQ185" i="23" s="1"/>
  <c r="AR185" i="23" s="1"/>
  <c r="AK185" i="23"/>
  <c r="AL185" i="23" s="1"/>
  <c r="AJ185" i="23"/>
  <c r="AE185" i="23"/>
  <c r="AF185" i="23" s="1"/>
  <c r="AI185" i="23" s="1"/>
  <c r="Z185" i="23"/>
  <c r="AA185" i="23" s="1"/>
  <c r="AB185" i="23" s="1"/>
  <c r="Y185" i="23"/>
  <c r="R185" i="23"/>
  <c r="AQ184" i="23"/>
  <c r="AP184" i="23"/>
  <c r="AJ184" i="23"/>
  <c r="AK184" i="23" s="1"/>
  <c r="AI184" i="23"/>
  <c r="AG184" i="23"/>
  <c r="AE184" i="23"/>
  <c r="AF184" i="23" s="1"/>
  <c r="AA184" i="23"/>
  <c r="Z184" i="23"/>
  <c r="Y184" i="23"/>
  <c r="R184" i="23"/>
  <c r="AT183" i="23"/>
  <c r="AQ183" i="23"/>
  <c r="AR183" i="23" s="1"/>
  <c r="AP183" i="23"/>
  <c r="AK183" i="23"/>
  <c r="AN183" i="23" s="1"/>
  <c r="AJ183" i="23"/>
  <c r="AI183" i="23"/>
  <c r="AG183" i="23"/>
  <c r="AF183" i="23"/>
  <c r="AE183" i="23"/>
  <c r="AA183" i="23"/>
  <c r="Z183" i="23"/>
  <c r="Y183" i="23"/>
  <c r="R183" i="23"/>
  <c r="AQ182" i="23"/>
  <c r="AP182" i="23"/>
  <c r="AN182" i="23"/>
  <c r="AK182" i="23"/>
  <c r="AL182" i="23" s="1"/>
  <c r="AJ182" i="23"/>
  <c r="AE182" i="23"/>
  <c r="AF182" i="23" s="1"/>
  <c r="AD182" i="23"/>
  <c r="AA182" i="23"/>
  <c r="AB182" i="23" s="1"/>
  <c r="Z182" i="23"/>
  <c r="Y182" i="23"/>
  <c r="R182" i="23"/>
  <c r="AT181" i="23"/>
  <c r="AP181" i="23"/>
  <c r="AQ181" i="23" s="1"/>
  <c r="AR181" i="23" s="1"/>
  <c r="AK181" i="23"/>
  <c r="AL181" i="23" s="1"/>
  <c r="AJ181" i="23"/>
  <c r="AE181" i="23"/>
  <c r="AF181" i="23" s="1"/>
  <c r="AI181" i="23" s="1"/>
  <c r="AD181" i="23"/>
  <c r="Z181" i="23"/>
  <c r="AA181" i="23" s="1"/>
  <c r="AB181" i="23" s="1"/>
  <c r="Y181" i="23"/>
  <c r="R181" i="23"/>
  <c r="AQ180" i="23"/>
  <c r="AP180" i="23"/>
  <c r="AJ180" i="23"/>
  <c r="AK180" i="23" s="1"/>
  <c r="AI180" i="23"/>
  <c r="AE180" i="23"/>
  <c r="AF180" i="23" s="1"/>
  <c r="AB180" i="23"/>
  <c r="AA180" i="23"/>
  <c r="Z180" i="23"/>
  <c r="Y180" i="23"/>
  <c r="R180" i="23"/>
  <c r="AQ179" i="23"/>
  <c r="AR179" i="23" s="1"/>
  <c r="AP179" i="23"/>
  <c r="AL179" i="23"/>
  <c r="AK179" i="23"/>
  <c r="AN179" i="23" s="1"/>
  <c r="AJ179" i="23"/>
  <c r="AI179" i="23"/>
  <c r="AG179" i="23"/>
  <c r="AF179" i="23"/>
  <c r="AE179" i="23"/>
  <c r="AA179" i="23"/>
  <c r="Z179" i="23"/>
  <c r="Y179" i="23"/>
  <c r="R179" i="23"/>
  <c r="AQ178" i="23"/>
  <c r="AP178" i="23"/>
  <c r="AK178" i="23"/>
  <c r="AL178" i="23" s="1"/>
  <c r="AJ178" i="23"/>
  <c r="AE178" i="23"/>
  <c r="AF178" i="23" s="1"/>
  <c r="AA178" i="23"/>
  <c r="AB178" i="23" s="1"/>
  <c r="Z178" i="23"/>
  <c r="Y178" i="23"/>
  <c r="R178" i="23"/>
  <c r="AT177" i="23"/>
  <c r="AP177" i="23"/>
  <c r="AQ177" i="23" s="1"/>
  <c r="AR177" i="23" s="1"/>
  <c r="AN177" i="23"/>
  <c r="AK177" i="23"/>
  <c r="AL177" i="23" s="1"/>
  <c r="AJ177" i="23"/>
  <c r="AE177" i="23"/>
  <c r="AF177" i="23" s="1"/>
  <c r="AI177" i="23" s="1"/>
  <c r="Z177" i="23"/>
  <c r="AA177" i="23" s="1"/>
  <c r="AB177" i="23" s="1"/>
  <c r="Y177" i="23"/>
  <c r="R177" i="23"/>
  <c r="AQ176" i="23"/>
  <c r="AP176" i="23"/>
  <c r="AJ176" i="23"/>
  <c r="AK176" i="23" s="1"/>
  <c r="AI176" i="23"/>
  <c r="AE176" i="23"/>
  <c r="AF176" i="23" s="1"/>
  <c r="AA176" i="23"/>
  <c r="Z176" i="23"/>
  <c r="Y176" i="23"/>
  <c r="R176" i="23"/>
  <c r="AQ175" i="23"/>
  <c r="AR175" i="23" s="1"/>
  <c r="AP175" i="23"/>
  <c r="AK175" i="23"/>
  <c r="AN175" i="23" s="1"/>
  <c r="AJ175" i="23"/>
  <c r="AI175" i="23"/>
  <c r="AE175" i="23"/>
  <c r="AF175" i="23" s="1"/>
  <c r="AA175" i="23"/>
  <c r="AB175" i="23" s="1"/>
  <c r="Z175" i="23"/>
  <c r="Y175" i="23"/>
  <c r="R175" i="23"/>
  <c r="AT174" i="23"/>
  <c r="AQ174" i="23"/>
  <c r="AR174" i="23" s="1"/>
  <c r="AP174" i="23"/>
  <c r="AN174" i="23"/>
  <c r="AK174" i="23"/>
  <c r="AL174" i="23" s="1"/>
  <c r="AJ174" i="23"/>
  <c r="AF174" i="23"/>
  <c r="AE174" i="23"/>
  <c r="AA174" i="23"/>
  <c r="Z174" i="23"/>
  <c r="Y174" i="23"/>
  <c r="R174" i="23"/>
  <c r="AP173" i="23"/>
  <c r="AQ173" i="23" s="1"/>
  <c r="AR173" i="23" s="1"/>
  <c r="AN173" i="23"/>
  <c r="AK173" i="23"/>
  <c r="AL173" i="23" s="1"/>
  <c r="AJ173" i="23"/>
  <c r="AI173" i="23"/>
  <c r="AG173" i="23"/>
  <c r="AE173" i="23"/>
  <c r="AF173" i="23" s="1"/>
  <c r="Z173" i="23"/>
  <c r="AA173" i="23" s="1"/>
  <c r="Y173" i="23"/>
  <c r="R173" i="23"/>
  <c r="AR172" i="23"/>
  <c r="AQ172" i="23"/>
  <c r="AT172" i="23" s="1"/>
  <c r="AP172" i="23"/>
  <c r="AN172" i="23"/>
  <c r="AJ172" i="23"/>
  <c r="AK172" i="23" s="1"/>
  <c r="AL172" i="23" s="1"/>
  <c r="AE172" i="23"/>
  <c r="AF172" i="23" s="1"/>
  <c r="AB172" i="23"/>
  <c r="AA172" i="23"/>
  <c r="AD172" i="23" s="1"/>
  <c r="Z172" i="23"/>
  <c r="Y172" i="23"/>
  <c r="R172" i="23"/>
  <c r="AQ171" i="23"/>
  <c r="AP171" i="23"/>
  <c r="AK171" i="23"/>
  <c r="AJ171" i="23"/>
  <c r="AE171" i="23"/>
  <c r="AF171" i="23" s="1"/>
  <c r="AA171" i="23"/>
  <c r="AB171" i="23" s="1"/>
  <c r="Z171" i="23"/>
  <c r="Y171" i="23"/>
  <c r="R171" i="23"/>
  <c r="AT170" i="23"/>
  <c r="AQ170" i="23"/>
  <c r="AR170" i="23" s="1"/>
  <c r="AP170" i="23"/>
  <c r="AN170" i="23"/>
  <c r="AK170" i="23"/>
  <c r="AL170" i="23" s="1"/>
  <c r="AJ170" i="23"/>
  <c r="AE170" i="23"/>
  <c r="AF170" i="23" s="1"/>
  <c r="AD170" i="23"/>
  <c r="AA170" i="23"/>
  <c r="AB170" i="23" s="1"/>
  <c r="Z170" i="23"/>
  <c r="Y170" i="23"/>
  <c r="R170" i="23"/>
  <c r="AT169" i="23"/>
  <c r="AQ169" i="23"/>
  <c r="AR169" i="23" s="1"/>
  <c r="AP169" i="23"/>
  <c r="AN169" i="23"/>
  <c r="AK169" i="23"/>
  <c r="AL169" i="23" s="1"/>
  <c r="AJ169" i="23"/>
  <c r="AI169" i="23"/>
  <c r="AG169" i="23"/>
  <c r="AE169" i="23"/>
  <c r="AF169" i="23" s="1"/>
  <c r="Z169" i="23"/>
  <c r="AA169" i="23" s="1"/>
  <c r="Y169" i="23"/>
  <c r="R169" i="23"/>
  <c r="AT168" i="23"/>
  <c r="AQ168" i="23"/>
  <c r="AR168" i="23" s="1"/>
  <c r="AP168" i="23"/>
  <c r="AJ168" i="23"/>
  <c r="AK168" i="23" s="1"/>
  <c r="AI168" i="23"/>
  <c r="AE168" i="23"/>
  <c r="AF168" i="23" s="1"/>
  <c r="AD168" i="23"/>
  <c r="AB168" i="23"/>
  <c r="AA168" i="23"/>
  <c r="Z168" i="23"/>
  <c r="Y168" i="23"/>
  <c r="R168" i="23"/>
  <c r="AT167" i="23"/>
  <c r="AQ167" i="23"/>
  <c r="AR167" i="23" s="1"/>
  <c r="AP167" i="23"/>
  <c r="AN167" i="23"/>
  <c r="AL167" i="23"/>
  <c r="AK167" i="23"/>
  <c r="AJ167" i="23"/>
  <c r="AI167" i="23"/>
  <c r="AG167" i="23"/>
  <c r="AE167" i="23"/>
  <c r="AF167" i="23" s="1"/>
  <c r="AA167" i="23"/>
  <c r="AB167" i="23" s="1"/>
  <c r="Z167" i="23"/>
  <c r="Y167" i="23"/>
  <c r="R167" i="23"/>
  <c r="AQ166" i="23"/>
  <c r="AP166" i="23"/>
  <c r="AN166" i="23"/>
  <c r="AK166" i="23"/>
  <c r="AL166" i="23" s="1"/>
  <c r="AJ166" i="23"/>
  <c r="AF166" i="23"/>
  <c r="AI166" i="23" s="1"/>
  <c r="AE166" i="23"/>
  <c r="AA166" i="23"/>
  <c r="Z166" i="23"/>
  <c r="Y166" i="23"/>
  <c r="R166" i="23"/>
  <c r="AP165" i="23"/>
  <c r="AQ165" i="23" s="1"/>
  <c r="AK165" i="23"/>
  <c r="AL165" i="23" s="1"/>
  <c r="AJ165" i="23"/>
  <c r="AE165" i="23"/>
  <c r="AF165" i="23" s="1"/>
  <c r="Z165" i="23"/>
  <c r="AA165" i="23" s="1"/>
  <c r="AB165" i="23" s="1"/>
  <c r="Y165" i="23"/>
  <c r="R165" i="23"/>
  <c r="AQ164" i="23"/>
  <c r="AT164" i="23" s="1"/>
  <c r="AP164" i="23"/>
  <c r="AK164" i="23"/>
  <c r="AL164" i="23" s="1"/>
  <c r="AJ164" i="23"/>
  <c r="AG164" i="23"/>
  <c r="AE164" i="23"/>
  <c r="AF164" i="23" s="1"/>
  <c r="AI164" i="23" s="1"/>
  <c r="AA164" i="23"/>
  <c r="Z164" i="23"/>
  <c r="Y164" i="23"/>
  <c r="R164" i="23"/>
  <c r="AQ163" i="23"/>
  <c r="AR163" i="23" s="1"/>
  <c r="AP163" i="23"/>
  <c r="AK163" i="23"/>
  <c r="AJ163" i="23"/>
  <c r="AE163" i="23"/>
  <c r="AF163" i="23" s="1"/>
  <c r="AA163" i="23"/>
  <c r="AB163" i="23" s="1"/>
  <c r="Z163" i="23"/>
  <c r="Y163" i="23"/>
  <c r="R163" i="23"/>
  <c r="AT162" i="23"/>
  <c r="AQ162" i="23"/>
  <c r="AR162" i="23" s="1"/>
  <c r="AP162" i="23"/>
  <c r="AK162" i="23"/>
  <c r="AL162" i="23" s="1"/>
  <c r="AJ162" i="23"/>
  <c r="AE162" i="23"/>
  <c r="AF162" i="23" s="1"/>
  <c r="AD162" i="23"/>
  <c r="AA162" i="23"/>
  <c r="AB162" i="23" s="1"/>
  <c r="Z162" i="23"/>
  <c r="Y162" i="23"/>
  <c r="R162" i="23"/>
  <c r="AQ161" i="23"/>
  <c r="AR161" i="23" s="1"/>
  <c r="AP161" i="23"/>
  <c r="AK161" i="23"/>
  <c r="AL161" i="23" s="1"/>
  <c r="AJ161" i="23"/>
  <c r="AI161" i="23"/>
  <c r="AG161" i="23"/>
  <c r="AE161" i="23"/>
  <c r="AF161" i="23" s="1"/>
  <c r="Z161" i="23"/>
  <c r="AA161" i="23" s="1"/>
  <c r="Y161" i="23"/>
  <c r="R161" i="23"/>
  <c r="AT160" i="23"/>
  <c r="AQ160" i="23"/>
  <c r="AR160" i="23" s="1"/>
  <c r="AP160" i="23"/>
  <c r="AJ160" i="23"/>
  <c r="AK160" i="23" s="1"/>
  <c r="AI160" i="23"/>
  <c r="AE160" i="23"/>
  <c r="AF160" i="23" s="1"/>
  <c r="AD160" i="23"/>
  <c r="AB160" i="23"/>
  <c r="AA160" i="23"/>
  <c r="Z160" i="23"/>
  <c r="Y160" i="23"/>
  <c r="R160" i="23"/>
  <c r="AQ159" i="23"/>
  <c r="AR159" i="23" s="1"/>
  <c r="AP159" i="23"/>
  <c r="AN159" i="23"/>
  <c r="AL159" i="23"/>
  <c r="AK159" i="23"/>
  <c r="AJ159" i="23"/>
  <c r="AI159" i="23"/>
  <c r="AG159" i="23"/>
  <c r="AE159" i="23"/>
  <c r="AF159" i="23" s="1"/>
  <c r="AA159" i="23"/>
  <c r="AB159" i="23" s="1"/>
  <c r="Z159" i="23"/>
  <c r="Y159" i="23"/>
  <c r="R159" i="23"/>
  <c r="AQ158" i="23"/>
  <c r="AP158" i="23"/>
  <c r="AK158" i="23"/>
  <c r="AL158" i="23" s="1"/>
  <c r="AJ158" i="23"/>
  <c r="AF158" i="23"/>
  <c r="AI158" i="23" s="1"/>
  <c r="AE158" i="23"/>
  <c r="AA158" i="23"/>
  <c r="Z158" i="23"/>
  <c r="Y158" i="23"/>
  <c r="R158" i="23"/>
  <c r="AP157" i="23"/>
  <c r="AQ157" i="23" s="1"/>
  <c r="AK157" i="23"/>
  <c r="AL157" i="23" s="1"/>
  <c r="AJ157" i="23"/>
  <c r="AE157" i="23"/>
  <c r="AF157" i="23" s="1"/>
  <c r="AD157" i="23"/>
  <c r="Z157" i="23"/>
  <c r="AA157" i="23" s="1"/>
  <c r="AB157" i="23" s="1"/>
  <c r="Y157" i="23"/>
  <c r="R157" i="23"/>
  <c r="AT156" i="23"/>
  <c r="AR156" i="23"/>
  <c r="AQ156" i="23"/>
  <c r="AP156" i="23"/>
  <c r="AJ156" i="23"/>
  <c r="AK156" i="23" s="1"/>
  <c r="AE156" i="23"/>
  <c r="AF156" i="23" s="1"/>
  <c r="AA156" i="23"/>
  <c r="AB156" i="23" s="1"/>
  <c r="Z156" i="23"/>
  <c r="Y156" i="23"/>
  <c r="R156" i="23"/>
  <c r="AP155" i="23"/>
  <c r="AQ155" i="23" s="1"/>
  <c r="AK155" i="23"/>
  <c r="AJ155" i="23"/>
  <c r="AG155" i="23"/>
  <c r="AE155" i="23"/>
  <c r="AF155" i="23" s="1"/>
  <c r="AI155" i="23" s="1"/>
  <c r="Z155" i="23"/>
  <c r="AA155" i="23" s="1"/>
  <c r="Y155" i="23"/>
  <c r="R155" i="23"/>
  <c r="AQ154" i="23"/>
  <c r="AP154" i="23"/>
  <c r="AK154" i="23"/>
  <c r="AL154" i="23" s="1"/>
  <c r="AJ154" i="23"/>
  <c r="AF154" i="23"/>
  <c r="AI154" i="23" s="1"/>
  <c r="AE154" i="23"/>
  <c r="AA154" i="23"/>
  <c r="AD154" i="23" s="1"/>
  <c r="Z154" i="23"/>
  <c r="Y154" i="23"/>
  <c r="R154" i="23"/>
  <c r="AQ153" i="23"/>
  <c r="AR153" i="23" s="1"/>
  <c r="AP153" i="23"/>
  <c r="AN153" i="23"/>
  <c r="AL153" i="23"/>
  <c r="AK153" i="23"/>
  <c r="AJ153" i="23"/>
  <c r="AI153" i="23"/>
  <c r="AE153" i="23"/>
  <c r="AF153" i="23" s="1"/>
  <c r="AG153" i="23" s="1"/>
  <c r="Z153" i="23"/>
  <c r="AA153" i="23" s="1"/>
  <c r="AB153" i="23" s="1"/>
  <c r="Y153" i="23"/>
  <c r="R153" i="23"/>
  <c r="AT152" i="23"/>
  <c r="AR152" i="23"/>
  <c r="AQ152" i="23"/>
  <c r="AP152" i="23"/>
  <c r="AJ152" i="23"/>
  <c r="AK152" i="23" s="1"/>
  <c r="AE152" i="23"/>
  <c r="AF152" i="23" s="1"/>
  <c r="AA152" i="23"/>
  <c r="AB152" i="23" s="1"/>
  <c r="Z152" i="23"/>
  <c r="Y152" i="23"/>
  <c r="R152" i="23"/>
  <c r="AP151" i="23"/>
  <c r="AQ151" i="23" s="1"/>
  <c r="AK151" i="23"/>
  <c r="AJ151" i="23"/>
  <c r="AE151" i="23"/>
  <c r="AF151" i="23" s="1"/>
  <c r="AI151" i="23" s="1"/>
  <c r="Z151" i="23"/>
  <c r="AA151" i="23" s="1"/>
  <c r="Y151" i="23"/>
  <c r="R151" i="23"/>
  <c r="AQ150" i="23"/>
  <c r="AP150" i="23"/>
  <c r="AK150" i="23"/>
  <c r="AL150" i="23" s="1"/>
  <c r="AJ150" i="23"/>
  <c r="AF150" i="23"/>
  <c r="AI150" i="23" s="1"/>
  <c r="AE150" i="23"/>
  <c r="AB150" i="23"/>
  <c r="AA150" i="23"/>
  <c r="AD150" i="23" s="1"/>
  <c r="Z150" i="23"/>
  <c r="Y150" i="23"/>
  <c r="R150" i="23"/>
  <c r="AQ149" i="23"/>
  <c r="AR149" i="23" s="1"/>
  <c r="AP149" i="23"/>
  <c r="AN149" i="23"/>
  <c r="AL149" i="23"/>
  <c r="AK149" i="23"/>
  <c r="AJ149" i="23"/>
  <c r="AI149" i="23"/>
  <c r="AE149" i="23"/>
  <c r="AF149" i="23" s="1"/>
  <c r="AG149" i="23" s="1"/>
  <c r="Z149" i="23"/>
  <c r="AA149" i="23" s="1"/>
  <c r="AB149" i="23" s="1"/>
  <c r="Y149" i="23"/>
  <c r="R149" i="23"/>
  <c r="AT148" i="23"/>
  <c r="AR148" i="23"/>
  <c r="AQ148" i="23"/>
  <c r="AP148" i="23"/>
  <c r="AJ148" i="23"/>
  <c r="AK148" i="23" s="1"/>
  <c r="AE148" i="23"/>
  <c r="AF148" i="23" s="1"/>
  <c r="AA148" i="23"/>
  <c r="AB148" i="23" s="1"/>
  <c r="Z148" i="23"/>
  <c r="Y148" i="23"/>
  <c r="R148" i="23"/>
  <c r="AP147" i="23"/>
  <c r="AQ147" i="23" s="1"/>
  <c r="AK147" i="23"/>
  <c r="AJ147" i="23"/>
  <c r="AE147" i="23"/>
  <c r="AF147" i="23" s="1"/>
  <c r="AI147" i="23" s="1"/>
  <c r="AA147" i="23"/>
  <c r="Z147" i="23"/>
  <c r="Y147" i="23"/>
  <c r="R147" i="23"/>
  <c r="AQ146" i="23"/>
  <c r="AP146" i="23"/>
  <c r="AK146" i="23"/>
  <c r="AL146" i="23" s="1"/>
  <c r="AJ146" i="23"/>
  <c r="AG146" i="23"/>
  <c r="AF146" i="23"/>
  <c r="AI146" i="23" s="1"/>
  <c r="AE146" i="23"/>
  <c r="AA146" i="23"/>
  <c r="AD146" i="23" s="1"/>
  <c r="Z146" i="23"/>
  <c r="Y146" i="23"/>
  <c r="R146" i="23"/>
  <c r="AQ145" i="23"/>
  <c r="AR145" i="23" s="1"/>
  <c r="AP145" i="23"/>
  <c r="AN145" i="23"/>
  <c r="AL145" i="23"/>
  <c r="AK145" i="23"/>
  <c r="AJ145" i="23"/>
  <c r="AI145" i="23"/>
  <c r="AE145" i="23"/>
  <c r="AF145" i="23" s="1"/>
  <c r="AG145" i="23" s="1"/>
  <c r="Z145" i="23"/>
  <c r="AA145" i="23" s="1"/>
  <c r="AB145" i="23" s="1"/>
  <c r="Y145" i="23"/>
  <c r="R145" i="23"/>
  <c r="AT144" i="23"/>
  <c r="AR144" i="23"/>
  <c r="AQ144" i="23"/>
  <c r="AP144" i="23"/>
  <c r="AJ144" i="23"/>
  <c r="AK144" i="23" s="1"/>
  <c r="AE144" i="23"/>
  <c r="AF144" i="23" s="1"/>
  <c r="AA144" i="23"/>
  <c r="AB144" i="23" s="1"/>
  <c r="Z144" i="23"/>
  <c r="Y144" i="23"/>
  <c r="R144" i="23"/>
  <c r="AP143" i="23"/>
  <c r="AQ143" i="23" s="1"/>
  <c r="AK143" i="23"/>
  <c r="AJ143" i="23"/>
  <c r="AE143" i="23"/>
  <c r="AF143" i="23" s="1"/>
  <c r="AI143" i="23" s="1"/>
  <c r="Z143" i="23"/>
  <c r="AA143" i="23" s="1"/>
  <c r="Y143" i="23"/>
  <c r="R143" i="23"/>
  <c r="AQ142" i="23"/>
  <c r="AP142" i="23"/>
  <c r="AN142" i="23"/>
  <c r="AK142" i="23"/>
  <c r="AL142" i="23" s="1"/>
  <c r="AJ142" i="23"/>
  <c r="AF142" i="23"/>
  <c r="AI142" i="23" s="1"/>
  <c r="AE142" i="23"/>
  <c r="AA142" i="23"/>
  <c r="AD142" i="23" s="1"/>
  <c r="Z142" i="23"/>
  <c r="Y142" i="23"/>
  <c r="R142" i="23"/>
  <c r="AT141" i="23"/>
  <c r="AQ141" i="23"/>
  <c r="AR141" i="23" s="1"/>
  <c r="AP141" i="23"/>
  <c r="AN141" i="23"/>
  <c r="AL141" i="23"/>
  <c r="AK141" i="23"/>
  <c r="AJ141" i="23"/>
  <c r="AI141" i="23"/>
  <c r="AE141" i="23"/>
  <c r="AF141" i="23" s="1"/>
  <c r="AG141" i="23" s="1"/>
  <c r="AV141" i="23"/>
  <c r="Z141" i="23"/>
  <c r="AA141" i="23" s="1"/>
  <c r="AB141" i="23" s="1"/>
  <c r="Y141" i="23"/>
  <c r="R141" i="23"/>
  <c r="AT140" i="23"/>
  <c r="AR140" i="23"/>
  <c r="AQ140" i="23"/>
  <c r="AP140" i="23"/>
  <c r="AJ140" i="23"/>
  <c r="AK140" i="23" s="1"/>
  <c r="AE140" i="23"/>
  <c r="AF140" i="23" s="1"/>
  <c r="AA140" i="23"/>
  <c r="AB140" i="23" s="1"/>
  <c r="Z140" i="23"/>
  <c r="Y140" i="23"/>
  <c r="R140" i="23"/>
  <c r="AP139" i="23"/>
  <c r="AQ139" i="23" s="1"/>
  <c r="AK139" i="23"/>
  <c r="AJ139" i="23"/>
  <c r="AG139" i="23"/>
  <c r="AE139" i="23"/>
  <c r="AF139" i="23" s="1"/>
  <c r="AI139" i="23" s="1"/>
  <c r="Z139" i="23"/>
  <c r="AA139" i="23" s="1"/>
  <c r="Y139" i="23"/>
  <c r="R139" i="23"/>
  <c r="AQ138" i="23"/>
  <c r="AP138" i="23"/>
  <c r="AK138" i="23"/>
  <c r="AL138" i="23" s="1"/>
  <c r="AJ138" i="23"/>
  <c r="AF138" i="23"/>
  <c r="AI138" i="23" s="1"/>
  <c r="AE138" i="23"/>
  <c r="AA138" i="23"/>
  <c r="AD138" i="23" s="1"/>
  <c r="Z138" i="23"/>
  <c r="Y138" i="23"/>
  <c r="R138" i="23"/>
  <c r="AQ137" i="23"/>
  <c r="AR137" i="23" s="1"/>
  <c r="AP137" i="23"/>
  <c r="AN137" i="23"/>
  <c r="AL137" i="23"/>
  <c r="AK137" i="23"/>
  <c r="AJ137" i="23"/>
  <c r="AI137" i="23"/>
  <c r="AE137" i="23"/>
  <c r="AF137" i="23" s="1"/>
  <c r="AG137" i="23" s="1"/>
  <c r="Z137" i="23"/>
  <c r="AA137" i="23" s="1"/>
  <c r="AB137" i="23" s="1"/>
  <c r="Y137" i="23"/>
  <c r="R137" i="23"/>
  <c r="AT136" i="23"/>
  <c r="AR136" i="23"/>
  <c r="AQ136" i="23"/>
  <c r="AP136" i="23"/>
  <c r="AJ136" i="23"/>
  <c r="AK136" i="23" s="1"/>
  <c r="AE136" i="23"/>
  <c r="AF136" i="23" s="1"/>
  <c r="AA136" i="23"/>
  <c r="AB136" i="23" s="1"/>
  <c r="Z136" i="23"/>
  <c r="Y136" i="23"/>
  <c r="R136" i="23"/>
  <c r="AP135" i="23"/>
  <c r="AQ135" i="23" s="1"/>
  <c r="AK135" i="23"/>
  <c r="AJ135" i="23"/>
  <c r="AE135" i="23"/>
  <c r="AF135" i="23" s="1"/>
  <c r="AI135" i="23" s="1"/>
  <c r="Z135" i="23"/>
  <c r="AA135" i="23" s="1"/>
  <c r="Y135" i="23"/>
  <c r="R135" i="23"/>
  <c r="AQ134" i="23"/>
  <c r="AP134" i="23"/>
  <c r="AK134" i="23"/>
  <c r="AL134" i="23" s="1"/>
  <c r="AJ134" i="23"/>
  <c r="AF134" i="23"/>
  <c r="AI134" i="23" s="1"/>
  <c r="AE134" i="23"/>
  <c r="AB134" i="23"/>
  <c r="AA134" i="23"/>
  <c r="AD134" i="23" s="1"/>
  <c r="Z134" i="23"/>
  <c r="Y134" i="23"/>
  <c r="R134" i="23"/>
  <c r="AQ133" i="23"/>
  <c r="AR133" i="23" s="1"/>
  <c r="AP133" i="23"/>
  <c r="AN133" i="23"/>
  <c r="AL133" i="23"/>
  <c r="AK133" i="23"/>
  <c r="AJ133" i="23"/>
  <c r="AI133" i="23"/>
  <c r="AE133" i="23"/>
  <c r="AF133" i="23" s="1"/>
  <c r="AG133" i="23" s="1"/>
  <c r="Z133" i="23"/>
  <c r="AA133" i="23" s="1"/>
  <c r="AB133" i="23" s="1"/>
  <c r="Y133" i="23"/>
  <c r="R133" i="23"/>
  <c r="AT132" i="23"/>
  <c r="AR132" i="23"/>
  <c r="AQ132" i="23"/>
  <c r="AP132" i="23"/>
  <c r="AJ132" i="23"/>
  <c r="AK132" i="23" s="1"/>
  <c r="AE132" i="23"/>
  <c r="AF132" i="23" s="1"/>
  <c r="AA132" i="23"/>
  <c r="AB132" i="23" s="1"/>
  <c r="Z132" i="23"/>
  <c r="Y132" i="23"/>
  <c r="R132" i="23"/>
  <c r="AP131" i="23"/>
  <c r="AQ131" i="23" s="1"/>
  <c r="AK131" i="23"/>
  <c r="AJ131" i="23"/>
  <c r="AE131" i="23"/>
  <c r="AF131" i="23" s="1"/>
  <c r="AI131" i="23" s="1"/>
  <c r="AA131" i="23"/>
  <c r="Z131" i="23"/>
  <c r="Y131" i="23"/>
  <c r="R131" i="23"/>
  <c r="AQ130" i="23"/>
  <c r="AP130" i="23"/>
  <c r="AK130" i="23"/>
  <c r="AL130" i="23" s="1"/>
  <c r="AJ130" i="23"/>
  <c r="AG130" i="23"/>
  <c r="AF130" i="23"/>
  <c r="AI130" i="23" s="1"/>
  <c r="AE130" i="23"/>
  <c r="AA130" i="23"/>
  <c r="AD130" i="23" s="1"/>
  <c r="Z130" i="23"/>
  <c r="Y130" i="23"/>
  <c r="R130" i="23"/>
  <c r="AQ129" i="23"/>
  <c r="AR129" i="23" s="1"/>
  <c r="AP129" i="23"/>
  <c r="AN129" i="23"/>
  <c r="AL129" i="23"/>
  <c r="AK129" i="23"/>
  <c r="AJ129" i="23"/>
  <c r="AI129" i="23"/>
  <c r="AE129" i="23"/>
  <c r="AF129" i="23" s="1"/>
  <c r="AG129" i="23" s="1"/>
  <c r="Z129" i="23"/>
  <c r="AA129" i="23" s="1"/>
  <c r="AB129" i="23" s="1"/>
  <c r="Y129" i="23"/>
  <c r="R129" i="23"/>
  <c r="AT128" i="23"/>
  <c r="AR128" i="23"/>
  <c r="AQ128" i="23"/>
  <c r="AP128" i="23"/>
  <c r="AJ128" i="23"/>
  <c r="AK128" i="23" s="1"/>
  <c r="AE128" i="23"/>
  <c r="AF128" i="23" s="1"/>
  <c r="AA128" i="23"/>
  <c r="AB128" i="23" s="1"/>
  <c r="Z128" i="23"/>
  <c r="Y128" i="23"/>
  <c r="R128" i="23"/>
  <c r="AP127" i="23"/>
  <c r="AQ127" i="23" s="1"/>
  <c r="AK127" i="23"/>
  <c r="AJ127" i="23"/>
  <c r="AE127" i="23"/>
  <c r="AF127" i="23" s="1"/>
  <c r="AI127" i="23" s="1"/>
  <c r="Z127" i="23"/>
  <c r="AA127" i="23" s="1"/>
  <c r="Y127" i="23"/>
  <c r="R127" i="23"/>
  <c r="AQ126" i="23"/>
  <c r="AP126" i="23"/>
  <c r="AN126" i="23"/>
  <c r="AK126" i="23"/>
  <c r="AL126" i="23" s="1"/>
  <c r="AJ126" i="23"/>
  <c r="AF126" i="23"/>
  <c r="AI126" i="23" s="1"/>
  <c r="AE126" i="23"/>
  <c r="AA126" i="23"/>
  <c r="AD126" i="23" s="1"/>
  <c r="Z126" i="23"/>
  <c r="Y126" i="23"/>
  <c r="R126" i="23"/>
  <c r="AT125" i="23"/>
  <c r="AQ125" i="23"/>
  <c r="AR125" i="23" s="1"/>
  <c r="AP125" i="23"/>
  <c r="AN125" i="23"/>
  <c r="AL125" i="23"/>
  <c r="AK125" i="23"/>
  <c r="AJ125" i="23"/>
  <c r="AI125" i="23"/>
  <c r="AE125" i="23"/>
  <c r="AF125" i="23" s="1"/>
  <c r="AG125" i="23" s="1"/>
  <c r="Z125" i="23"/>
  <c r="AA125" i="23" s="1"/>
  <c r="AB125" i="23" s="1"/>
  <c r="Y125" i="23"/>
  <c r="R125" i="23"/>
  <c r="AT124" i="23"/>
  <c r="AR124" i="23"/>
  <c r="AQ124" i="23"/>
  <c r="AP124" i="23"/>
  <c r="AJ124" i="23"/>
  <c r="AK124" i="23" s="1"/>
  <c r="AE124" i="23"/>
  <c r="AF124" i="23" s="1"/>
  <c r="AA124" i="23"/>
  <c r="AB124" i="23" s="1"/>
  <c r="Z124" i="23"/>
  <c r="Y124" i="23"/>
  <c r="R124" i="23"/>
  <c r="AP123" i="23"/>
  <c r="AQ123" i="23" s="1"/>
  <c r="AK123" i="23"/>
  <c r="AJ123" i="23"/>
  <c r="AG123" i="23"/>
  <c r="AE123" i="23"/>
  <c r="AF123" i="23" s="1"/>
  <c r="AI123" i="23" s="1"/>
  <c r="Z123" i="23"/>
  <c r="AA123" i="23" s="1"/>
  <c r="Y123" i="23"/>
  <c r="R123" i="23"/>
  <c r="AQ122" i="23"/>
  <c r="AP122" i="23"/>
  <c r="AK122" i="23"/>
  <c r="AL122" i="23" s="1"/>
  <c r="AJ122" i="23"/>
  <c r="AF122" i="23"/>
  <c r="AI122" i="23" s="1"/>
  <c r="AE122" i="23"/>
  <c r="AA122" i="23"/>
  <c r="AD122" i="23" s="1"/>
  <c r="Z122" i="23"/>
  <c r="Y122" i="23"/>
  <c r="R122" i="23"/>
  <c r="AQ121" i="23"/>
  <c r="AR121" i="23" s="1"/>
  <c r="AP121" i="23"/>
  <c r="AN121" i="23"/>
  <c r="AL121" i="23"/>
  <c r="AK121" i="23"/>
  <c r="AJ121" i="23"/>
  <c r="AI121" i="23"/>
  <c r="AE121" i="23"/>
  <c r="AF121" i="23" s="1"/>
  <c r="AG121" i="23" s="1"/>
  <c r="Z121" i="23"/>
  <c r="AA121" i="23" s="1"/>
  <c r="AB121" i="23" s="1"/>
  <c r="Y121" i="23"/>
  <c r="R121" i="23"/>
  <c r="AT120" i="23"/>
  <c r="AR120" i="23"/>
  <c r="AQ120" i="23"/>
  <c r="AP120" i="23"/>
  <c r="AJ120" i="23"/>
  <c r="AK120" i="23" s="1"/>
  <c r="AE120" i="23"/>
  <c r="AF120" i="23" s="1"/>
  <c r="AA120" i="23"/>
  <c r="AB120" i="23" s="1"/>
  <c r="Z120" i="23"/>
  <c r="Y120" i="23"/>
  <c r="R120" i="23"/>
  <c r="AP119" i="23"/>
  <c r="AQ119" i="23" s="1"/>
  <c r="AK119" i="23"/>
  <c r="AJ119" i="23"/>
  <c r="AE119" i="23"/>
  <c r="AF119" i="23" s="1"/>
  <c r="AI119" i="23" s="1"/>
  <c r="Z119" i="23"/>
  <c r="AA119" i="23" s="1"/>
  <c r="Y119" i="23"/>
  <c r="R119" i="23"/>
  <c r="AQ118" i="23"/>
  <c r="AP118" i="23"/>
  <c r="AK118" i="23"/>
  <c r="AL118" i="23" s="1"/>
  <c r="AJ118" i="23"/>
  <c r="AF118" i="23"/>
  <c r="AI118" i="23" s="1"/>
  <c r="AE118" i="23"/>
  <c r="AB118" i="23"/>
  <c r="AA118" i="23"/>
  <c r="AD118" i="23" s="1"/>
  <c r="Z118" i="23"/>
  <c r="Y118" i="23"/>
  <c r="R118" i="23"/>
  <c r="AQ117" i="23"/>
  <c r="AR117" i="23" s="1"/>
  <c r="AP117" i="23"/>
  <c r="AN117" i="23"/>
  <c r="AL117" i="23"/>
  <c r="AK117" i="23"/>
  <c r="AJ117" i="23"/>
  <c r="AI117" i="23"/>
  <c r="AE117" i="23"/>
  <c r="AF117" i="23" s="1"/>
  <c r="AG117" i="23" s="1"/>
  <c r="Z117" i="23"/>
  <c r="AA117" i="23" s="1"/>
  <c r="AB117" i="23" s="1"/>
  <c r="Y117" i="23"/>
  <c r="R117" i="23"/>
  <c r="AT116" i="23"/>
  <c r="AR116" i="23"/>
  <c r="AQ116" i="23"/>
  <c r="AP116" i="23"/>
  <c r="AJ116" i="23"/>
  <c r="AK116" i="23" s="1"/>
  <c r="AE116" i="23"/>
  <c r="AF116" i="23" s="1"/>
  <c r="AA116" i="23"/>
  <c r="AB116" i="23" s="1"/>
  <c r="Z116" i="23"/>
  <c r="Y116" i="23"/>
  <c r="R116" i="23"/>
  <c r="AP115" i="23"/>
  <c r="AQ115" i="23" s="1"/>
  <c r="AK115" i="23"/>
  <c r="AJ115" i="23"/>
  <c r="AE115" i="23"/>
  <c r="AF115" i="23" s="1"/>
  <c r="AI115" i="23" s="1"/>
  <c r="AA115" i="23"/>
  <c r="Z115" i="23"/>
  <c r="Y115" i="23"/>
  <c r="R115" i="23"/>
  <c r="AQ114" i="23"/>
  <c r="AP114" i="23"/>
  <c r="AK114" i="23"/>
  <c r="AL114" i="23" s="1"/>
  <c r="AJ114" i="23"/>
  <c r="AG114" i="23"/>
  <c r="AF114" i="23"/>
  <c r="AI114" i="23" s="1"/>
  <c r="AE114" i="23"/>
  <c r="AA114" i="23"/>
  <c r="AD114" i="23" s="1"/>
  <c r="Z114" i="23"/>
  <c r="Y114" i="23"/>
  <c r="R114" i="23"/>
  <c r="AQ113" i="23"/>
  <c r="AR113" i="23" s="1"/>
  <c r="AP113" i="23"/>
  <c r="AN113" i="23"/>
  <c r="AL113" i="23"/>
  <c r="AK113" i="23"/>
  <c r="AJ113" i="23"/>
  <c r="AI113" i="23"/>
  <c r="AE113" i="23"/>
  <c r="AF113" i="23" s="1"/>
  <c r="AG113" i="23" s="1"/>
  <c r="Z113" i="23"/>
  <c r="AA113" i="23" s="1"/>
  <c r="AB113" i="23" s="1"/>
  <c r="Y113" i="23"/>
  <c r="R113" i="23"/>
  <c r="AT112" i="23"/>
  <c r="AR112" i="23"/>
  <c r="AQ112" i="23"/>
  <c r="AP112" i="23"/>
  <c r="AJ112" i="23"/>
  <c r="AK112" i="23" s="1"/>
  <c r="AE112" i="23"/>
  <c r="AF112" i="23" s="1"/>
  <c r="AA112" i="23"/>
  <c r="AB112" i="23" s="1"/>
  <c r="Z112" i="23"/>
  <c r="Y112" i="23"/>
  <c r="R112" i="23"/>
  <c r="AP111" i="23"/>
  <c r="AQ111" i="23" s="1"/>
  <c r="AK111" i="23"/>
  <c r="AN111" i="23" s="1"/>
  <c r="AJ111" i="23"/>
  <c r="AE111" i="23"/>
  <c r="AF111" i="23" s="1"/>
  <c r="AI111" i="23" s="1"/>
  <c r="Z111" i="23"/>
  <c r="AA111" i="23" s="1"/>
  <c r="AB111" i="23" s="1"/>
  <c r="Y111" i="23"/>
  <c r="R111" i="23"/>
  <c r="AQ110" i="23"/>
  <c r="AP110" i="23"/>
  <c r="AK110" i="23"/>
  <c r="AL110" i="23" s="1"/>
  <c r="AJ110" i="23"/>
  <c r="AF110" i="23"/>
  <c r="AE110" i="23"/>
  <c r="AA110" i="23"/>
  <c r="AD110" i="23" s="1"/>
  <c r="Z110" i="23"/>
  <c r="Y110" i="23"/>
  <c r="R110" i="23"/>
  <c r="AT109" i="23"/>
  <c r="AQ109" i="23"/>
  <c r="AR109" i="23" s="1"/>
  <c r="AP109" i="23"/>
  <c r="AN109" i="23"/>
  <c r="AL109" i="23"/>
  <c r="AK109" i="23"/>
  <c r="AJ109" i="23"/>
  <c r="AE109" i="23"/>
  <c r="AF109" i="23" s="1"/>
  <c r="AG109" i="23" s="1"/>
  <c r="AD109" i="23"/>
  <c r="Z109" i="23"/>
  <c r="AA109" i="23" s="1"/>
  <c r="AB109" i="23" s="1"/>
  <c r="Y109" i="23"/>
  <c r="R109" i="23"/>
  <c r="AT108" i="23"/>
  <c r="AR108" i="23"/>
  <c r="AQ108" i="23"/>
  <c r="AP108" i="23"/>
  <c r="AJ108" i="23"/>
  <c r="AK108" i="23" s="1"/>
  <c r="AE108" i="23"/>
  <c r="AF108" i="23" s="1"/>
  <c r="AA108" i="23"/>
  <c r="AB108" i="23" s="1"/>
  <c r="Z108" i="23"/>
  <c r="Y108" i="23"/>
  <c r="R108" i="23"/>
  <c r="AP107" i="23"/>
  <c r="AQ107" i="23" s="1"/>
  <c r="AK107" i="23"/>
  <c r="AJ107" i="23"/>
  <c r="AI107" i="23"/>
  <c r="AG107" i="23"/>
  <c r="AE107" i="23"/>
  <c r="AF107" i="23" s="1"/>
  <c r="Z107" i="23"/>
  <c r="AA107" i="23" s="1"/>
  <c r="Y107" i="23"/>
  <c r="R107" i="23"/>
  <c r="AQ106" i="23"/>
  <c r="AP106" i="23"/>
  <c r="AN106" i="23"/>
  <c r="AK106" i="23"/>
  <c r="AL106" i="23" s="1"/>
  <c r="AJ106" i="23"/>
  <c r="AF106" i="23"/>
  <c r="AE106" i="23"/>
  <c r="AA106" i="23"/>
  <c r="Z106" i="23"/>
  <c r="Y106" i="23"/>
  <c r="R106" i="23"/>
  <c r="AQ105" i="23"/>
  <c r="AR105" i="23" s="1"/>
  <c r="AP105" i="23"/>
  <c r="AN105" i="23"/>
  <c r="AL105" i="23"/>
  <c r="AK105" i="23"/>
  <c r="AJ105" i="23"/>
  <c r="AI105" i="23"/>
  <c r="AE105" i="23"/>
  <c r="AF105" i="23" s="1"/>
  <c r="AG105" i="23" s="1"/>
  <c r="Z105" i="23"/>
  <c r="AA105" i="23" s="1"/>
  <c r="AB105" i="23" s="1"/>
  <c r="Y105" i="23"/>
  <c r="R105" i="23"/>
  <c r="AT104" i="23"/>
  <c r="AR104" i="23"/>
  <c r="AQ104" i="23"/>
  <c r="AP104" i="23"/>
  <c r="AJ104" i="23"/>
  <c r="AK104" i="23" s="1"/>
  <c r="AE104" i="23"/>
  <c r="AF104" i="23" s="1"/>
  <c r="AA104" i="23"/>
  <c r="AB104" i="23" s="1"/>
  <c r="Z104" i="23"/>
  <c r="Y104" i="23"/>
  <c r="R104" i="23"/>
  <c r="AP103" i="23"/>
  <c r="AQ103" i="23" s="1"/>
  <c r="AK103" i="23"/>
  <c r="AN103" i="23" s="1"/>
  <c r="AJ103" i="23"/>
  <c r="AG103" i="23"/>
  <c r="AE103" i="23"/>
  <c r="AF103" i="23" s="1"/>
  <c r="AI103" i="23" s="1"/>
  <c r="Z103" i="23"/>
  <c r="AA103" i="23" s="1"/>
  <c r="Y103" i="23"/>
  <c r="R103" i="23"/>
  <c r="AQ102" i="23"/>
  <c r="AT102" i="23" s="1"/>
  <c r="AP102" i="23"/>
  <c r="AK102" i="23"/>
  <c r="AL102" i="23" s="1"/>
  <c r="AJ102" i="23"/>
  <c r="AE102" i="23"/>
  <c r="AF102" i="23" s="1"/>
  <c r="AI102" i="23" s="1"/>
  <c r="AD102" i="23"/>
  <c r="Z102" i="23"/>
  <c r="AA102" i="23" s="1"/>
  <c r="AB102" i="23" s="1"/>
  <c r="Y102" i="23"/>
  <c r="R102" i="23"/>
  <c r="AQ101" i="23"/>
  <c r="AR101" i="23" s="1"/>
  <c r="AP101" i="23"/>
  <c r="AJ101" i="23"/>
  <c r="AK101" i="23" s="1"/>
  <c r="AE101" i="23"/>
  <c r="AF101" i="23" s="1"/>
  <c r="AI101" i="23" s="1"/>
  <c r="AB101" i="23"/>
  <c r="AA101" i="23"/>
  <c r="Z101" i="23"/>
  <c r="Y101" i="23"/>
  <c r="R101" i="23"/>
  <c r="AT100" i="23"/>
  <c r="AR100" i="23"/>
  <c r="AQ100" i="23"/>
  <c r="AP100" i="23"/>
  <c r="AK100" i="23"/>
  <c r="AJ100" i="23"/>
  <c r="AE100" i="23"/>
  <c r="AF100" i="23" s="1"/>
  <c r="AA100" i="23"/>
  <c r="Z100" i="23"/>
  <c r="Y100" i="23"/>
  <c r="R100" i="23"/>
  <c r="AT99" i="23"/>
  <c r="AP99" i="23"/>
  <c r="AQ99" i="23" s="1"/>
  <c r="AR99" i="23" s="1"/>
  <c r="AK99" i="23"/>
  <c r="AJ99" i="23"/>
  <c r="AF99" i="23"/>
  <c r="AI99" i="23" s="1"/>
  <c r="AE99" i="23"/>
  <c r="AA99" i="23"/>
  <c r="AB99" i="23" s="1"/>
  <c r="Z99" i="23"/>
  <c r="Y99" i="23"/>
  <c r="R99" i="23"/>
  <c r="AT98" i="23"/>
  <c r="AP98" i="23"/>
  <c r="AQ98" i="23" s="1"/>
  <c r="AR98" i="23" s="1"/>
  <c r="AJ98" i="23"/>
  <c r="AK98" i="23" s="1"/>
  <c r="AE98" i="23"/>
  <c r="AF98" i="23" s="1"/>
  <c r="AA98" i="23"/>
  <c r="Z98" i="23"/>
  <c r="Y98" i="23"/>
  <c r="R98" i="23"/>
  <c r="AQ97" i="23"/>
  <c r="AP97" i="23"/>
  <c r="AN97" i="23"/>
  <c r="AL97" i="23"/>
  <c r="AJ97" i="23"/>
  <c r="AK97" i="23" s="1"/>
  <c r="AE97" i="23"/>
  <c r="AF97" i="23" s="1"/>
  <c r="Z97" i="23"/>
  <c r="AA97" i="23" s="1"/>
  <c r="Y97" i="23"/>
  <c r="R97" i="23"/>
  <c r="AQ96" i="23"/>
  <c r="AT96" i="23" s="1"/>
  <c r="AP96" i="23"/>
  <c r="AN96" i="23"/>
  <c r="AL96" i="23"/>
  <c r="AJ96" i="23"/>
  <c r="AK96" i="23" s="1"/>
  <c r="AE96" i="23"/>
  <c r="AF96" i="23" s="1"/>
  <c r="AI96" i="23" s="1"/>
  <c r="AA96" i="23"/>
  <c r="AB96" i="23" s="1"/>
  <c r="Z96" i="23"/>
  <c r="Y96" i="23"/>
  <c r="R96" i="23"/>
  <c r="AP95" i="23"/>
  <c r="AQ95" i="23" s="1"/>
  <c r="AN95" i="23"/>
  <c r="AL95" i="23"/>
  <c r="AK95" i="23"/>
  <c r="AJ95" i="23"/>
  <c r="AF95" i="23"/>
  <c r="AE95" i="23"/>
  <c r="Z95" i="23"/>
  <c r="AA95" i="23" s="1"/>
  <c r="Y95" i="23"/>
  <c r="R95" i="23"/>
  <c r="AP94" i="23"/>
  <c r="AQ94" i="23" s="1"/>
  <c r="AK94" i="23"/>
  <c r="AL94" i="23" s="1"/>
  <c r="AJ94" i="23"/>
  <c r="AE94" i="23"/>
  <c r="AF94" i="23" s="1"/>
  <c r="AG94" i="23" s="1"/>
  <c r="Z94" i="23"/>
  <c r="AA94" i="23" s="1"/>
  <c r="AD94" i="23" s="1"/>
  <c r="Y94" i="23"/>
  <c r="R94" i="23"/>
  <c r="AP93" i="23"/>
  <c r="AQ93" i="23" s="1"/>
  <c r="AJ93" i="23"/>
  <c r="AK93" i="23" s="1"/>
  <c r="AI93" i="23"/>
  <c r="AE93" i="23"/>
  <c r="AF93" i="23" s="1"/>
  <c r="AG93" i="23" s="1"/>
  <c r="AD93" i="23"/>
  <c r="AB93" i="23"/>
  <c r="AA93" i="23"/>
  <c r="Z93" i="23"/>
  <c r="Y93" i="23"/>
  <c r="R93" i="23"/>
  <c r="AT92" i="23"/>
  <c r="AR92" i="23"/>
  <c r="AQ92" i="23"/>
  <c r="AP92" i="23"/>
  <c r="AJ92" i="23"/>
  <c r="AK92" i="23" s="1"/>
  <c r="AG92" i="23"/>
  <c r="AE92" i="23"/>
  <c r="AF92" i="23" s="1"/>
  <c r="AI92" i="23" s="1"/>
  <c r="AB92" i="23"/>
  <c r="AA92" i="23"/>
  <c r="Z92" i="23"/>
  <c r="Y92" i="23"/>
  <c r="R92" i="23"/>
  <c r="AT91" i="23"/>
  <c r="AP91" i="23"/>
  <c r="AQ91" i="23" s="1"/>
  <c r="AR91" i="23" s="1"/>
  <c r="AN91" i="23"/>
  <c r="AL91" i="23"/>
  <c r="AK91" i="23"/>
  <c r="AJ91" i="23"/>
  <c r="AI91" i="23"/>
  <c r="AG91" i="23"/>
  <c r="AF91" i="23"/>
  <c r="AE91" i="23"/>
  <c r="AA91" i="23"/>
  <c r="AB91" i="23" s="1"/>
  <c r="Z91" i="23"/>
  <c r="Y91" i="23"/>
  <c r="R91" i="23"/>
  <c r="AT90" i="23"/>
  <c r="AR90" i="23"/>
  <c r="AP90" i="23"/>
  <c r="AQ90" i="23" s="1"/>
  <c r="AK90" i="23"/>
  <c r="AJ90" i="23"/>
  <c r="AF90" i="23"/>
  <c r="AE90" i="23"/>
  <c r="Z90" i="23"/>
  <c r="AA90" i="23" s="1"/>
  <c r="Y90" i="23"/>
  <c r="R90" i="23"/>
  <c r="AQ89" i="23"/>
  <c r="AT89" i="23" s="1"/>
  <c r="AP89" i="23"/>
  <c r="AJ89" i="23"/>
  <c r="AK89" i="23" s="1"/>
  <c r="AE89" i="23"/>
  <c r="AF89" i="23" s="1"/>
  <c r="AG89" i="23" s="1"/>
  <c r="Z89" i="23"/>
  <c r="AA89" i="23" s="1"/>
  <c r="Y89" i="23"/>
  <c r="R89" i="23"/>
  <c r="AT88" i="23"/>
  <c r="AQ88" i="23"/>
  <c r="AP88" i="23"/>
  <c r="AJ88" i="23"/>
  <c r="AK88" i="23" s="1"/>
  <c r="AN88" i="23" s="1"/>
  <c r="AE88" i="23"/>
  <c r="AF88" i="23" s="1"/>
  <c r="AI88" i="23" s="1"/>
  <c r="AA88" i="23"/>
  <c r="AB88" i="23" s="1"/>
  <c r="Z88" i="23"/>
  <c r="Y88" i="23"/>
  <c r="R88" i="23"/>
  <c r="AP87" i="23"/>
  <c r="AQ87" i="23" s="1"/>
  <c r="AR87" i="23" s="1"/>
  <c r="AN87" i="23"/>
  <c r="AL87" i="23"/>
  <c r="AK87" i="23"/>
  <c r="AJ87" i="23"/>
  <c r="AE87" i="23"/>
  <c r="AF87" i="23" s="1"/>
  <c r="Z87" i="23"/>
  <c r="AA87" i="23" s="1"/>
  <c r="Y87" i="23"/>
  <c r="R87" i="23"/>
  <c r="AP86" i="23"/>
  <c r="AQ86" i="23" s="1"/>
  <c r="AK86" i="23"/>
  <c r="AL86" i="23" s="1"/>
  <c r="AJ86" i="23"/>
  <c r="AE86" i="23"/>
  <c r="AF86" i="23" s="1"/>
  <c r="AI86" i="23" s="1"/>
  <c r="Z86" i="23"/>
  <c r="AA86" i="23" s="1"/>
  <c r="AB86" i="23" s="1"/>
  <c r="Y86" i="23"/>
  <c r="R86" i="23"/>
  <c r="AT85" i="23"/>
  <c r="AP85" i="23"/>
  <c r="AQ85" i="23" s="1"/>
  <c r="AR85" i="23" s="1"/>
  <c r="AJ85" i="23"/>
  <c r="AK85" i="23" s="1"/>
  <c r="AI85" i="23"/>
  <c r="AG85" i="23"/>
  <c r="AE85" i="23"/>
  <c r="AF85" i="23" s="1"/>
  <c r="AA85" i="23"/>
  <c r="AB85" i="23" s="1"/>
  <c r="Z85" i="23"/>
  <c r="Y85" i="23"/>
  <c r="R85" i="23"/>
  <c r="AT84" i="23"/>
  <c r="AR84" i="23"/>
  <c r="AQ84" i="23"/>
  <c r="AP84" i="23"/>
  <c r="AJ84" i="23"/>
  <c r="AK84" i="23" s="1"/>
  <c r="AN84" i="23" s="1"/>
  <c r="AF84" i="23"/>
  <c r="AI84" i="23" s="1"/>
  <c r="AE84" i="23"/>
  <c r="AA84" i="23"/>
  <c r="Z84" i="23"/>
  <c r="Y84" i="23"/>
  <c r="R84" i="23"/>
  <c r="AP83" i="23"/>
  <c r="AQ83" i="23" s="1"/>
  <c r="AK83" i="23"/>
  <c r="AN83" i="23" s="1"/>
  <c r="AJ83" i="23"/>
  <c r="AF83" i="23"/>
  <c r="AE83" i="23"/>
  <c r="AA83" i="23"/>
  <c r="AB83" i="23" s="1"/>
  <c r="Z83" i="23"/>
  <c r="Y83" i="23"/>
  <c r="R83" i="23"/>
  <c r="AP82" i="23"/>
  <c r="AQ82" i="23" s="1"/>
  <c r="AR82" i="23" s="1"/>
  <c r="AJ82" i="23"/>
  <c r="AK82" i="23" s="1"/>
  <c r="AE82" i="23"/>
  <c r="AF82" i="23" s="1"/>
  <c r="Z82" i="23"/>
  <c r="AA82" i="23" s="1"/>
  <c r="Y82" i="23"/>
  <c r="R82" i="23"/>
  <c r="AT81" i="23"/>
  <c r="AQ81" i="23"/>
  <c r="AR81" i="23" s="1"/>
  <c r="AP81" i="23"/>
  <c r="AJ81" i="23"/>
  <c r="AK81" i="23" s="1"/>
  <c r="AN81" i="23" s="1"/>
  <c r="AE81" i="23"/>
  <c r="AF81" i="23" s="1"/>
  <c r="AG81" i="23" s="1"/>
  <c r="Z81" i="23"/>
  <c r="AA81" i="23" s="1"/>
  <c r="AB81" i="23" s="1"/>
  <c r="Y81" i="23"/>
  <c r="R81" i="23"/>
  <c r="AT80" i="23"/>
  <c r="AR80" i="23"/>
  <c r="AQ80" i="23"/>
  <c r="AP80" i="23"/>
  <c r="AJ80" i="23"/>
  <c r="AK80" i="23" s="1"/>
  <c r="AN80" i="23" s="1"/>
  <c r="AI80" i="23"/>
  <c r="AE80" i="23"/>
  <c r="AF80" i="23" s="1"/>
  <c r="AV80" i="23"/>
  <c r="AA80" i="23"/>
  <c r="AB80" i="23" s="1"/>
  <c r="Z80" i="23"/>
  <c r="Y80" i="23"/>
  <c r="R80" i="23"/>
  <c r="AQ79" i="23"/>
  <c r="AR79" i="23" s="1"/>
  <c r="AP79" i="23"/>
  <c r="AN79" i="23"/>
  <c r="AL79" i="23"/>
  <c r="AK79" i="23"/>
  <c r="AJ79" i="23"/>
  <c r="AE79" i="23"/>
  <c r="AF79" i="23" s="1"/>
  <c r="Z79" i="23"/>
  <c r="AA79" i="23" s="1"/>
  <c r="Y79" i="23"/>
  <c r="R79" i="23"/>
  <c r="AQ78" i="23"/>
  <c r="AP78" i="23"/>
  <c r="AN78" i="23"/>
  <c r="AK78" i="23"/>
  <c r="AL78" i="23" s="1"/>
  <c r="AJ78" i="23"/>
  <c r="AI78" i="23"/>
  <c r="AE78" i="23"/>
  <c r="AF78" i="23" s="1"/>
  <c r="AG78" i="23" s="1"/>
  <c r="AD78" i="23"/>
  <c r="AB78" i="23"/>
  <c r="Z78" i="23"/>
  <c r="AA78" i="23" s="1"/>
  <c r="Y78" i="23"/>
  <c r="R78" i="23"/>
  <c r="AQ77" i="23"/>
  <c r="AR77" i="23" s="1"/>
  <c r="AP77" i="23"/>
  <c r="AK77" i="23"/>
  <c r="AJ77" i="23"/>
  <c r="AE77" i="23"/>
  <c r="AF77" i="23" s="1"/>
  <c r="AG77" i="23" s="1"/>
  <c r="AA77" i="23"/>
  <c r="Z77" i="23"/>
  <c r="Y77" i="23"/>
  <c r="R77" i="23"/>
  <c r="AT76" i="23"/>
  <c r="AR76" i="23"/>
  <c r="AQ76" i="23"/>
  <c r="AP76" i="23"/>
  <c r="AK76" i="23"/>
  <c r="AN76" i="23" s="1"/>
  <c r="AJ76" i="23"/>
  <c r="AE76" i="23"/>
  <c r="AF76" i="23" s="1"/>
  <c r="AA76" i="23"/>
  <c r="Z76" i="23"/>
  <c r="Y76" i="23"/>
  <c r="R76" i="23"/>
  <c r="AP75" i="23"/>
  <c r="AQ75" i="23" s="1"/>
  <c r="AR75" i="23" s="1"/>
  <c r="AK75" i="23"/>
  <c r="AN75" i="23" s="1"/>
  <c r="AJ75" i="23"/>
  <c r="AF75" i="23"/>
  <c r="AI75" i="23" s="1"/>
  <c r="AE75" i="23"/>
  <c r="AA75" i="23"/>
  <c r="AB75" i="23" s="1"/>
  <c r="Z75" i="23"/>
  <c r="Y75" i="23"/>
  <c r="R75" i="23"/>
  <c r="AP74" i="23"/>
  <c r="AQ74" i="23" s="1"/>
  <c r="AT74" i="23" s="1"/>
  <c r="AJ74" i="23"/>
  <c r="AK74" i="23" s="1"/>
  <c r="AE74" i="23"/>
  <c r="AF74" i="23" s="1"/>
  <c r="Z74" i="23"/>
  <c r="AA74" i="23" s="1"/>
  <c r="Y74" i="23"/>
  <c r="R74" i="23"/>
  <c r="AT73" i="23"/>
  <c r="AR73" i="23"/>
  <c r="AQ73" i="23"/>
  <c r="AP73" i="23"/>
  <c r="AN73" i="23"/>
  <c r="AJ73" i="23"/>
  <c r="AK73" i="23" s="1"/>
  <c r="AL73" i="23" s="1"/>
  <c r="AI73" i="23"/>
  <c r="AE73" i="23"/>
  <c r="AF73" i="23" s="1"/>
  <c r="AG73" i="23" s="1"/>
  <c r="AA73" i="23"/>
  <c r="AB73" i="23" s="1"/>
  <c r="Z73" i="23"/>
  <c r="Y73" i="23"/>
  <c r="R73" i="23"/>
  <c r="AQ72" i="23"/>
  <c r="AT72" i="23" s="1"/>
  <c r="AP72" i="23"/>
  <c r="AN72" i="23"/>
  <c r="AJ72" i="23"/>
  <c r="AK72" i="23" s="1"/>
  <c r="AL72" i="23" s="1"/>
  <c r="AI72" i="23"/>
  <c r="AG72" i="23"/>
  <c r="AE72" i="23"/>
  <c r="AF72" i="23" s="1"/>
  <c r="AA72" i="23"/>
  <c r="Z72" i="23"/>
  <c r="Y72" i="23"/>
  <c r="R72" i="23"/>
  <c r="AP71" i="23"/>
  <c r="AQ71" i="23" s="1"/>
  <c r="AN71" i="23"/>
  <c r="AL71" i="23"/>
  <c r="AK71" i="23"/>
  <c r="AJ71" i="23"/>
  <c r="AI71" i="23"/>
  <c r="AE71" i="23"/>
  <c r="AF71" i="23" s="1"/>
  <c r="AG71" i="23" s="1"/>
  <c r="AA71" i="23"/>
  <c r="Z71" i="23"/>
  <c r="Y71" i="23"/>
  <c r="R71" i="23"/>
  <c r="AP70" i="23"/>
  <c r="AQ70" i="23" s="1"/>
  <c r="AK70" i="23"/>
  <c r="AJ70" i="23"/>
  <c r="AI70" i="23"/>
  <c r="AG70" i="23"/>
  <c r="AE70" i="23"/>
  <c r="AF70" i="23" s="1"/>
  <c r="Z70" i="23"/>
  <c r="AA70" i="23" s="1"/>
  <c r="Y70" i="23"/>
  <c r="R70" i="23"/>
  <c r="AP69" i="23"/>
  <c r="AQ69" i="23" s="1"/>
  <c r="AJ69" i="23"/>
  <c r="AK69" i="23" s="1"/>
  <c r="AE69" i="23"/>
  <c r="AF69" i="23" s="1"/>
  <c r="AI69" i="23" s="1"/>
  <c r="AA69" i="23"/>
  <c r="AB69" i="23" s="1"/>
  <c r="Z69" i="23"/>
  <c r="Y69" i="23"/>
  <c r="R69" i="23"/>
  <c r="AT68" i="23"/>
  <c r="AR68" i="23"/>
  <c r="AQ68" i="23"/>
  <c r="AP68" i="23"/>
  <c r="AJ68" i="23"/>
  <c r="AK68" i="23" s="1"/>
  <c r="AE68" i="23"/>
  <c r="AF68" i="23" s="1"/>
  <c r="AA68" i="23"/>
  <c r="AB68" i="23" s="1"/>
  <c r="Z68" i="23"/>
  <c r="Y68" i="23"/>
  <c r="R68" i="23"/>
  <c r="AP67" i="23"/>
  <c r="AQ67" i="23" s="1"/>
  <c r="AR67" i="23" s="1"/>
  <c r="AN67" i="23"/>
  <c r="AK67" i="23"/>
  <c r="AJ67" i="23"/>
  <c r="AI67" i="23"/>
  <c r="AF67" i="23"/>
  <c r="AG67" i="23" s="1"/>
  <c r="AE67" i="23"/>
  <c r="AA67" i="23"/>
  <c r="AB67" i="23" s="1"/>
  <c r="Z67" i="23"/>
  <c r="Y67" i="23"/>
  <c r="R67" i="23"/>
  <c r="AT66" i="23"/>
  <c r="AP66" i="23"/>
  <c r="AQ66" i="23" s="1"/>
  <c r="AR66" i="23" s="1"/>
  <c r="AJ66" i="23"/>
  <c r="AK66" i="23" s="1"/>
  <c r="AG66" i="23"/>
  <c r="AE66" i="23"/>
  <c r="AF66" i="23" s="1"/>
  <c r="AI66" i="23" s="1"/>
  <c r="AA66" i="23"/>
  <c r="AD66" i="23" s="1"/>
  <c r="Z66" i="23"/>
  <c r="Y66" i="23"/>
  <c r="R66" i="23"/>
  <c r="AQ65" i="23"/>
  <c r="AR65" i="23" s="1"/>
  <c r="AP65" i="23"/>
  <c r="AN65" i="23"/>
  <c r="AL65" i="23"/>
  <c r="AJ65" i="23"/>
  <c r="AK65" i="23" s="1"/>
  <c r="AE65" i="23"/>
  <c r="AF65" i="23" s="1"/>
  <c r="AG65" i="23" s="1"/>
  <c r="Z65" i="23"/>
  <c r="AA65" i="23" s="1"/>
  <c r="Y65" i="23"/>
  <c r="R65" i="23"/>
  <c r="AQ64" i="23"/>
  <c r="AT64" i="23" s="1"/>
  <c r="AP64" i="23"/>
  <c r="AN64" i="23"/>
  <c r="AL64" i="23"/>
  <c r="AJ64" i="23"/>
  <c r="AK64" i="23" s="1"/>
  <c r="AE64" i="23"/>
  <c r="AF64" i="23" s="1"/>
  <c r="AA64" i="23"/>
  <c r="AB64" i="23" s="1"/>
  <c r="Z64" i="23"/>
  <c r="Y64" i="23"/>
  <c r="R64" i="23"/>
  <c r="AP63" i="23"/>
  <c r="AQ63" i="23" s="1"/>
  <c r="AN63" i="23"/>
  <c r="AL63" i="23"/>
  <c r="AK63" i="23"/>
  <c r="AJ63" i="23"/>
  <c r="AF63" i="23"/>
  <c r="AG63" i="23" s="1"/>
  <c r="AE63" i="23"/>
  <c r="Z63" i="23"/>
  <c r="AA63" i="23" s="1"/>
  <c r="Y63" i="23"/>
  <c r="R63" i="23"/>
  <c r="AP62" i="23"/>
  <c r="AQ62" i="23" s="1"/>
  <c r="AK62" i="23"/>
  <c r="AL62" i="23" s="1"/>
  <c r="AJ62" i="23"/>
  <c r="AE62" i="23"/>
  <c r="AF62" i="23" s="1"/>
  <c r="Z62" i="23"/>
  <c r="AA62" i="23" s="1"/>
  <c r="Y62" i="23"/>
  <c r="R62" i="23"/>
  <c r="AP61" i="23"/>
  <c r="AQ61" i="23" s="1"/>
  <c r="AJ61" i="23"/>
  <c r="AK61" i="23" s="1"/>
  <c r="AE61" i="23"/>
  <c r="AF61" i="23" s="1"/>
  <c r="AG61" i="23" s="1"/>
  <c r="AD61" i="23"/>
  <c r="AB61" i="23"/>
  <c r="AA61" i="23"/>
  <c r="Z61" i="23"/>
  <c r="Y61" i="23"/>
  <c r="R61" i="23"/>
  <c r="AT60" i="23"/>
  <c r="AR60" i="23"/>
  <c r="AQ60" i="23"/>
  <c r="AP60" i="23"/>
  <c r="AJ60" i="23"/>
  <c r="AK60" i="23" s="1"/>
  <c r="AE60" i="23"/>
  <c r="AF60" i="23" s="1"/>
  <c r="AB60" i="23"/>
  <c r="AA60" i="23"/>
  <c r="Z60" i="23"/>
  <c r="Y60" i="23"/>
  <c r="R60" i="23"/>
  <c r="AT59" i="23"/>
  <c r="AP59" i="23"/>
  <c r="AQ59" i="23" s="1"/>
  <c r="AR59" i="23" s="1"/>
  <c r="AN59" i="23"/>
  <c r="AL59" i="23"/>
  <c r="AK59" i="23"/>
  <c r="AJ59" i="23"/>
  <c r="AI59" i="23"/>
  <c r="AG59" i="23"/>
  <c r="AF59" i="23"/>
  <c r="AE59" i="23"/>
  <c r="AV59" i="23"/>
  <c r="AA59" i="23"/>
  <c r="AB59" i="23" s="1"/>
  <c r="Z59" i="23"/>
  <c r="Y59" i="23"/>
  <c r="R59" i="23"/>
  <c r="AT58" i="23"/>
  <c r="AR58" i="23"/>
  <c r="AP58" i="23"/>
  <c r="AQ58" i="23" s="1"/>
  <c r="AK58" i="23"/>
  <c r="AJ58" i="23"/>
  <c r="AF58" i="23"/>
  <c r="AI58" i="23" s="1"/>
  <c r="AE58" i="23"/>
  <c r="Z58" i="23"/>
  <c r="AA58" i="23" s="1"/>
  <c r="Y58" i="23"/>
  <c r="R58" i="23"/>
  <c r="AQ57" i="23"/>
  <c r="AT57" i="23" s="1"/>
  <c r="AP57" i="23"/>
  <c r="AJ57" i="23"/>
  <c r="AK57" i="23" s="1"/>
  <c r="AL57" i="23" s="1"/>
  <c r="AE57" i="23"/>
  <c r="AF57" i="23" s="1"/>
  <c r="AG57" i="23" s="1"/>
  <c r="Z57" i="23"/>
  <c r="AA57" i="23" s="1"/>
  <c r="Y57" i="23"/>
  <c r="R57" i="23"/>
  <c r="AT56" i="23"/>
  <c r="AQ56" i="23"/>
  <c r="AP56" i="23"/>
  <c r="AJ56" i="23"/>
  <c r="AK56" i="23" s="1"/>
  <c r="AE56" i="23"/>
  <c r="AF56" i="23" s="1"/>
  <c r="AI56" i="23" s="1"/>
  <c r="AA56" i="23"/>
  <c r="AB56" i="23" s="1"/>
  <c r="Z56" i="23"/>
  <c r="Y56" i="23"/>
  <c r="R56" i="23"/>
  <c r="AP55" i="23"/>
  <c r="AQ55" i="23" s="1"/>
  <c r="AN55" i="23"/>
  <c r="AL55" i="23"/>
  <c r="AK55" i="23"/>
  <c r="AJ55" i="23"/>
  <c r="AE55" i="23"/>
  <c r="AF55" i="23" s="1"/>
  <c r="Z55" i="23"/>
  <c r="AA55" i="23" s="1"/>
  <c r="Y55" i="23"/>
  <c r="R55" i="23"/>
  <c r="AP54" i="23"/>
  <c r="AQ54" i="23" s="1"/>
  <c r="AT54" i="23" s="1"/>
  <c r="AK54" i="23"/>
  <c r="AL54" i="23" s="1"/>
  <c r="AJ54" i="23"/>
  <c r="AI54" i="23"/>
  <c r="AE54" i="23"/>
  <c r="AF54" i="23" s="1"/>
  <c r="AD54" i="23"/>
  <c r="Z54" i="23"/>
  <c r="AA54" i="23" s="1"/>
  <c r="AB54" i="23" s="1"/>
  <c r="Y54" i="23"/>
  <c r="R54" i="23"/>
  <c r="AP53" i="23"/>
  <c r="AQ53" i="23" s="1"/>
  <c r="AJ53" i="23"/>
  <c r="AK53" i="23" s="1"/>
  <c r="AL53" i="23" s="1"/>
  <c r="AI53" i="23"/>
  <c r="AE53" i="23"/>
  <c r="AF53" i="23" s="1"/>
  <c r="AG53" i="23" s="1"/>
  <c r="AA53" i="23"/>
  <c r="AB53" i="23" s="1"/>
  <c r="Z53" i="23"/>
  <c r="Y53" i="23"/>
  <c r="R53" i="23"/>
  <c r="AT52" i="23"/>
  <c r="AR52" i="23"/>
  <c r="AQ52" i="23"/>
  <c r="AP52" i="23"/>
  <c r="AL52" i="23"/>
  <c r="AJ52" i="23"/>
  <c r="AK52" i="23" s="1"/>
  <c r="AN52" i="23" s="1"/>
  <c r="AF52" i="23"/>
  <c r="AI52" i="23" s="1"/>
  <c r="AE52" i="23"/>
  <c r="AD52" i="23"/>
  <c r="AB52" i="23"/>
  <c r="AA52" i="23"/>
  <c r="Z52" i="23"/>
  <c r="Y52" i="23"/>
  <c r="R52" i="23"/>
  <c r="AP51" i="23"/>
  <c r="AQ51" i="23" s="1"/>
  <c r="AR51" i="23" s="1"/>
  <c r="AK51" i="23"/>
  <c r="AN51" i="23" s="1"/>
  <c r="AJ51" i="23"/>
  <c r="AE51" i="23"/>
  <c r="AF51" i="23" s="1"/>
  <c r="AA51" i="23"/>
  <c r="AB51" i="23" s="1"/>
  <c r="Z51" i="23"/>
  <c r="Y51" i="23"/>
  <c r="R51" i="23"/>
  <c r="AP50" i="23"/>
  <c r="AQ50" i="23" s="1"/>
  <c r="AK50" i="23"/>
  <c r="AL50" i="23" s="1"/>
  <c r="AJ50" i="23"/>
  <c r="AF50" i="23"/>
  <c r="AE50" i="23"/>
  <c r="AA50" i="23"/>
  <c r="AB50" i="23" s="1"/>
  <c r="Z50" i="23"/>
  <c r="Y50" i="23"/>
  <c r="R50" i="23"/>
  <c r="AT49" i="23"/>
  <c r="AR49" i="23"/>
  <c r="AQ49" i="23"/>
  <c r="AP49" i="23"/>
  <c r="AN49" i="23"/>
  <c r="AJ49" i="23"/>
  <c r="AK49" i="23" s="1"/>
  <c r="AL49" i="23" s="1"/>
  <c r="AE49" i="23"/>
  <c r="AF49" i="23" s="1"/>
  <c r="AG49" i="23" s="1"/>
  <c r="Z49" i="23"/>
  <c r="AA49" i="23" s="1"/>
  <c r="AB49" i="23" s="1"/>
  <c r="Y49" i="23"/>
  <c r="R49" i="23"/>
  <c r="AQ48" i="23"/>
  <c r="AT48" i="23" s="1"/>
  <c r="AP48" i="23"/>
  <c r="AJ48" i="23"/>
  <c r="AK48" i="23" s="1"/>
  <c r="AN48" i="23" s="1"/>
  <c r="AE48" i="23"/>
  <c r="AF48" i="23" s="1"/>
  <c r="AA48" i="23"/>
  <c r="AB48" i="23" s="1"/>
  <c r="Z48" i="23"/>
  <c r="Y48" i="23"/>
  <c r="R48" i="23"/>
  <c r="AP47" i="23"/>
  <c r="AQ47" i="23" s="1"/>
  <c r="AN47" i="23"/>
  <c r="AL47" i="23"/>
  <c r="AK47" i="23"/>
  <c r="AJ47" i="23"/>
  <c r="AE47" i="23"/>
  <c r="AF47" i="23" s="1"/>
  <c r="Z47" i="23"/>
  <c r="AA47" i="23" s="1"/>
  <c r="Y47" i="23"/>
  <c r="R47" i="23"/>
  <c r="AP46" i="23"/>
  <c r="AQ46" i="23" s="1"/>
  <c r="AK46" i="23"/>
  <c r="AJ46" i="23"/>
  <c r="AE46" i="23"/>
  <c r="AF46" i="23" s="1"/>
  <c r="Z46" i="23"/>
  <c r="AA46" i="23" s="1"/>
  <c r="AD46" i="23" s="1"/>
  <c r="Y46" i="23"/>
  <c r="R46" i="23"/>
  <c r="AT45" i="23"/>
  <c r="AP45" i="23"/>
  <c r="AQ45" i="23" s="1"/>
  <c r="AR45" i="23" s="1"/>
  <c r="AJ45" i="23"/>
  <c r="AK45" i="23" s="1"/>
  <c r="AE45" i="23"/>
  <c r="AF45" i="23" s="1"/>
  <c r="AG45" i="23" s="1"/>
  <c r="AA45" i="23"/>
  <c r="Z45" i="23"/>
  <c r="Y45" i="23"/>
  <c r="R45" i="23"/>
  <c r="AT44" i="23"/>
  <c r="AR44" i="23"/>
  <c r="AQ44" i="23"/>
  <c r="AP44" i="23"/>
  <c r="AJ44" i="23"/>
  <c r="AK44" i="23" s="1"/>
  <c r="AE44" i="23"/>
  <c r="AF44" i="23" s="1"/>
  <c r="AA44" i="23"/>
  <c r="Z44" i="23"/>
  <c r="Y44" i="23"/>
  <c r="R44" i="23"/>
  <c r="AP43" i="23"/>
  <c r="AQ43" i="23" s="1"/>
  <c r="AR43" i="23" s="1"/>
  <c r="AK43" i="23"/>
  <c r="AN43" i="23" s="1"/>
  <c r="AJ43" i="23"/>
  <c r="AF43" i="23"/>
  <c r="AI43" i="23" s="1"/>
  <c r="AE43" i="23"/>
  <c r="AA43" i="23"/>
  <c r="Z43" i="23"/>
  <c r="Y43" i="23"/>
  <c r="R43" i="23"/>
  <c r="AP42" i="23"/>
  <c r="AQ42" i="23" s="1"/>
  <c r="AT42" i="23" s="1"/>
  <c r="AJ42" i="23"/>
  <c r="AK42" i="23" s="1"/>
  <c r="AE42" i="23"/>
  <c r="AF42" i="23" s="1"/>
  <c r="Z42" i="23"/>
  <c r="AA42" i="23" s="1"/>
  <c r="Y42" i="23"/>
  <c r="R42" i="23"/>
  <c r="AQ41" i="23"/>
  <c r="AP41" i="23"/>
  <c r="AJ41" i="23"/>
  <c r="AK41" i="23" s="1"/>
  <c r="AI41" i="23"/>
  <c r="AE41" i="23"/>
  <c r="AF41" i="23" s="1"/>
  <c r="AG41" i="23" s="1"/>
  <c r="Z41" i="23"/>
  <c r="AA41" i="23" s="1"/>
  <c r="Y41" i="23"/>
  <c r="R41" i="23"/>
  <c r="AQ40" i="23"/>
  <c r="AT40" i="23" s="1"/>
  <c r="AP40" i="23"/>
  <c r="AJ40" i="23"/>
  <c r="AK40" i="23" s="1"/>
  <c r="AE40" i="23"/>
  <c r="AF40" i="23" s="1"/>
  <c r="AI40" i="23" s="1"/>
  <c r="AA40" i="23"/>
  <c r="AB40" i="23" s="1"/>
  <c r="Z40" i="23"/>
  <c r="Y40" i="23"/>
  <c r="R40" i="23"/>
  <c r="AP39" i="23"/>
  <c r="AQ39" i="23" s="1"/>
  <c r="AN39" i="23"/>
  <c r="AL39" i="23"/>
  <c r="AK39" i="23"/>
  <c r="AJ39" i="23"/>
  <c r="AI39" i="23"/>
  <c r="AE39" i="23"/>
  <c r="AF39" i="23" s="1"/>
  <c r="AG39" i="23" s="1"/>
  <c r="Z39" i="23"/>
  <c r="AA39" i="23" s="1"/>
  <c r="Y39" i="23"/>
  <c r="R39" i="23"/>
  <c r="AP38" i="23"/>
  <c r="AQ38" i="23" s="1"/>
  <c r="AK38" i="23"/>
  <c r="AL38" i="23" s="1"/>
  <c r="AJ38" i="23"/>
  <c r="AE38" i="23"/>
  <c r="AF38" i="23" s="1"/>
  <c r="AI38" i="23" s="1"/>
  <c r="Z38" i="23"/>
  <c r="AA38" i="23" s="1"/>
  <c r="Y38" i="23"/>
  <c r="R38" i="23"/>
  <c r="AP37" i="23"/>
  <c r="AQ37" i="23" s="1"/>
  <c r="AJ37" i="23"/>
  <c r="AK37" i="23" s="1"/>
  <c r="AE37" i="23"/>
  <c r="AF37" i="23" s="1"/>
  <c r="AA37" i="23"/>
  <c r="Z37" i="23"/>
  <c r="Y37" i="23"/>
  <c r="R37" i="23"/>
  <c r="AT36" i="23"/>
  <c r="AR36" i="23"/>
  <c r="AQ36" i="23"/>
  <c r="AP36" i="23"/>
  <c r="AJ36" i="23"/>
  <c r="AK36" i="23" s="1"/>
  <c r="AE36" i="23"/>
  <c r="AF36" i="23" s="1"/>
  <c r="AA36" i="23"/>
  <c r="Z36" i="23"/>
  <c r="Y36" i="23"/>
  <c r="R36" i="23"/>
  <c r="AP35" i="23"/>
  <c r="AQ35" i="23" s="1"/>
  <c r="AN35" i="23"/>
  <c r="AK35" i="23"/>
  <c r="AJ35" i="23"/>
  <c r="AF35" i="23"/>
  <c r="AE35" i="23"/>
  <c r="AA35" i="23"/>
  <c r="AB35" i="23" s="1"/>
  <c r="Z35" i="23"/>
  <c r="Y35" i="23"/>
  <c r="R35" i="23"/>
  <c r="AP34" i="23"/>
  <c r="AQ34" i="23" s="1"/>
  <c r="AJ34" i="23"/>
  <c r="AK34" i="23" s="1"/>
  <c r="AE34" i="23"/>
  <c r="AF34" i="23" s="1"/>
  <c r="Z34" i="23"/>
  <c r="AA34" i="23" s="1"/>
  <c r="Y34" i="23"/>
  <c r="R34" i="23"/>
  <c r="AQ33" i="23"/>
  <c r="AT33" i="23" s="1"/>
  <c r="AP33" i="23"/>
  <c r="AJ33" i="23"/>
  <c r="AK33" i="23" s="1"/>
  <c r="AN33" i="23" s="1"/>
  <c r="AI33" i="23"/>
  <c r="AE33" i="23"/>
  <c r="AF33" i="23" s="1"/>
  <c r="AG33" i="23" s="1"/>
  <c r="Z33" i="23"/>
  <c r="AA33" i="23" s="1"/>
  <c r="AB33" i="23" s="1"/>
  <c r="Y33" i="23"/>
  <c r="R33" i="23"/>
  <c r="AQ32" i="23"/>
  <c r="AT32" i="23" s="1"/>
  <c r="AP32" i="23"/>
  <c r="AJ32" i="23"/>
  <c r="AK32" i="23" s="1"/>
  <c r="AN32" i="23" s="1"/>
  <c r="AE32" i="23"/>
  <c r="AF32" i="23" s="1"/>
  <c r="AA32" i="23"/>
  <c r="AB32" i="23" s="1"/>
  <c r="Z32" i="23"/>
  <c r="Y32" i="23"/>
  <c r="R32" i="23"/>
  <c r="AP31" i="23"/>
  <c r="AQ31" i="23" s="1"/>
  <c r="AN31" i="23"/>
  <c r="AL31" i="23"/>
  <c r="AK31" i="23"/>
  <c r="AJ31" i="23"/>
  <c r="AE31" i="23"/>
  <c r="AF31" i="23" s="1"/>
  <c r="Z31" i="23"/>
  <c r="AA31" i="23" s="1"/>
  <c r="Y31" i="23"/>
  <c r="R31" i="23"/>
  <c r="AP30" i="23"/>
  <c r="AQ30" i="23" s="1"/>
  <c r="AK30" i="23"/>
  <c r="AJ30" i="23"/>
  <c r="AE30" i="23"/>
  <c r="AF30" i="23" s="1"/>
  <c r="Z30" i="23"/>
  <c r="AA30" i="23" s="1"/>
  <c r="AD30" i="23" s="1"/>
  <c r="Y30" i="23"/>
  <c r="R30" i="23"/>
  <c r="AT29" i="23"/>
  <c r="AP29" i="23"/>
  <c r="AQ29" i="23" s="1"/>
  <c r="AR29" i="23" s="1"/>
  <c r="AJ29" i="23"/>
  <c r="AK29" i="23" s="1"/>
  <c r="AE29" i="23"/>
  <c r="AF29" i="23" s="1"/>
  <c r="AI29" i="23" s="1"/>
  <c r="AA29" i="23"/>
  <c r="Z29" i="23"/>
  <c r="Y29" i="23"/>
  <c r="R29" i="23"/>
  <c r="AT28" i="23"/>
  <c r="AR28" i="23"/>
  <c r="AQ28" i="23"/>
  <c r="AP28" i="23"/>
  <c r="AJ28" i="23"/>
  <c r="AK28" i="23" s="1"/>
  <c r="AE28" i="23"/>
  <c r="AF28" i="23" s="1"/>
  <c r="AA28" i="23"/>
  <c r="Z28" i="23"/>
  <c r="Y28" i="23"/>
  <c r="R28" i="23"/>
  <c r="AP27" i="23"/>
  <c r="AQ27" i="23" s="1"/>
  <c r="AR27" i="23" s="1"/>
  <c r="AK27" i="23"/>
  <c r="AN27" i="23" s="1"/>
  <c r="AJ27" i="23"/>
  <c r="AF27" i="23"/>
  <c r="AE27" i="23"/>
  <c r="AA27" i="23"/>
  <c r="Z27" i="23"/>
  <c r="Y27" i="23"/>
  <c r="R27" i="23"/>
  <c r="AP26" i="23"/>
  <c r="AQ26" i="23" s="1"/>
  <c r="AT26" i="23" s="1"/>
  <c r="AJ26" i="23"/>
  <c r="AK26" i="23" s="1"/>
  <c r="AE26" i="23"/>
  <c r="AF26" i="23" s="1"/>
  <c r="Z26" i="23"/>
  <c r="AA26" i="23" s="1"/>
  <c r="Y26" i="23"/>
  <c r="R26" i="23"/>
  <c r="AQ25" i="23"/>
  <c r="AP25" i="23"/>
  <c r="AJ25" i="23"/>
  <c r="AK25" i="23" s="1"/>
  <c r="AN25" i="23" s="1"/>
  <c r="AI25" i="23"/>
  <c r="AE25" i="23"/>
  <c r="AF25" i="23" s="1"/>
  <c r="AG25" i="23" s="1"/>
  <c r="Z25" i="23"/>
  <c r="AA25" i="23" s="1"/>
  <c r="AB25" i="23" s="1"/>
  <c r="Y25" i="23"/>
  <c r="R25" i="23"/>
  <c r="AQ24" i="23"/>
  <c r="AT24" i="23" s="1"/>
  <c r="AP24" i="23"/>
  <c r="AJ24" i="23"/>
  <c r="AK24" i="23" s="1"/>
  <c r="AN24" i="23" s="1"/>
  <c r="AE24" i="23"/>
  <c r="AF24" i="23" s="1"/>
  <c r="AI24" i="23" s="1"/>
  <c r="AA24" i="23"/>
  <c r="AB24" i="23" s="1"/>
  <c r="Z24" i="23"/>
  <c r="Y24" i="23"/>
  <c r="R24" i="23"/>
  <c r="AP23" i="23"/>
  <c r="AQ23" i="23" s="1"/>
  <c r="AN23" i="23"/>
  <c r="AL23" i="23"/>
  <c r="AK23" i="23"/>
  <c r="AJ23" i="23"/>
  <c r="AE23" i="23"/>
  <c r="AF23" i="23" s="1"/>
  <c r="AG23" i="23" s="1"/>
  <c r="Z23" i="23"/>
  <c r="AA23" i="23" s="1"/>
  <c r="Y23" i="23"/>
  <c r="R23" i="23"/>
  <c r="AP22" i="23"/>
  <c r="AQ22" i="23" s="1"/>
  <c r="AK22" i="23"/>
  <c r="AJ22" i="23"/>
  <c r="AE22" i="23"/>
  <c r="AF22" i="23" s="1"/>
  <c r="AI22" i="23" s="1"/>
  <c r="AB22" i="23"/>
  <c r="Z22" i="23"/>
  <c r="AA22" i="23" s="1"/>
  <c r="AD22" i="23" s="1"/>
  <c r="Y22" i="23"/>
  <c r="R22" i="23"/>
  <c r="AP21" i="23"/>
  <c r="AQ21" i="23" s="1"/>
  <c r="AR21" i="23" s="1"/>
  <c r="AJ21" i="23"/>
  <c r="AK21" i="23" s="1"/>
  <c r="AE21" i="23"/>
  <c r="AF21" i="23" s="1"/>
  <c r="AA21" i="23"/>
  <c r="Z21" i="23"/>
  <c r="Y21" i="23"/>
  <c r="R21" i="23"/>
  <c r="AT20" i="23"/>
  <c r="AR20" i="23"/>
  <c r="AQ20" i="23"/>
  <c r="AP20" i="23"/>
  <c r="AJ20" i="23"/>
  <c r="AK20" i="23" s="1"/>
  <c r="AE20" i="23"/>
  <c r="AF20" i="23" s="1"/>
  <c r="AA20" i="23"/>
  <c r="Z20" i="23"/>
  <c r="Y20" i="23"/>
  <c r="R20" i="23"/>
  <c r="AP19" i="23"/>
  <c r="AQ19" i="23" s="1"/>
  <c r="AR19" i="23" s="1"/>
  <c r="AK19" i="23"/>
  <c r="AN19" i="23" s="1"/>
  <c r="AJ19" i="23"/>
  <c r="AF19" i="23"/>
  <c r="AE19" i="23"/>
  <c r="AA19" i="23"/>
  <c r="Z19" i="23"/>
  <c r="Y19" i="23"/>
  <c r="R19" i="23"/>
  <c r="AP18" i="23"/>
  <c r="AQ18" i="23" s="1"/>
  <c r="AT18" i="23" s="1"/>
  <c r="AJ18" i="23"/>
  <c r="AK18" i="23" s="1"/>
  <c r="AE18" i="23"/>
  <c r="AF18" i="23" s="1"/>
  <c r="Z18" i="23"/>
  <c r="AA18" i="23" s="1"/>
  <c r="Y18" i="23"/>
  <c r="R18" i="23"/>
  <c r="AQ17" i="23"/>
  <c r="AP17" i="23"/>
  <c r="AJ17" i="23"/>
  <c r="AK17" i="23" s="1"/>
  <c r="AN17" i="23" s="1"/>
  <c r="AI17" i="23"/>
  <c r="AE17" i="23"/>
  <c r="AF17" i="23" s="1"/>
  <c r="AG17" i="23" s="1"/>
  <c r="Z17" i="23"/>
  <c r="AA17" i="23" s="1"/>
  <c r="AB17" i="23" s="1"/>
  <c r="Y17" i="23"/>
  <c r="R17" i="23"/>
  <c r="AQ16" i="23"/>
  <c r="AT16" i="23" s="1"/>
  <c r="AP16" i="23"/>
  <c r="AJ16" i="23"/>
  <c r="AK16" i="23" s="1"/>
  <c r="AN16" i="23" s="1"/>
  <c r="AI16" i="23"/>
  <c r="AG16" i="23"/>
  <c r="AF16" i="23"/>
  <c r="AE16" i="23"/>
  <c r="AA16" i="23"/>
  <c r="AB16" i="23" s="1"/>
  <c r="Z16" i="23"/>
  <c r="Y16" i="23"/>
  <c r="R16" i="23"/>
  <c r="AP15" i="23"/>
  <c r="AQ15" i="23" s="1"/>
  <c r="AN15" i="23"/>
  <c r="AL15" i="23"/>
  <c r="AK15" i="23"/>
  <c r="AJ15" i="23"/>
  <c r="AE15" i="23"/>
  <c r="AF15" i="23" s="1"/>
  <c r="AG15" i="23" s="1"/>
  <c r="Z15" i="23"/>
  <c r="AA15" i="23" s="1"/>
  <c r="Y15" i="23"/>
  <c r="R15" i="23"/>
  <c r="AP14" i="23"/>
  <c r="AQ14" i="23" s="1"/>
  <c r="AK14" i="23"/>
  <c r="AJ14" i="23"/>
  <c r="AI14" i="23"/>
  <c r="AG14" i="23"/>
  <c r="AF14" i="23"/>
  <c r="AE14" i="23"/>
  <c r="AB14" i="23"/>
  <c r="Z14" i="23"/>
  <c r="AA14" i="23" s="1"/>
  <c r="AD14" i="23" s="1"/>
  <c r="Y14" i="23"/>
  <c r="R14" i="23"/>
  <c r="AP13" i="23"/>
  <c r="AQ13" i="23" s="1"/>
  <c r="AJ13" i="23"/>
  <c r="AK13" i="23" s="1"/>
  <c r="AE13" i="23"/>
  <c r="AF13" i="23" s="1"/>
  <c r="AG13" i="23" s="1"/>
  <c r="Z13" i="23"/>
  <c r="AA13" i="23" s="1"/>
  <c r="Y13" i="23"/>
  <c r="R13" i="23"/>
  <c r="AP12" i="23"/>
  <c r="AQ12" i="23" s="1"/>
  <c r="AJ12" i="23"/>
  <c r="AK12" i="23" s="1"/>
  <c r="AF12" i="23"/>
  <c r="AE12" i="23"/>
  <c r="Z12" i="23"/>
  <c r="AA12" i="23" s="1"/>
  <c r="Y12" i="23"/>
  <c r="R12" i="23"/>
  <c r="AP11" i="23"/>
  <c r="AQ11" i="23" s="1"/>
  <c r="AJ11" i="23"/>
  <c r="AK11" i="23" s="1"/>
  <c r="AE11" i="23"/>
  <c r="AF11" i="23" s="1"/>
  <c r="AA11" i="23"/>
  <c r="Z11" i="23"/>
  <c r="Y11" i="23"/>
  <c r="R11" i="23"/>
  <c r="AP10" i="23"/>
  <c r="AQ10" i="23" s="1"/>
  <c r="AJ10" i="23"/>
  <c r="AK10" i="23" s="1"/>
  <c r="AF10" i="23"/>
  <c r="AG10" i="23" s="1"/>
  <c r="AE10" i="23"/>
  <c r="Z10" i="23"/>
  <c r="AA10" i="23" s="1"/>
  <c r="Y10" i="23"/>
  <c r="R10" i="23"/>
  <c r="AP9" i="23"/>
  <c r="AQ9" i="23" s="1"/>
  <c r="AJ9" i="23"/>
  <c r="AK9" i="23" s="1"/>
  <c r="AE9" i="23"/>
  <c r="AF9" i="23" s="1"/>
  <c r="AG9" i="23" s="1"/>
  <c r="Z9" i="23"/>
  <c r="AA9" i="23" s="1"/>
  <c r="Y9" i="23"/>
  <c r="R9" i="23"/>
  <c r="AP8" i="23"/>
  <c r="AQ8" i="23" s="1"/>
  <c r="AJ8" i="23"/>
  <c r="AK8" i="23" s="1"/>
  <c r="AE8" i="23"/>
  <c r="AF8" i="23" s="1"/>
  <c r="Z8" i="23"/>
  <c r="AA8" i="23" s="1"/>
  <c r="Y8" i="23"/>
  <c r="R8" i="23"/>
  <c r="AP7" i="23"/>
  <c r="AQ7" i="23" s="1"/>
  <c r="AJ7" i="23"/>
  <c r="AK7" i="23" s="1"/>
  <c r="AE7" i="23"/>
  <c r="AF7" i="23" s="1"/>
  <c r="AB7" i="23"/>
  <c r="AA7" i="23"/>
  <c r="Z7" i="23"/>
  <c r="Y7" i="23"/>
  <c r="R7" i="23"/>
  <c r="AP6" i="23"/>
  <c r="AQ6" i="23" s="1"/>
  <c r="AK6" i="23"/>
  <c r="AJ6" i="23"/>
  <c r="AE6" i="23"/>
  <c r="AF6" i="23" s="1"/>
  <c r="AI6" i="23" s="1"/>
  <c r="Z6" i="23"/>
  <c r="AA6" i="23" s="1"/>
  <c r="Y6" i="23"/>
  <c r="R6" i="23"/>
  <c r="AP5" i="23"/>
  <c r="AQ5" i="23" s="1"/>
  <c r="AJ5" i="23"/>
  <c r="AK5" i="23" s="1"/>
  <c r="AE5" i="23"/>
  <c r="AF5" i="23" s="1"/>
  <c r="AI5" i="23" s="1"/>
  <c r="Z5" i="23"/>
  <c r="AA5" i="23" s="1"/>
  <c r="Y5" i="23"/>
  <c r="R5" i="23"/>
  <c r="Q3" i="23"/>
  <c r="AB26" i="23" l="1"/>
  <c r="AD37" i="23"/>
  <c r="AB38" i="23"/>
  <c r="AG40" i="23"/>
  <c r="AB42" i="23"/>
  <c r="AB45" i="23"/>
  <c r="AR54" i="23"/>
  <c r="AB57" i="23"/>
  <c r="AB65" i="23"/>
  <c r="AN85" i="23"/>
  <c r="AL85" i="23"/>
  <c r="AB89" i="23"/>
  <c r="AG22" i="23"/>
  <c r="AB23" i="23"/>
  <c r="AD32" i="23"/>
  <c r="AB39" i="23"/>
  <c r="AL40" i="23"/>
  <c r="AN40" i="23"/>
  <c r="AI42" i="23"/>
  <c r="AG42" i="23"/>
  <c r="AT43" i="23"/>
  <c r="AV48" i="23"/>
  <c r="AD48" i="23"/>
  <c r="AB58" i="23"/>
  <c r="AI61" i="23"/>
  <c r="AD62" i="23"/>
  <c r="AR63" i="23"/>
  <c r="AT63" i="23"/>
  <c r="AN69" i="23"/>
  <c r="AL69" i="23"/>
  <c r="AD74" i="23"/>
  <c r="AB87" i="23"/>
  <c r="AB90" i="23"/>
  <c r="AB95" i="23"/>
  <c r="AR95" i="23"/>
  <c r="AT95" i="23"/>
  <c r="AG97" i="23"/>
  <c r="AI97" i="23"/>
  <c r="AN99" i="23"/>
  <c r="AL99" i="23"/>
  <c r="AI100" i="23"/>
  <c r="AG100" i="23"/>
  <c r="AB135" i="23"/>
  <c r="AB155" i="23"/>
  <c r="AT30" i="23"/>
  <c r="AR30" i="23"/>
  <c r="AB34" i="23"/>
  <c r="AB41" i="23"/>
  <c r="AT46" i="23"/>
  <c r="AR46" i="23"/>
  <c r="AD69" i="23"/>
  <c r="AB72" i="23"/>
  <c r="AN101" i="23"/>
  <c r="AL101" i="23"/>
  <c r="AV24" i="23"/>
  <c r="AD24" i="23"/>
  <c r="AL25" i="23"/>
  <c r="AI26" i="23"/>
  <c r="AG26" i="23"/>
  <c r="AB29" i="23"/>
  <c r="AL33" i="23"/>
  <c r="AI34" i="23"/>
  <c r="AG34" i="23"/>
  <c r="AD86" i="23"/>
  <c r="AB97" i="23"/>
  <c r="AN199" i="23"/>
  <c r="AL199" i="23"/>
  <c r="AB15" i="23"/>
  <c r="AB18" i="23"/>
  <c r="AI20" i="23"/>
  <c r="AG20" i="23"/>
  <c r="AT27" i="23"/>
  <c r="AL34" i="23"/>
  <c r="AN34" i="23"/>
  <c r="AG37" i="23"/>
  <c r="AI37" i="23"/>
  <c r="AR39" i="23"/>
  <c r="AT39" i="23"/>
  <c r="AL56" i="23"/>
  <c r="AN56" i="23"/>
  <c r="AB63" i="23"/>
  <c r="AB79" i="23"/>
  <c r="AR15" i="23"/>
  <c r="AT15" i="23"/>
  <c r="AL17" i="23"/>
  <c r="AI18" i="23"/>
  <c r="AG18" i="23"/>
  <c r="AN20" i="23"/>
  <c r="AL20" i="23"/>
  <c r="AT21" i="23"/>
  <c r="AR23" i="23"/>
  <c r="AT23" i="23"/>
  <c r="AG24" i="23"/>
  <c r="AL26" i="23"/>
  <c r="AN26" i="23"/>
  <c r="AB27" i="23"/>
  <c r="AN29" i="23"/>
  <c r="AL29" i="23"/>
  <c r="AB30" i="23"/>
  <c r="AI32" i="23"/>
  <c r="AG32" i="23"/>
  <c r="AG35" i="23"/>
  <c r="AI35" i="23"/>
  <c r="AN37" i="23"/>
  <c r="AL37" i="23"/>
  <c r="AG38" i="23"/>
  <c r="AL41" i="23"/>
  <c r="AN41" i="23"/>
  <c r="AB43" i="23"/>
  <c r="AN45" i="23"/>
  <c r="AL45" i="23"/>
  <c r="AB46" i="23"/>
  <c r="AI48" i="23"/>
  <c r="AG48" i="23"/>
  <c r="AI50" i="23"/>
  <c r="AG50" i="23"/>
  <c r="AN53" i="23"/>
  <c r="AI60" i="23"/>
  <c r="AG60" i="23"/>
  <c r="AN61" i="23"/>
  <c r="AL61" i="23"/>
  <c r="AI62" i="23"/>
  <c r="AG62" i="23"/>
  <c r="AB74" i="23"/>
  <c r="AD77" i="23"/>
  <c r="AV77" i="23"/>
  <c r="AR83" i="23"/>
  <c r="AT83" i="23"/>
  <c r="AL84" i="23"/>
  <c r="AG87" i="23"/>
  <c r="AI87" i="23"/>
  <c r="AT87" i="23"/>
  <c r="AN89" i="23"/>
  <c r="AL89" i="23"/>
  <c r="AN93" i="23"/>
  <c r="AL93" i="23"/>
  <c r="AB103" i="23"/>
  <c r="AB169" i="23"/>
  <c r="AN21" i="23"/>
  <c r="AL21" i="23"/>
  <c r="AN28" i="23"/>
  <c r="AL28" i="23"/>
  <c r="AB70" i="23"/>
  <c r="AD91" i="23"/>
  <c r="AV91" i="23"/>
  <c r="AB107" i="23"/>
  <c r="AB127" i="23"/>
  <c r="AB212" i="23"/>
  <c r="AT7" i="23"/>
  <c r="AR7" i="23"/>
  <c r="AT11" i="23"/>
  <c r="AR11" i="23"/>
  <c r="AV16" i="23"/>
  <c r="AD16" i="23"/>
  <c r="AR18" i="23"/>
  <c r="AB20" i="23"/>
  <c r="AL14" i="23"/>
  <c r="AN14" i="23"/>
  <c r="AL22" i="23"/>
  <c r="AN22" i="23"/>
  <c r="AR25" i="23"/>
  <c r="AT25" i="23"/>
  <c r="AG30" i="23"/>
  <c r="AB31" i="23"/>
  <c r="AR31" i="23"/>
  <c r="AT31" i="23"/>
  <c r="AV36" i="23"/>
  <c r="AD36" i="23"/>
  <c r="AL42" i="23"/>
  <c r="AN42" i="23"/>
  <c r="AG46" i="23"/>
  <c r="AB47" i="23"/>
  <c r="AR47" i="23"/>
  <c r="AT47" i="23"/>
  <c r="AI51" i="23"/>
  <c r="AG51" i="23"/>
  <c r="AB55" i="23"/>
  <c r="AR55" i="23"/>
  <c r="AT55" i="23"/>
  <c r="AN60" i="23"/>
  <c r="AL60" i="23"/>
  <c r="AR69" i="23"/>
  <c r="AT69" i="23"/>
  <c r="AR71" i="23"/>
  <c r="AT71" i="23"/>
  <c r="AI74" i="23"/>
  <c r="AG74" i="23"/>
  <c r="AG79" i="23"/>
  <c r="AI79" i="23"/>
  <c r="AD81" i="23"/>
  <c r="AI90" i="23"/>
  <c r="AG90" i="23"/>
  <c r="AG95" i="23"/>
  <c r="AI95" i="23"/>
  <c r="AB98" i="23"/>
  <c r="AN100" i="23"/>
  <c r="AL100" i="23"/>
  <c r="AB11" i="23"/>
  <c r="AI15" i="23"/>
  <c r="AL18" i="23"/>
  <c r="AN18" i="23"/>
  <c r="AB19" i="23"/>
  <c r="AT19" i="23"/>
  <c r="AI23" i="23"/>
  <c r="AL24" i="23"/>
  <c r="AI27" i="23"/>
  <c r="AG27" i="23"/>
  <c r="AL32" i="23"/>
  <c r="AR34" i="23"/>
  <c r="AT34" i="23"/>
  <c r="AI36" i="23"/>
  <c r="AG36" i="23"/>
  <c r="AR37" i="23"/>
  <c r="AT37" i="23"/>
  <c r="AL48" i="23"/>
  <c r="AR53" i="23"/>
  <c r="AT53" i="23"/>
  <c r="AG55" i="23"/>
  <c r="AI55" i="23"/>
  <c r="AR61" i="23"/>
  <c r="AT61" i="23"/>
  <c r="AI68" i="23"/>
  <c r="AG68" i="23"/>
  <c r="AL70" i="23"/>
  <c r="AN70" i="23"/>
  <c r="AL74" i="23"/>
  <c r="AN74" i="23"/>
  <c r="AB82" i="23"/>
  <c r="AN92" i="23"/>
  <c r="AL92" i="23"/>
  <c r="AR93" i="23"/>
  <c r="AT93" i="23"/>
  <c r="AI98" i="23"/>
  <c r="AG98" i="23"/>
  <c r="AD106" i="23"/>
  <c r="AV106" i="23"/>
  <c r="AT106" i="23"/>
  <c r="AR106" i="23"/>
  <c r="AT110" i="23"/>
  <c r="AR110" i="23"/>
  <c r="AB119" i="23"/>
  <c r="AB139" i="23"/>
  <c r="AB143" i="23"/>
  <c r="AN198" i="23"/>
  <c r="AL198" i="23"/>
  <c r="AR35" i="23"/>
  <c r="AT35" i="23"/>
  <c r="AN44" i="23"/>
  <c r="AL44" i="23"/>
  <c r="AI64" i="23"/>
  <c r="AG64" i="23"/>
  <c r="AR97" i="23"/>
  <c r="AT97" i="23"/>
  <c r="AL104" i="23"/>
  <c r="AN104" i="23"/>
  <c r="AI110" i="23"/>
  <c r="AG110" i="23"/>
  <c r="AB123" i="23"/>
  <c r="AN6" i="23"/>
  <c r="AL6" i="23"/>
  <c r="AI12" i="23"/>
  <c r="AG12" i="23"/>
  <c r="AT14" i="23"/>
  <c r="AR14" i="23"/>
  <c r="AT17" i="23"/>
  <c r="AR17" i="23"/>
  <c r="AB21" i="23"/>
  <c r="AT22" i="23"/>
  <c r="AR22" i="23"/>
  <c r="AB28" i="23"/>
  <c r="AL30" i="23"/>
  <c r="AN30" i="23"/>
  <c r="AG31" i="23"/>
  <c r="AI31" i="23"/>
  <c r="AN36" i="23"/>
  <c r="AL36" i="23"/>
  <c r="AR41" i="23"/>
  <c r="AT41" i="23"/>
  <c r="AB44" i="23"/>
  <c r="AL46" i="23"/>
  <c r="AN46" i="23"/>
  <c r="AG47" i="23"/>
  <c r="AI47" i="23"/>
  <c r="AL58" i="23"/>
  <c r="AN58" i="23"/>
  <c r="AN68" i="23"/>
  <c r="AL68" i="23"/>
  <c r="AD76" i="23"/>
  <c r="AN77" i="23"/>
  <c r="AL77" i="23"/>
  <c r="AI82" i="23"/>
  <c r="AG82" i="23"/>
  <c r="AT94" i="23"/>
  <c r="AR94" i="23"/>
  <c r="AL98" i="23"/>
  <c r="AN98" i="23"/>
  <c r="AL108" i="23"/>
  <c r="AN108" i="23"/>
  <c r="AB161" i="23"/>
  <c r="AN10" i="23"/>
  <c r="AL10" i="23"/>
  <c r="AL16" i="23"/>
  <c r="AI19" i="23"/>
  <c r="AG19" i="23"/>
  <c r="AG21" i="23"/>
  <c r="AI21" i="23"/>
  <c r="AV22" i="23"/>
  <c r="AR26" i="23"/>
  <c r="AI28" i="23"/>
  <c r="AG28" i="23"/>
  <c r="AT38" i="23"/>
  <c r="AR38" i="23"/>
  <c r="AV40" i="23"/>
  <c r="AR42" i="23"/>
  <c r="AI44" i="23"/>
  <c r="AG44" i="23"/>
  <c r="AT50" i="23"/>
  <c r="AR50" i="23"/>
  <c r="AD53" i="23"/>
  <c r="AT62" i="23"/>
  <c r="AR62" i="23"/>
  <c r="AL66" i="23"/>
  <c r="AN66" i="23"/>
  <c r="AT70" i="23"/>
  <c r="AR70" i="23"/>
  <c r="AI76" i="23"/>
  <c r="AG76" i="23"/>
  <c r="AT78" i="23"/>
  <c r="AR78" i="23"/>
  <c r="AL82" i="23"/>
  <c r="AN82" i="23"/>
  <c r="AG83" i="23"/>
  <c r="AI83" i="23"/>
  <c r="AB84" i="23"/>
  <c r="AT86" i="23"/>
  <c r="AR86" i="23"/>
  <c r="AI104" i="23"/>
  <c r="AG104" i="23"/>
  <c r="AI106" i="23"/>
  <c r="AG106" i="23"/>
  <c r="AR107" i="23"/>
  <c r="AT107" i="23"/>
  <c r="AB151" i="23"/>
  <c r="AI178" i="23"/>
  <c r="AG178" i="23"/>
  <c r="AI182" i="23"/>
  <c r="AG182" i="23"/>
  <c r="AD68" i="23"/>
  <c r="AD104" i="23"/>
  <c r="AD120" i="23"/>
  <c r="AT122" i="23"/>
  <c r="AR122" i="23"/>
  <c r="AV125" i="23"/>
  <c r="AR139" i="23"/>
  <c r="AT139" i="23"/>
  <c r="AI140" i="23"/>
  <c r="AG140" i="23"/>
  <c r="AB147" i="23"/>
  <c r="AL148" i="23"/>
  <c r="AN148" i="23"/>
  <c r="AG162" i="23"/>
  <c r="AI165" i="23"/>
  <c r="AG165" i="23"/>
  <c r="AB174" i="23"/>
  <c r="AD199" i="23"/>
  <c r="AV199" i="23"/>
  <c r="AN214" i="23"/>
  <c r="AL214" i="23"/>
  <c r="AL255" i="23"/>
  <c r="AN255" i="23"/>
  <c r="AN257" i="23"/>
  <c r="AL257" i="23"/>
  <c r="AL260" i="23"/>
  <c r="AN260" i="23"/>
  <c r="AG284" i="23"/>
  <c r="AI284" i="23"/>
  <c r="AT292" i="23"/>
  <c r="AR292" i="23"/>
  <c r="AB314" i="23"/>
  <c r="AG29" i="23"/>
  <c r="AR33" i="23"/>
  <c r="AB36" i="23"/>
  <c r="AB37" i="23"/>
  <c r="AN38" i="23"/>
  <c r="AD40" i="23"/>
  <c r="AG43" i="23"/>
  <c r="AG58" i="23"/>
  <c r="AD59" i="23"/>
  <c r="AL88" i="23"/>
  <c r="AV92" i="23"/>
  <c r="AD92" i="23"/>
  <c r="AG99" i="23"/>
  <c r="AT101" i="23"/>
  <c r="AR103" i="23"/>
  <c r="AT103" i="23"/>
  <c r="AB106" i="23"/>
  <c r="AI120" i="23"/>
  <c r="AG120" i="23"/>
  <c r="AT121" i="23"/>
  <c r="AD125" i="23"/>
  <c r="AL128" i="23"/>
  <c r="AN128" i="23"/>
  <c r="AN138" i="23"/>
  <c r="AG142" i="23"/>
  <c r="AN143" i="23"/>
  <c r="AL143" i="23"/>
  <c r="AB146" i="23"/>
  <c r="AR151" i="23"/>
  <c r="AT151" i="23"/>
  <c r="AT153" i="23"/>
  <c r="AI157" i="23"/>
  <c r="AG157" i="23"/>
  <c r="AN158" i="23"/>
  <c r="AT161" i="23"/>
  <c r="AD184" i="23"/>
  <c r="AT184" i="23"/>
  <c r="AR184" i="23"/>
  <c r="AN185" i="23"/>
  <c r="AB188" i="23"/>
  <c r="AI281" i="23"/>
  <c r="AG281" i="23"/>
  <c r="AN291" i="23"/>
  <c r="AL291" i="23"/>
  <c r="AR16" i="23"/>
  <c r="AL19" i="23"/>
  <c r="AR32" i="23"/>
  <c r="AL35" i="23"/>
  <c r="AI45" i="23"/>
  <c r="AR48" i="23"/>
  <c r="AG54" i="23"/>
  <c r="AG56" i="23"/>
  <c r="AN57" i="23"/>
  <c r="AB62" i="23"/>
  <c r="AN62" i="23"/>
  <c r="AT65" i="23"/>
  <c r="AG75" i="23"/>
  <c r="AT75" i="23"/>
  <c r="AB76" i="23"/>
  <c r="AI77" i="23"/>
  <c r="AL81" i="23"/>
  <c r="AT82" i="23"/>
  <c r="AI89" i="23"/>
  <c r="AR89" i="23"/>
  <c r="AI94" i="23"/>
  <c r="AR96" i="23"/>
  <c r="AG101" i="23"/>
  <c r="AG102" i="23"/>
  <c r="AT105" i="23"/>
  <c r="AI108" i="23"/>
  <c r="AG108" i="23"/>
  <c r="AB110" i="23"/>
  <c r="AD112" i="23"/>
  <c r="AT114" i="23"/>
  <c r="AR114" i="23"/>
  <c r="AG115" i="23"/>
  <c r="AN118" i="23"/>
  <c r="AG122" i="23"/>
  <c r="AN123" i="23"/>
  <c r="AL123" i="23"/>
  <c r="AB126" i="23"/>
  <c r="AR131" i="23"/>
  <c r="AT131" i="23"/>
  <c r="AI132" i="23"/>
  <c r="AG132" i="23"/>
  <c r="AT133" i="23"/>
  <c r="AL140" i="23"/>
  <c r="AN140" i="23"/>
  <c r="AD144" i="23"/>
  <c r="AT146" i="23"/>
  <c r="AR146" i="23"/>
  <c r="AG147" i="23"/>
  <c r="AN150" i="23"/>
  <c r="AG154" i="23"/>
  <c r="AN155" i="23"/>
  <c r="AL155" i="23"/>
  <c r="AB164" i="23"/>
  <c r="AB166" i="23"/>
  <c r="AG172" i="23"/>
  <c r="AI174" i="23"/>
  <c r="AG174" i="23"/>
  <c r="AB179" i="23"/>
  <c r="AD180" i="23"/>
  <c r="AV180" i="23"/>
  <c r="AN181" i="23"/>
  <c r="AB184" i="23"/>
  <c r="AR186" i="23"/>
  <c r="AT186" i="23"/>
  <c r="AL196" i="23"/>
  <c r="AN196" i="23"/>
  <c r="AB198" i="23"/>
  <c r="AB204" i="23"/>
  <c r="AT208" i="23"/>
  <c r="AR208" i="23"/>
  <c r="AR209" i="23"/>
  <c r="AT209" i="23"/>
  <c r="AG213" i="23"/>
  <c r="AI213" i="23"/>
  <c r="AB215" i="23"/>
  <c r="AB220" i="23"/>
  <c r="AT224" i="23"/>
  <c r="AR224" i="23"/>
  <c r="AR225" i="23"/>
  <c r="AT225" i="23"/>
  <c r="AN226" i="23"/>
  <c r="AL226" i="23"/>
  <c r="AR262" i="23"/>
  <c r="AT262" i="23"/>
  <c r="AR265" i="23"/>
  <c r="AT265" i="23"/>
  <c r="AL280" i="23"/>
  <c r="AN280" i="23"/>
  <c r="AI373" i="23"/>
  <c r="AG373" i="23"/>
  <c r="AR376" i="23"/>
  <c r="AT376" i="23"/>
  <c r="AR380" i="23"/>
  <c r="AT380" i="23"/>
  <c r="AR395" i="23"/>
  <c r="AT395" i="23"/>
  <c r="AB71" i="23"/>
  <c r="AL90" i="23"/>
  <c r="AN90" i="23"/>
  <c r="AV109" i="23"/>
  <c r="AB115" i="23"/>
  <c r="AL116" i="23"/>
  <c r="AN116" i="23"/>
  <c r="AN131" i="23"/>
  <c r="AL131" i="23"/>
  <c r="AD152" i="23"/>
  <c r="AV152" i="23"/>
  <c r="AT154" i="23"/>
  <c r="AR154" i="23"/>
  <c r="AV175" i="23"/>
  <c r="AB187" i="23"/>
  <c r="AD188" i="23"/>
  <c r="AB196" i="23"/>
  <c r="AR215" i="23"/>
  <c r="AT215" i="23"/>
  <c r="AD274" i="23"/>
  <c r="AR276" i="23"/>
  <c r="AT276" i="23"/>
  <c r="AN50" i="23"/>
  <c r="AG52" i="23"/>
  <c r="AI63" i="23"/>
  <c r="AI65" i="23"/>
  <c r="AB66" i="23"/>
  <c r="AR72" i="23"/>
  <c r="AL76" i="23"/>
  <c r="AT77" i="23"/>
  <c r="AT79" i="23"/>
  <c r="AD80" i="23"/>
  <c r="AL83" i="23"/>
  <c r="AG84" i="23"/>
  <c r="AV93" i="23"/>
  <c r="AG96" i="23"/>
  <c r="AN110" i="23"/>
  <c r="AL111" i="23"/>
  <c r="AB114" i="23"/>
  <c r="AR119" i="23"/>
  <c r="AT119" i="23"/>
  <c r="AD132" i="23"/>
  <c r="AT134" i="23"/>
  <c r="AR134" i="23"/>
  <c r="AG135" i="23"/>
  <c r="AI152" i="23"/>
  <c r="AG152" i="23"/>
  <c r="AN163" i="23"/>
  <c r="AL163" i="23"/>
  <c r="AN171" i="23"/>
  <c r="AL171" i="23"/>
  <c r="AD175" i="23"/>
  <c r="AL176" i="23"/>
  <c r="AN176" i="23"/>
  <c r="AG177" i="23"/>
  <c r="AN178" i="23"/>
  <c r="AT180" i="23"/>
  <c r="AR180" i="23"/>
  <c r="AB183" i="23"/>
  <c r="AR190" i="23"/>
  <c r="AT190" i="23"/>
  <c r="AI196" i="23"/>
  <c r="AG196" i="23"/>
  <c r="AV198" i="23"/>
  <c r="AD198" i="23"/>
  <c r="AB199" i="23"/>
  <c r="AT199" i="23"/>
  <c r="AB206" i="23"/>
  <c r="AG211" i="23"/>
  <c r="AI211" i="23"/>
  <c r="AV211" i="23"/>
  <c r="AL212" i="23"/>
  <c r="AN212" i="23"/>
  <c r="AB222" i="23"/>
  <c r="AB243" i="23"/>
  <c r="AN250" i="23"/>
  <c r="AL250" i="23"/>
  <c r="AD269" i="23"/>
  <c r="AD273" i="23"/>
  <c r="AT51" i="23"/>
  <c r="AR56" i="23"/>
  <c r="AL67" i="23"/>
  <c r="AG80" i="23"/>
  <c r="AN86" i="23"/>
  <c r="AR102" i="23"/>
  <c r="AI109" i="23"/>
  <c r="AR111" i="23"/>
  <c r="AT111" i="23"/>
  <c r="AI112" i="23"/>
  <c r="AG112" i="23"/>
  <c r="AT113" i="23"/>
  <c r="AL120" i="23"/>
  <c r="AN120" i="23"/>
  <c r="AD124" i="23"/>
  <c r="AT126" i="23"/>
  <c r="AR126" i="23"/>
  <c r="AG127" i="23"/>
  <c r="AN130" i="23"/>
  <c r="AG134" i="23"/>
  <c r="AN135" i="23"/>
  <c r="AL135" i="23"/>
  <c r="AB138" i="23"/>
  <c r="AR143" i="23"/>
  <c r="AT143" i="23"/>
  <c r="AI144" i="23"/>
  <c r="AG144" i="23"/>
  <c r="AT145" i="23"/>
  <c r="AL152" i="23"/>
  <c r="AN152" i="23"/>
  <c r="AD156" i="23"/>
  <c r="AV156" i="23"/>
  <c r="AB158" i="23"/>
  <c r="AR164" i="23"/>
  <c r="AR166" i="23"/>
  <c r="AT166" i="23"/>
  <c r="AB173" i="23"/>
  <c r="AR182" i="23"/>
  <c r="AT182" i="23"/>
  <c r="AI190" i="23"/>
  <c r="AG190" i="23"/>
  <c r="AT195" i="23"/>
  <c r="AR195" i="23"/>
  <c r="AB197" i="23"/>
  <c r="AL202" i="23"/>
  <c r="AI206" i="23"/>
  <c r="AG206" i="23"/>
  <c r="AR207" i="23"/>
  <c r="AT207" i="23"/>
  <c r="AL218" i="23"/>
  <c r="AI222" i="23"/>
  <c r="AG222" i="23"/>
  <c r="AR223" i="23"/>
  <c r="AT223" i="23"/>
  <c r="AR234" i="23"/>
  <c r="AT234" i="23"/>
  <c r="AB237" i="23"/>
  <c r="AL242" i="23"/>
  <c r="AD247" i="23"/>
  <c r="AV247" i="23"/>
  <c r="AR248" i="23"/>
  <c r="AT248" i="23"/>
  <c r="AG262" i="23"/>
  <c r="AT263" i="23"/>
  <c r="AR263" i="23"/>
  <c r="AL307" i="23"/>
  <c r="AN307" i="23"/>
  <c r="AN115" i="23"/>
  <c r="AL115" i="23"/>
  <c r="AD136" i="23"/>
  <c r="AV136" i="23"/>
  <c r="AT138" i="23"/>
  <c r="AR138" i="23"/>
  <c r="AN147" i="23"/>
  <c r="AL147" i="23"/>
  <c r="AR155" i="23"/>
  <c r="AT155" i="23"/>
  <c r="AI156" i="23"/>
  <c r="AG156" i="23"/>
  <c r="AR158" i="23"/>
  <c r="AT158" i="23"/>
  <c r="AR171" i="23"/>
  <c r="AT171" i="23"/>
  <c r="AT176" i="23"/>
  <c r="AR176" i="23"/>
  <c r="AR178" i="23"/>
  <c r="AT178" i="23"/>
  <c r="AI186" i="23"/>
  <c r="AG186" i="23"/>
  <c r="AL188" i="23"/>
  <c r="AN188" i="23"/>
  <c r="AV189" i="23"/>
  <c r="AN213" i="23"/>
  <c r="AL213" i="23"/>
  <c r="AI220" i="23"/>
  <c r="AG220" i="23"/>
  <c r="AN222" i="23"/>
  <c r="AL222" i="23"/>
  <c r="AR272" i="23"/>
  <c r="AT272" i="23"/>
  <c r="AG304" i="23"/>
  <c r="AI304" i="23"/>
  <c r="AV52" i="23"/>
  <c r="AV66" i="23"/>
  <c r="AD116" i="23"/>
  <c r="AT118" i="23"/>
  <c r="AR118" i="23"/>
  <c r="AG119" i="23"/>
  <c r="AN127" i="23"/>
  <c r="AL127" i="23"/>
  <c r="AD148" i="23"/>
  <c r="AV148" i="23"/>
  <c r="AT150" i="23"/>
  <c r="AR150" i="23"/>
  <c r="AG151" i="23"/>
  <c r="AR165" i="23"/>
  <c r="AT165" i="23"/>
  <c r="AG166" i="23"/>
  <c r="AL168" i="23"/>
  <c r="AN168" i="23"/>
  <c r="AB214" i="23"/>
  <c r="AN215" i="23"/>
  <c r="AL215" i="23"/>
  <c r="AB219" i="23"/>
  <c r="AL228" i="23"/>
  <c r="AN228" i="23"/>
  <c r="AI230" i="23"/>
  <c r="AG230" i="23"/>
  <c r="AB246" i="23"/>
  <c r="AR249" i="23"/>
  <c r="AT249" i="23"/>
  <c r="AG252" i="23"/>
  <c r="AI252" i="23"/>
  <c r="AT286" i="23"/>
  <c r="AR286" i="23"/>
  <c r="AN312" i="23"/>
  <c r="AL312" i="23"/>
  <c r="AR24" i="23"/>
  <c r="AL27" i="23"/>
  <c r="AR40" i="23"/>
  <c r="AL43" i="23"/>
  <c r="AL51" i="23"/>
  <c r="AI57" i="23"/>
  <c r="AR57" i="23"/>
  <c r="AR64" i="23"/>
  <c r="AG69" i="23"/>
  <c r="AR74" i="23"/>
  <c r="AL75" i="23"/>
  <c r="AB77" i="23"/>
  <c r="AV78" i="23"/>
  <c r="AL80" i="23"/>
  <c r="AG86" i="23"/>
  <c r="AG88" i="23"/>
  <c r="AB94" i="23"/>
  <c r="AN94" i="23"/>
  <c r="AV100" i="23"/>
  <c r="AD100" i="23"/>
  <c r="AV110" i="23"/>
  <c r="AG111" i="23"/>
  <c r="AR115" i="23"/>
  <c r="AT115" i="23"/>
  <c r="AI116" i="23"/>
  <c r="AG116" i="23"/>
  <c r="AT117" i="23"/>
  <c r="AL124" i="23"/>
  <c r="AN124" i="23"/>
  <c r="AD128" i="23"/>
  <c r="AT130" i="23"/>
  <c r="AR130" i="23"/>
  <c r="AG131" i="23"/>
  <c r="AN134" i="23"/>
  <c r="AG138" i="23"/>
  <c r="AN139" i="23"/>
  <c r="AL139" i="23"/>
  <c r="AB142" i="23"/>
  <c r="AR147" i="23"/>
  <c r="AT147" i="23"/>
  <c r="AI148" i="23"/>
  <c r="AG148" i="23"/>
  <c r="AT149" i="23"/>
  <c r="AV150" i="23"/>
  <c r="AL156" i="23"/>
  <c r="AN156" i="23"/>
  <c r="AR157" i="23"/>
  <c r="AT157" i="23"/>
  <c r="AG158" i="23"/>
  <c r="AL160" i="23"/>
  <c r="AN160" i="23"/>
  <c r="AB176" i="23"/>
  <c r="AL180" i="23"/>
  <c r="AN180" i="23"/>
  <c r="AV181" i="23"/>
  <c r="AL184" i="23"/>
  <c r="AN184" i="23"/>
  <c r="AG185" i="23"/>
  <c r="AN190" i="23"/>
  <c r="AT194" i="23"/>
  <c r="AR194" i="23"/>
  <c r="AI197" i="23"/>
  <c r="AD200" i="23"/>
  <c r="AV200" i="23"/>
  <c r="AT200" i="23"/>
  <c r="AR200" i="23"/>
  <c r="AI229" i="23"/>
  <c r="AG229" i="23"/>
  <c r="AT231" i="23"/>
  <c r="AR231" i="23"/>
  <c r="AT242" i="23"/>
  <c r="AR242" i="23"/>
  <c r="AI265" i="23"/>
  <c r="AG265" i="23"/>
  <c r="AI270" i="23"/>
  <c r="AG270" i="23"/>
  <c r="AB280" i="23"/>
  <c r="AN294" i="23"/>
  <c r="AL294" i="23"/>
  <c r="AD333" i="23"/>
  <c r="AR336" i="23"/>
  <c r="AT336" i="23"/>
  <c r="AB370" i="23"/>
  <c r="AR123" i="23"/>
  <c r="AT123" i="23"/>
  <c r="AI124" i="23"/>
  <c r="AG124" i="23"/>
  <c r="AV126" i="23"/>
  <c r="AB131" i="23"/>
  <c r="AL132" i="23"/>
  <c r="AN132" i="23"/>
  <c r="AL192" i="23"/>
  <c r="AN192" i="23"/>
  <c r="AG193" i="23"/>
  <c r="AI193" i="23"/>
  <c r="AB201" i="23"/>
  <c r="AI204" i="23"/>
  <c r="AG204" i="23"/>
  <c r="AN206" i="23"/>
  <c r="AL206" i="23"/>
  <c r="AB227" i="23"/>
  <c r="AG228" i="23"/>
  <c r="AI228" i="23"/>
  <c r="AD230" i="23"/>
  <c r="AV230" i="23"/>
  <c r="AG233" i="23"/>
  <c r="AI233" i="23"/>
  <c r="AR233" i="23"/>
  <c r="AT233" i="23"/>
  <c r="AI234" i="23"/>
  <c r="AG234" i="23"/>
  <c r="AL238" i="23"/>
  <c r="AN238" i="23"/>
  <c r="AL256" i="23"/>
  <c r="AN256" i="23"/>
  <c r="AB272" i="23"/>
  <c r="AD60" i="23"/>
  <c r="AL112" i="23"/>
  <c r="AN112" i="23"/>
  <c r="AN122" i="23"/>
  <c r="AG126" i="23"/>
  <c r="AB130" i="23"/>
  <c r="AR135" i="23"/>
  <c r="AT135" i="23"/>
  <c r="AI136" i="23"/>
  <c r="AG136" i="23"/>
  <c r="AT137" i="23"/>
  <c r="AV138" i="23"/>
  <c r="AD141" i="23"/>
  <c r="AL144" i="23"/>
  <c r="AN144" i="23"/>
  <c r="AN154" i="23"/>
  <c r="AT159" i="23"/>
  <c r="AN161" i="23"/>
  <c r="AD176" i="23"/>
  <c r="AG189" i="23"/>
  <c r="AB203" i="23"/>
  <c r="AG268" i="23"/>
  <c r="AI268" i="23"/>
  <c r="AT284" i="23"/>
  <c r="AR284" i="23"/>
  <c r="AI49" i="23"/>
  <c r="AN54" i="23"/>
  <c r="AT67" i="23"/>
  <c r="AI81" i="23"/>
  <c r="AR88" i="23"/>
  <c r="AB100" i="23"/>
  <c r="AD101" i="23"/>
  <c r="AL103" i="23"/>
  <c r="AN107" i="23"/>
  <c r="AL107" i="23"/>
  <c r="AN114" i="23"/>
  <c r="AG118" i="23"/>
  <c r="AN119" i="23"/>
  <c r="AL119" i="23"/>
  <c r="AB122" i="23"/>
  <c r="AR127" i="23"/>
  <c r="AT127" i="23"/>
  <c r="AI128" i="23"/>
  <c r="AG128" i="23"/>
  <c r="AT129" i="23"/>
  <c r="AL136" i="23"/>
  <c r="AN136" i="23"/>
  <c r="AD140" i="23"/>
  <c r="AV140" i="23"/>
  <c r="AT142" i="23"/>
  <c r="AR142" i="23"/>
  <c r="AG143" i="23"/>
  <c r="AN146" i="23"/>
  <c r="AG150" i="23"/>
  <c r="AN151" i="23"/>
  <c r="AL151" i="23"/>
  <c r="AB154" i="23"/>
  <c r="AI163" i="23"/>
  <c r="AG163" i="23"/>
  <c r="AN164" i="23"/>
  <c r="AG170" i="23"/>
  <c r="AI171" i="23"/>
  <c r="AG171" i="23"/>
  <c r="AG181" i="23"/>
  <c r="AN186" i="23"/>
  <c r="AT188" i="23"/>
  <c r="AR188" i="23"/>
  <c r="AB191" i="23"/>
  <c r="AD192" i="23"/>
  <c r="AT192" i="23"/>
  <c r="AR192" i="23"/>
  <c r="AT203" i="23"/>
  <c r="AT219" i="23"/>
  <c r="AB226" i="23"/>
  <c r="AR229" i="23"/>
  <c r="AT229" i="23"/>
  <c r="AR232" i="23"/>
  <c r="AT232" i="23"/>
  <c r="AL240" i="23"/>
  <c r="AN240" i="23"/>
  <c r="AB245" i="23"/>
  <c r="AT259" i="23"/>
  <c r="AR259" i="23"/>
  <c r="AV261" i="23"/>
  <c r="AD261" i="23"/>
  <c r="AI263" i="23"/>
  <c r="AG263" i="23"/>
  <c r="AL324" i="23"/>
  <c r="AN324" i="23"/>
  <c r="AB193" i="23"/>
  <c r="AT210" i="23"/>
  <c r="AR210" i="23"/>
  <c r="AL232" i="23"/>
  <c r="AN232" i="23"/>
  <c r="AB241" i="23"/>
  <c r="AD244" i="23"/>
  <c r="AV244" i="23"/>
  <c r="AG250" i="23"/>
  <c r="AB253" i="23"/>
  <c r="AL259" i="23"/>
  <c r="AD260" i="23"/>
  <c r="AB268" i="23"/>
  <c r="AB298" i="23"/>
  <c r="AT313" i="23"/>
  <c r="AR313" i="23"/>
  <c r="AR358" i="23"/>
  <c r="AT358" i="23"/>
  <c r="AD363" i="23"/>
  <c r="AG160" i="23"/>
  <c r="AN162" i="23"/>
  <c r="AT163" i="23"/>
  <c r="AN165" i="23"/>
  <c r="AT173" i="23"/>
  <c r="AL175" i="23"/>
  <c r="AT179" i="23"/>
  <c r="AG180" i="23"/>
  <c r="AV182" i="23"/>
  <c r="AL183" i="23"/>
  <c r="AT187" i="23"/>
  <c r="AG188" i="23"/>
  <c r="AL191" i="23"/>
  <c r="AV195" i="23"/>
  <c r="AN197" i="23"/>
  <c r="AL197" i="23"/>
  <c r="AN200" i="23"/>
  <c r="AB205" i="23"/>
  <c r="AL207" i="23"/>
  <c r="AL208" i="23"/>
  <c r="AN208" i="23"/>
  <c r="AB209" i="23"/>
  <c r="AR211" i="23"/>
  <c r="AG212" i="23"/>
  <c r="AB221" i="23"/>
  <c r="AL223" i="23"/>
  <c r="AL224" i="23"/>
  <c r="AN224" i="23"/>
  <c r="AB225" i="23"/>
  <c r="AL227" i="23"/>
  <c r="AB229" i="23"/>
  <c r="AB231" i="23"/>
  <c r="AV234" i="23"/>
  <c r="AT235" i="23"/>
  <c r="AR235" i="23"/>
  <c r="AN239" i="23"/>
  <c r="AB240" i="23"/>
  <c r="AN243" i="23"/>
  <c r="AB244" i="23"/>
  <c r="AG249" i="23"/>
  <c r="AL269" i="23"/>
  <c r="AN269" i="23"/>
  <c r="AI274" i="23"/>
  <c r="AG274" i="23"/>
  <c r="AG276" i="23"/>
  <c r="AI276" i="23"/>
  <c r="AT279" i="23"/>
  <c r="AR279" i="23"/>
  <c r="AL292" i="23"/>
  <c r="AN292" i="23"/>
  <c r="AB295" i="23"/>
  <c r="AT295" i="23"/>
  <c r="AR295" i="23"/>
  <c r="AG296" i="23"/>
  <c r="AI296" i="23"/>
  <c r="AN305" i="23"/>
  <c r="AL305" i="23"/>
  <c r="AB312" i="23"/>
  <c r="AI340" i="23"/>
  <c r="AG340" i="23"/>
  <c r="AD343" i="23"/>
  <c r="AV343" i="23"/>
  <c r="AT343" i="23"/>
  <c r="AR343" i="23"/>
  <c r="AR346" i="23"/>
  <c r="AT346" i="23"/>
  <c r="AB352" i="23"/>
  <c r="AD194" i="23"/>
  <c r="AB217" i="23"/>
  <c r="AN241" i="23"/>
  <c r="AL241" i="23"/>
  <c r="AL244" i="23"/>
  <c r="AN244" i="23"/>
  <c r="AT252" i="23"/>
  <c r="AR252" i="23"/>
  <c r="AR269" i="23"/>
  <c r="AT269" i="23"/>
  <c r="AB271" i="23"/>
  <c r="AG272" i="23"/>
  <c r="AI272" i="23"/>
  <c r="AI277" i="23"/>
  <c r="AG277" i="23"/>
  <c r="AL281" i="23"/>
  <c r="AN281" i="23"/>
  <c r="AI285" i="23"/>
  <c r="AG285" i="23"/>
  <c r="AD289" i="23"/>
  <c r="AI290" i="23"/>
  <c r="AG290" i="23"/>
  <c r="AD301" i="23"/>
  <c r="AR301" i="23"/>
  <c r="AT301" i="23"/>
  <c r="AB360" i="23"/>
  <c r="AD361" i="23"/>
  <c r="AV361" i="23"/>
  <c r="AN157" i="23"/>
  <c r="AG168" i="23"/>
  <c r="AG175" i="23"/>
  <c r="AT175" i="23"/>
  <c r="AG176" i="23"/>
  <c r="AR193" i="23"/>
  <c r="AT193" i="23"/>
  <c r="AL204" i="23"/>
  <c r="AN204" i="23"/>
  <c r="AG205" i="23"/>
  <c r="AI209" i="23"/>
  <c r="AD210" i="23"/>
  <c r="AR216" i="23"/>
  <c r="AL220" i="23"/>
  <c r="AN220" i="23"/>
  <c r="AG221" i="23"/>
  <c r="AI225" i="23"/>
  <c r="AG227" i="23"/>
  <c r="AI227" i="23"/>
  <c r="AN231" i="23"/>
  <c r="AL231" i="23"/>
  <c r="AB255" i="23"/>
  <c r="AT255" i="23"/>
  <c r="AR255" i="23"/>
  <c r="AL263" i="23"/>
  <c r="AN263" i="23"/>
  <c r="AR264" i="23"/>
  <c r="AT264" i="23"/>
  <c r="AT267" i="23"/>
  <c r="AR267" i="23"/>
  <c r="AL270" i="23"/>
  <c r="AN270" i="23"/>
  <c r="AT280" i="23"/>
  <c r="AT283" i="23"/>
  <c r="AR283" i="23"/>
  <c r="AR289" i="23"/>
  <c r="AT289" i="23"/>
  <c r="AI339" i="23"/>
  <c r="AG339" i="23"/>
  <c r="AR241" i="23"/>
  <c r="AT241" i="23"/>
  <c r="AB252" i="23"/>
  <c r="AB257" i="23"/>
  <c r="AR257" i="23"/>
  <c r="AT257" i="23"/>
  <c r="AB270" i="23"/>
  <c r="AT304" i="23"/>
  <c r="AR304" i="23"/>
  <c r="AN329" i="23"/>
  <c r="AL329" i="23"/>
  <c r="AB332" i="23"/>
  <c r="AB236" i="23"/>
  <c r="AT236" i="23"/>
  <c r="AR236" i="23"/>
  <c r="AI245" i="23"/>
  <c r="AG245" i="23"/>
  <c r="AI246" i="23"/>
  <c r="AG246" i="23"/>
  <c r="AL249" i="23"/>
  <c r="AR261" i="23"/>
  <c r="AT261" i="23"/>
  <c r="AL264" i="23"/>
  <c r="AN264" i="23"/>
  <c r="AV265" i="23"/>
  <c r="AD265" i="23"/>
  <c r="AG278" i="23"/>
  <c r="AB285" i="23"/>
  <c r="AB288" i="23"/>
  <c r="AB291" i="23"/>
  <c r="AD292" i="23"/>
  <c r="AB297" i="23"/>
  <c r="AR297" i="23"/>
  <c r="AT297" i="23"/>
  <c r="AB307" i="23"/>
  <c r="AL320" i="23"/>
  <c r="AR392" i="23"/>
  <c r="AT392" i="23"/>
  <c r="AL393" i="23"/>
  <c r="AN393" i="23"/>
  <c r="AB394" i="23"/>
  <c r="AG395" i="23"/>
  <c r="AL237" i="23"/>
  <c r="AN237" i="23"/>
  <c r="AN245" i="23"/>
  <c r="AL245" i="23"/>
  <c r="AB251" i="23"/>
  <c r="AL254" i="23"/>
  <c r="AN254" i="23"/>
  <c r="AV275" i="23"/>
  <c r="AL278" i="23"/>
  <c r="AN278" i="23"/>
  <c r="AD279" i="23"/>
  <c r="AB287" i="23"/>
  <c r="AI302" i="23"/>
  <c r="AG302" i="23"/>
  <c r="AB308" i="23"/>
  <c r="AD347" i="23"/>
  <c r="AL358" i="23"/>
  <c r="AN358" i="23"/>
  <c r="AL436" i="23"/>
  <c r="AN436" i="23"/>
  <c r="AV235" i="23"/>
  <c r="AR237" i="23"/>
  <c r="AT237" i="23"/>
  <c r="AI238" i="23"/>
  <c r="AG238" i="23"/>
  <c r="AD248" i="23"/>
  <c r="AI251" i="23"/>
  <c r="AG251" i="23"/>
  <c r="AN258" i="23"/>
  <c r="AL258" i="23"/>
  <c r="AD264" i="23"/>
  <c r="AI269" i="23"/>
  <c r="AG269" i="23"/>
  <c r="AL277" i="23"/>
  <c r="AN277" i="23"/>
  <c r="AL288" i="23"/>
  <c r="AN288" i="23"/>
  <c r="AN289" i="23"/>
  <c r="AL289" i="23"/>
  <c r="AR293" i="23"/>
  <c r="AT293" i="23"/>
  <c r="AR300" i="23"/>
  <c r="AT300" i="23"/>
  <c r="AB305" i="23"/>
  <c r="AR305" i="23"/>
  <c r="AT305" i="23"/>
  <c r="AG311" i="23"/>
  <c r="AG321" i="23"/>
  <c r="AD385" i="23"/>
  <c r="AG258" i="23"/>
  <c r="AR277" i="23"/>
  <c r="AT277" i="23"/>
  <c r="AV290" i="23"/>
  <c r="AG292" i="23"/>
  <c r="AI292" i="23"/>
  <c r="AI294" i="23"/>
  <c r="AG294" i="23"/>
  <c r="AB300" i="23"/>
  <c r="AG301" i="23"/>
  <c r="AI301" i="23"/>
  <c r="AR308" i="23"/>
  <c r="AT308" i="23"/>
  <c r="AI309" i="23"/>
  <c r="AG309" i="23"/>
  <c r="AI333" i="23"/>
  <c r="AG333" i="23"/>
  <c r="AI335" i="23"/>
  <c r="AG335" i="23"/>
  <c r="AV353" i="23"/>
  <c r="AD359" i="23"/>
  <c r="AG367" i="23"/>
  <c r="AB375" i="23"/>
  <c r="AI386" i="23"/>
  <c r="AG386" i="23"/>
  <c r="AT250" i="23"/>
  <c r="AT256" i="23"/>
  <c r="AT258" i="23"/>
  <c r="AB263" i="23"/>
  <c r="AN265" i="23"/>
  <c r="AG266" i="23"/>
  <c r="AT266" i="23"/>
  <c r="AN279" i="23"/>
  <c r="AR281" i="23"/>
  <c r="AT281" i="23"/>
  <c r="AN283" i="23"/>
  <c r="AB286" i="23"/>
  <c r="AT288" i="23"/>
  <c r="AG293" i="23"/>
  <c r="AR296" i="23"/>
  <c r="AN302" i="23"/>
  <c r="AL302" i="23"/>
  <c r="AB303" i="23"/>
  <c r="AT303" i="23"/>
  <c r="AR303" i="23"/>
  <c r="AI310" i="23"/>
  <c r="AG324" i="23"/>
  <c r="AI324" i="23"/>
  <c r="AL325" i="23"/>
  <c r="AN325" i="23"/>
  <c r="AR329" i="23"/>
  <c r="AT329" i="23"/>
  <c r="AI332" i="23"/>
  <c r="AG332" i="23"/>
  <c r="AI338" i="23"/>
  <c r="AG338" i="23"/>
  <c r="AB339" i="23"/>
  <c r="AI357" i="23"/>
  <c r="AG357" i="23"/>
  <c r="AR361" i="23"/>
  <c r="AI365" i="23"/>
  <c r="AG365" i="23"/>
  <c r="AR446" i="23"/>
  <c r="AT446" i="23"/>
  <c r="AI286" i="23"/>
  <c r="AG286" i="23"/>
  <c r="AN297" i="23"/>
  <c r="AL297" i="23"/>
  <c r="AV299" i="23"/>
  <c r="AD299" i="23"/>
  <c r="AT302" i="23"/>
  <c r="AR302" i="23"/>
  <c r="AL304" i="23"/>
  <c r="AN304" i="23"/>
  <c r="AN308" i="23"/>
  <c r="AL308" i="23"/>
  <c r="AI314" i="23"/>
  <c r="AG314" i="23"/>
  <c r="AL316" i="23"/>
  <c r="AN316" i="23"/>
  <c r="AD317" i="23"/>
  <c r="AT317" i="23"/>
  <c r="AR317" i="23"/>
  <c r="AN321" i="23"/>
  <c r="AL321" i="23"/>
  <c r="AD322" i="23"/>
  <c r="AV322" i="23"/>
  <c r="AB340" i="23"/>
  <c r="AN349" i="23"/>
  <c r="AL349" i="23"/>
  <c r="AI351" i="23"/>
  <c r="AG351" i="23"/>
  <c r="AB392" i="23"/>
  <c r="AL406" i="23"/>
  <c r="AN406" i="23"/>
  <c r="AB410" i="23"/>
  <c r="AN431" i="23"/>
  <c r="AL431" i="23"/>
  <c r="AB238" i="23"/>
  <c r="AG254" i="23"/>
  <c r="AT260" i="23"/>
  <c r="AV267" i="23"/>
  <c r="AG273" i="23"/>
  <c r="AR273" i="23"/>
  <c r="AT273" i="23"/>
  <c r="AT278" i="23"/>
  <c r="AI279" i="23"/>
  <c r="AG279" i="23"/>
  <c r="AB293" i="23"/>
  <c r="AT294" i="23"/>
  <c r="AR294" i="23"/>
  <c r="AL296" i="23"/>
  <c r="AN296" i="23"/>
  <c r="AB299" i="23"/>
  <c r="AN300" i="23"/>
  <c r="AB306" i="23"/>
  <c r="AB317" i="23"/>
  <c r="AL318" i="23"/>
  <c r="AN318" i="23"/>
  <c r="AR319" i="23"/>
  <c r="AT319" i="23"/>
  <c r="AT322" i="23"/>
  <c r="AR322" i="23"/>
  <c r="AR325" i="23"/>
  <c r="AT325" i="23"/>
  <c r="AD327" i="23"/>
  <c r="AV327" i="23"/>
  <c r="AB330" i="23"/>
  <c r="AL342" i="23"/>
  <c r="AN342" i="23"/>
  <c r="AN345" i="23"/>
  <c r="AL345" i="23"/>
  <c r="AB346" i="23"/>
  <c r="AL351" i="23"/>
  <c r="AN351" i="23"/>
  <c r="AN353" i="23"/>
  <c r="AL353" i="23"/>
  <c r="AL363" i="23"/>
  <c r="AN363" i="23"/>
  <c r="AB416" i="23"/>
  <c r="AV302" i="23"/>
  <c r="AI317" i="23"/>
  <c r="AG317" i="23"/>
  <c r="AL319" i="23"/>
  <c r="AN319" i="23"/>
  <c r="AR321" i="23"/>
  <c r="AT321" i="23"/>
  <c r="AG326" i="23"/>
  <c r="AI326" i="23"/>
  <c r="AL339" i="23"/>
  <c r="AN339" i="23"/>
  <c r="AV354" i="23"/>
  <c r="AB358" i="23"/>
  <c r="AN362" i="23"/>
  <c r="AL362" i="23"/>
  <c r="AT367" i="23"/>
  <c r="AR367" i="23"/>
  <c r="AD374" i="23"/>
  <c r="AV374" i="23"/>
  <c r="AB376" i="23"/>
  <c r="AN377" i="23"/>
  <c r="AL377" i="23"/>
  <c r="AB378" i="23"/>
  <c r="AI390" i="23"/>
  <c r="AL416" i="23"/>
  <c r="AN416" i="23"/>
  <c r="AI477" i="23"/>
  <c r="AV477" i="23"/>
  <c r="AR290" i="23"/>
  <c r="AB294" i="23"/>
  <c r="AG298" i="23"/>
  <c r="AR298" i="23"/>
  <c r="AR299" i="23"/>
  <c r="AB302" i="23"/>
  <c r="AG306" i="23"/>
  <c r="AR306" i="23"/>
  <c r="AR307" i="23"/>
  <c r="AB309" i="23"/>
  <c r="AB313" i="23"/>
  <c r="AT314" i="23"/>
  <c r="AR320" i="23"/>
  <c r="AT320" i="23"/>
  <c r="AL328" i="23"/>
  <c r="AG350" i="23"/>
  <c r="AR351" i="23"/>
  <c r="AT351" i="23"/>
  <c r="AD354" i="23"/>
  <c r="AB355" i="23"/>
  <c r="AT355" i="23"/>
  <c r="AR355" i="23"/>
  <c r="AI364" i="23"/>
  <c r="AG364" i="23"/>
  <c r="AI403" i="23"/>
  <c r="AG403" i="23"/>
  <c r="AR445" i="23"/>
  <c r="AT445" i="23"/>
  <c r="AD448" i="23"/>
  <c r="AR324" i="23"/>
  <c r="AT324" i="23"/>
  <c r="AL326" i="23"/>
  <c r="AN326" i="23"/>
  <c r="AT338" i="23"/>
  <c r="AR338" i="23"/>
  <c r="AT341" i="23"/>
  <c r="AR341" i="23"/>
  <c r="AB344" i="23"/>
  <c r="AI348" i="23"/>
  <c r="AG348" i="23"/>
  <c r="AN350" i="23"/>
  <c r="AL350" i="23"/>
  <c r="AL359" i="23"/>
  <c r="AN359" i="23"/>
  <c r="AB362" i="23"/>
  <c r="AG370" i="23"/>
  <c r="AI370" i="23"/>
  <c r="AL378" i="23"/>
  <c r="AN378" i="23"/>
  <c r="AB383" i="23"/>
  <c r="AL398" i="23"/>
  <c r="AB428" i="23"/>
  <c r="AD431" i="23"/>
  <c r="AV431" i="23"/>
  <c r="AR439" i="23"/>
  <c r="AT439" i="23"/>
  <c r="AB444" i="23"/>
  <c r="AN314" i="23"/>
  <c r="AL314" i="23"/>
  <c r="AB315" i="23"/>
  <c r="AD318" i="23"/>
  <c r="AV318" i="23"/>
  <c r="AI328" i="23"/>
  <c r="AG328" i="23"/>
  <c r="AB338" i="23"/>
  <c r="AI341" i="23"/>
  <c r="AG341" i="23"/>
  <c r="AT347" i="23"/>
  <c r="AR347" i="23"/>
  <c r="AI352" i="23"/>
  <c r="AG352" i="23"/>
  <c r="AB356" i="23"/>
  <c r="AR360" i="23"/>
  <c r="AT360" i="23"/>
  <c r="AB380" i="23"/>
  <c r="AB382" i="23"/>
  <c r="AI387" i="23"/>
  <c r="AG387" i="23"/>
  <c r="AG389" i="23"/>
  <c r="AB427" i="23"/>
  <c r="AB437" i="23"/>
  <c r="AR437" i="23"/>
  <c r="AT437" i="23"/>
  <c r="AN442" i="23"/>
  <c r="AL442" i="23"/>
  <c r="AT448" i="23"/>
  <c r="AR448" i="23"/>
  <c r="AT452" i="23"/>
  <c r="AR452" i="23"/>
  <c r="AB326" i="23"/>
  <c r="AI349" i="23"/>
  <c r="AG349" i="23"/>
  <c r="AR352" i="23"/>
  <c r="AT352" i="23"/>
  <c r="AD369" i="23"/>
  <c r="AI376" i="23"/>
  <c r="AG376" i="23"/>
  <c r="AR379" i="23"/>
  <c r="AT379" i="23"/>
  <c r="AT390" i="23"/>
  <c r="AR390" i="23"/>
  <c r="AR401" i="23"/>
  <c r="AT401" i="23"/>
  <c r="AL412" i="23"/>
  <c r="AN412" i="23"/>
  <c r="AB415" i="23"/>
  <c r="AT415" i="23"/>
  <c r="AR415" i="23"/>
  <c r="AL424" i="23"/>
  <c r="AN424" i="23"/>
  <c r="AT426" i="23"/>
  <c r="AR426" i="23"/>
  <c r="AG429" i="23"/>
  <c r="AI429" i="23"/>
  <c r="AD432" i="23"/>
  <c r="AR432" i="23"/>
  <c r="AT432" i="23"/>
  <c r="AB489" i="23"/>
  <c r="AD323" i="23"/>
  <c r="AV323" i="23"/>
  <c r="AB324" i="23"/>
  <c r="AB325" i="23"/>
  <c r="AD331" i="23"/>
  <c r="AR332" i="23"/>
  <c r="AT332" i="23"/>
  <c r="AL340" i="23"/>
  <c r="AN340" i="23"/>
  <c r="AT354" i="23"/>
  <c r="AR354" i="23"/>
  <c r="AR368" i="23"/>
  <c r="AT368" i="23"/>
  <c r="AD372" i="23"/>
  <c r="AV373" i="23"/>
  <c r="AB379" i="23"/>
  <c r="AI384" i="23"/>
  <c r="AG384" i="23"/>
  <c r="AD388" i="23"/>
  <c r="AB407" i="23"/>
  <c r="AB436" i="23"/>
  <c r="AL444" i="23"/>
  <c r="AN444" i="23"/>
  <c r="AN451" i="23"/>
  <c r="AL451" i="23"/>
  <c r="AL453" i="23"/>
  <c r="AB456" i="23"/>
  <c r="AV328" i="23"/>
  <c r="AG331" i="23"/>
  <c r="AI331" i="23"/>
  <c r="AL347" i="23"/>
  <c r="AN347" i="23"/>
  <c r="AB348" i="23"/>
  <c r="AD364" i="23"/>
  <c r="AB365" i="23"/>
  <c r="AT369" i="23"/>
  <c r="AR369" i="23"/>
  <c r="AB371" i="23"/>
  <c r="AI372" i="23"/>
  <c r="AG372" i="23"/>
  <c r="AI388" i="23"/>
  <c r="AG388" i="23"/>
  <c r="AB400" i="23"/>
  <c r="AR403" i="23"/>
  <c r="AT403" i="23"/>
  <c r="AB422" i="23"/>
  <c r="AR444" i="23"/>
  <c r="AT444" i="23"/>
  <c r="AD447" i="23"/>
  <c r="AV447" i="23"/>
  <c r="AD459" i="23"/>
  <c r="AB467" i="23"/>
  <c r="AL331" i="23"/>
  <c r="AN331" i="23"/>
  <c r="AV342" i="23"/>
  <c r="AD342" i="23"/>
  <c r="AD345" i="23"/>
  <c r="AB349" i="23"/>
  <c r="AI363" i="23"/>
  <c r="AG363" i="23"/>
  <c r="AV366" i="23"/>
  <c r="AD366" i="23"/>
  <c r="AT378" i="23"/>
  <c r="AR378" i="23"/>
  <c r="AI397" i="23"/>
  <c r="AG397" i="23"/>
  <c r="AB403" i="23"/>
  <c r="AT406" i="23"/>
  <c r="AR406" i="23"/>
  <c r="AD409" i="23"/>
  <c r="AL420" i="23"/>
  <c r="AN420" i="23"/>
  <c r="AD424" i="23"/>
  <c r="AL452" i="23"/>
  <c r="AN452" i="23"/>
  <c r="AV335" i="23"/>
  <c r="AL367" i="23"/>
  <c r="AN367" i="23"/>
  <c r="AB368" i="23"/>
  <c r="AT375" i="23"/>
  <c r="AR375" i="23"/>
  <c r="AG377" i="23"/>
  <c r="AV381" i="23"/>
  <c r="AD381" i="23"/>
  <c r="AG383" i="23"/>
  <c r="AI383" i="23"/>
  <c r="AN384" i="23"/>
  <c r="AL384" i="23"/>
  <c r="AR400" i="23"/>
  <c r="AT400" i="23"/>
  <c r="AI409" i="23"/>
  <c r="AG409" i="23"/>
  <c r="AD420" i="23"/>
  <c r="AT420" i="23"/>
  <c r="AR420" i="23"/>
  <c r="AG424" i="23"/>
  <c r="AI424" i="23"/>
  <c r="AL435" i="23"/>
  <c r="AN435" i="23"/>
  <c r="AL448" i="23"/>
  <c r="AN448" i="23"/>
  <c r="AG449" i="23"/>
  <c r="AI449" i="23"/>
  <c r="AR454" i="23"/>
  <c r="AT454" i="23"/>
  <c r="AB463" i="23"/>
  <c r="AB494" i="23"/>
  <c r="AI498" i="23"/>
  <c r="AG498" i="23"/>
  <c r="AL387" i="23"/>
  <c r="AN387" i="23"/>
  <c r="AN390" i="23"/>
  <c r="AL390" i="23"/>
  <c r="AD391" i="23"/>
  <c r="AB396" i="23"/>
  <c r="AI400" i="23"/>
  <c r="AG400" i="23"/>
  <c r="AG401" i="23"/>
  <c r="AD404" i="23"/>
  <c r="AR404" i="23"/>
  <c r="AT404" i="23"/>
  <c r="AD408" i="23"/>
  <c r="AV408" i="23"/>
  <c r="AR419" i="23"/>
  <c r="AT419" i="23"/>
  <c r="AR429" i="23"/>
  <c r="AT429" i="23"/>
  <c r="AB438" i="23"/>
  <c r="AB439" i="23"/>
  <c r="AG478" i="23"/>
  <c r="AI478" i="23"/>
  <c r="AB384" i="23"/>
  <c r="AV386" i="23"/>
  <c r="AG391" i="23"/>
  <c r="AI391" i="23"/>
  <c r="AL394" i="23"/>
  <c r="AN394" i="23"/>
  <c r="AD399" i="23"/>
  <c r="AR399" i="23"/>
  <c r="AT399" i="23"/>
  <c r="AL401" i="23"/>
  <c r="AN401" i="23"/>
  <c r="AB402" i="23"/>
  <c r="AB413" i="23"/>
  <c r="AD426" i="23"/>
  <c r="AD458" i="23"/>
  <c r="AR466" i="23"/>
  <c r="AT466" i="23"/>
  <c r="AI371" i="23"/>
  <c r="AG371" i="23"/>
  <c r="AL379" i="23"/>
  <c r="AN379" i="23"/>
  <c r="AN382" i="23"/>
  <c r="AL382" i="23"/>
  <c r="AD386" i="23"/>
  <c r="AD387" i="23"/>
  <c r="AR396" i="23"/>
  <c r="AT396" i="23"/>
  <c r="AG416" i="23"/>
  <c r="AI416" i="23"/>
  <c r="AG419" i="23"/>
  <c r="AI419" i="23"/>
  <c r="AT440" i="23"/>
  <c r="AR440" i="23"/>
  <c r="AI442" i="23"/>
  <c r="AG442" i="23"/>
  <c r="AV445" i="23"/>
  <c r="AB452" i="23"/>
  <c r="AL454" i="23"/>
  <c r="AN454" i="23"/>
  <c r="AB462" i="23"/>
  <c r="AT464" i="23"/>
  <c r="AR464" i="23"/>
  <c r="AR388" i="23"/>
  <c r="AT388" i="23"/>
  <c r="AI393" i="23"/>
  <c r="AG393" i="23"/>
  <c r="AD397" i="23"/>
  <c r="AV411" i="23"/>
  <c r="AD412" i="23"/>
  <c r="AV412" i="23"/>
  <c r="AL421" i="23"/>
  <c r="AI425" i="23"/>
  <c r="AG425" i="23"/>
  <c r="AI426" i="23"/>
  <c r="AG426" i="23"/>
  <c r="AL428" i="23"/>
  <c r="AN428" i="23"/>
  <c r="AR430" i="23"/>
  <c r="AT430" i="23"/>
  <c r="AB435" i="23"/>
  <c r="AL440" i="23"/>
  <c r="AN440" i="23"/>
  <c r="AV457" i="23"/>
  <c r="AG463" i="23"/>
  <c r="AI463" i="23"/>
  <c r="AN466" i="23"/>
  <c r="AL466" i="23"/>
  <c r="AI467" i="23"/>
  <c r="AG467" i="23"/>
  <c r="AV487" i="23"/>
  <c r="AD487" i="23"/>
  <c r="AR494" i="23"/>
  <c r="AT494" i="23"/>
  <c r="AB497" i="23"/>
  <c r="AI385" i="23"/>
  <c r="AG385" i="23"/>
  <c r="AL395" i="23"/>
  <c r="AN395" i="23"/>
  <c r="AI410" i="23"/>
  <c r="AG410" i="23"/>
  <c r="AL418" i="23"/>
  <c r="AL419" i="23"/>
  <c r="AN419" i="23"/>
  <c r="AB434" i="23"/>
  <c r="AG435" i="23"/>
  <c r="AI435" i="23"/>
  <c r="AT436" i="23"/>
  <c r="AR436" i="23"/>
  <c r="AD443" i="23"/>
  <c r="AV443" i="23"/>
  <c r="AN446" i="23"/>
  <c r="AL446" i="23"/>
  <c r="AB455" i="23"/>
  <c r="AG461" i="23"/>
  <c r="AL463" i="23"/>
  <c r="AN463" i="23"/>
  <c r="AT465" i="23"/>
  <c r="AR465" i="23"/>
  <c r="AN496" i="23"/>
  <c r="AL496" i="23"/>
  <c r="AV417" i="23"/>
  <c r="AD417" i="23"/>
  <c r="AV433" i="23"/>
  <c r="AD433" i="23"/>
  <c r="AI434" i="23"/>
  <c r="AG434" i="23"/>
  <c r="AB440" i="23"/>
  <c r="AT442" i="23"/>
  <c r="AR442" i="23"/>
  <c r="AI448" i="23"/>
  <c r="AG448" i="23"/>
  <c r="AR449" i="23"/>
  <c r="AT449" i="23"/>
  <c r="AG451" i="23"/>
  <c r="AI451" i="23"/>
  <c r="AT456" i="23"/>
  <c r="AR456" i="23"/>
  <c r="AG479" i="23"/>
  <c r="AB481" i="23"/>
  <c r="AB393" i="23"/>
  <c r="AI402" i="23"/>
  <c r="AG402" i="23"/>
  <c r="AL434" i="23"/>
  <c r="AN434" i="23"/>
  <c r="AG440" i="23"/>
  <c r="AI440" i="23"/>
  <c r="AI441" i="23"/>
  <c r="AG441" i="23"/>
  <c r="AD442" i="23"/>
  <c r="AD446" i="23"/>
  <c r="AD449" i="23"/>
  <c r="AL450" i="23"/>
  <c r="AG454" i="23"/>
  <c r="AN460" i="23"/>
  <c r="AL460" i="23"/>
  <c r="AG462" i="23"/>
  <c r="AI462" i="23"/>
  <c r="AT463" i="23"/>
  <c r="AR463" i="23"/>
  <c r="AB466" i="23"/>
  <c r="AL468" i="23"/>
  <c r="AN468" i="23"/>
  <c r="AT472" i="23"/>
  <c r="AR472" i="23"/>
  <c r="AI490" i="23"/>
  <c r="AG490" i="23"/>
  <c r="AB496" i="23"/>
  <c r="AI499" i="23"/>
  <c r="AG499" i="23"/>
  <c r="AD430" i="23"/>
  <c r="AT457" i="23"/>
  <c r="AR457" i="23"/>
  <c r="AT458" i="23"/>
  <c r="AR458" i="23"/>
  <c r="AT459" i="23"/>
  <c r="AR459" i="23"/>
  <c r="AB470" i="23"/>
  <c r="AB474" i="23"/>
  <c r="AI475" i="23"/>
  <c r="AG475" i="23"/>
  <c r="AT484" i="23"/>
  <c r="AR484" i="23"/>
  <c r="AB488" i="23"/>
  <c r="AN498" i="23"/>
  <c r="AL498" i="23"/>
  <c r="AR413" i="23"/>
  <c r="AT413" i="23"/>
  <c r="AB425" i="23"/>
  <c r="AB441" i="23"/>
  <c r="AV451" i="23"/>
  <c r="AG459" i="23"/>
  <c r="AI459" i="23"/>
  <c r="AV460" i="23"/>
  <c r="AD460" i="23"/>
  <c r="AT461" i="23"/>
  <c r="AR461" i="23"/>
  <c r="AL462" i="23"/>
  <c r="AN462" i="23"/>
  <c r="AD464" i="23"/>
  <c r="AG466" i="23"/>
  <c r="AI466" i="23"/>
  <c r="AI468" i="23"/>
  <c r="AG468" i="23"/>
  <c r="AL475" i="23"/>
  <c r="AN475" i="23"/>
  <c r="AD480" i="23"/>
  <c r="AB484" i="23"/>
  <c r="AL490" i="23"/>
  <c r="AN490" i="23"/>
  <c r="AD472" i="23"/>
  <c r="AV472" i="23"/>
  <c r="AI473" i="23"/>
  <c r="AG473" i="23"/>
  <c r="AB478" i="23"/>
  <c r="AR478" i="23"/>
  <c r="AT478" i="23"/>
  <c r="AT480" i="23"/>
  <c r="AR480" i="23"/>
  <c r="AI482" i="23"/>
  <c r="AG482" i="23"/>
  <c r="AR490" i="23"/>
  <c r="AT490" i="23"/>
  <c r="AL492" i="23"/>
  <c r="AN492" i="23"/>
  <c r="AN500" i="23"/>
  <c r="AL500" i="23"/>
  <c r="AL467" i="23"/>
  <c r="AN467" i="23"/>
  <c r="AT468" i="23"/>
  <c r="AR468" i="23"/>
  <c r="AR471" i="23"/>
  <c r="AD475" i="23"/>
  <c r="AV475" i="23"/>
  <c r="AN482" i="23"/>
  <c r="AL482" i="23"/>
  <c r="AV483" i="23"/>
  <c r="AD483" i="23"/>
  <c r="AN486" i="23"/>
  <c r="AL486" i="23"/>
  <c r="AD469" i="23"/>
  <c r="AV469" i="23"/>
  <c r="AI483" i="23"/>
  <c r="AG483" i="23"/>
  <c r="AG486" i="23"/>
  <c r="AI486" i="23"/>
  <c r="AD490" i="23"/>
  <c r="AI491" i="23"/>
  <c r="AG491" i="23"/>
  <c r="AL497" i="23"/>
  <c r="AN497" i="23"/>
  <c r="AV499" i="23"/>
  <c r="AD499" i="23"/>
  <c r="AL476" i="23"/>
  <c r="AN476" i="23"/>
  <c r="AR482" i="23"/>
  <c r="AT482" i="23"/>
  <c r="AN484" i="23"/>
  <c r="AL484" i="23"/>
  <c r="AB485" i="23"/>
  <c r="AI489" i="23"/>
  <c r="AG489" i="23"/>
  <c r="AB465" i="23"/>
  <c r="AB468" i="23"/>
  <c r="AN483" i="23"/>
  <c r="AL483" i="23"/>
  <c r="AT485" i="23"/>
  <c r="AN491" i="23"/>
  <c r="AB498" i="23"/>
  <c r="AR498" i="23"/>
  <c r="AT498" i="23"/>
  <c r="AD473" i="23"/>
  <c r="AV473" i="23"/>
  <c r="AT477" i="23"/>
  <c r="AR477" i="23"/>
  <c r="AR486" i="23"/>
  <c r="AT486" i="23"/>
  <c r="AN488" i="23"/>
  <c r="AL488" i="23"/>
  <c r="AD491" i="23"/>
  <c r="AV491" i="23"/>
  <c r="AT493" i="23"/>
  <c r="AR493" i="23"/>
  <c r="AN499" i="23"/>
  <c r="AL499" i="23"/>
  <c r="AT500" i="23"/>
  <c r="AR500" i="23"/>
  <c r="AT479" i="23"/>
  <c r="AR479" i="23"/>
  <c r="AI500" i="23"/>
  <c r="AG500" i="23"/>
  <c r="AR470" i="23"/>
  <c r="AT470" i="23"/>
  <c r="AV476" i="23"/>
  <c r="AL481" i="23"/>
  <c r="AN481" i="23"/>
  <c r="AR495" i="23"/>
  <c r="AN11" i="23"/>
  <c r="AL11" i="23"/>
  <c r="AI7" i="23"/>
  <c r="AG7" i="23"/>
  <c r="AT10" i="23"/>
  <c r="AR10" i="23"/>
  <c r="AN7" i="23"/>
  <c r="AL7" i="23"/>
  <c r="AB10" i="23"/>
  <c r="AB5" i="23"/>
  <c r="AT6" i="23"/>
  <c r="AR6" i="23"/>
  <c r="AL8" i="23"/>
  <c r="AN8" i="23"/>
  <c r="AT5" i="23"/>
  <c r="AR5" i="23"/>
  <c r="AB9" i="23"/>
  <c r="AG8" i="23"/>
  <c r="AI8" i="23"/>
  <c r="AB13" i="23"/>
  <c r="AB6" i="23"/>
  <c r="AN9" i="23"/>
  <c r="AL9" i="23"/>
  <c r="AL12" i="23"/>
  <c r="AN12" i="23"/>
  <c r="AB8" i="23"/>
  <c r="AT8" i="23"/>
  <c r="AR8" i="23"/>
  <c r="AD11" i="23"/>
  <c r="AN13" i="23"/>
  <c r="AL13" i="23"/>
  <c r="AN5" i="23"/>
  <c r="AL5" i="23"/>
  <c r="AT9" i="23"/>
  <c r="AR9" i="23"/>
  <c r="AT12" i="23"/>
  <c r="AR12" i="23"/>
  <c r="AV7" i="23"/>
  <c r="AD7" i="23"/>
  <c r="AI11" i="23"/>
  <c r="AG11" i="23"/>
  <c r="AB12" i="23"/>
  <c r="AR13" i="23"/>
  <c r="AT13" i="23"/>
  <c r="AG5" i="23"/>
  <c r="AI9" i="23"/>
  <c r="AI13" i="23"/>
  <c r="AG6" i="23"/>
  <c r="AI10" i="23"/>
  <c r="AQ504" i="22"/>
  <c r="AR504" i="22" s="1"/>
  <c r="AJ504" i="22"/>
  <c r="AK504" i="22" s="1"/>
  <c r="AI504" i="22"/>
  <c r="AE504" i="22"/>
  <c r="AF504" i="22" s="1"/>
  <c r="AG504" i="22" s="1"/>
  <c r="Z504" i="22"/>
  <c r="AA504" i="22" s="1"/>
  <c r="Y504" i="22"/>
  <c r="AQ503" i="22"/>
  <c r="AR503" i="22" s="1"/>
  <c r="AK503" i="22"/>
  <c r="AL503" i="22" s="1"/>
  <c r="AJ503" i="22"/>
  <c r="AE503" i="22"/>
  <c r="AF503" i="22" s="1"/>
  <c r="AA503" i="22"/>
  <c r="Z503" i="22"/>
  <c r="Y503" i="22"/>
  <c r="AQ502" i="22"/>
  <c r="AR502" i="22" s="1"/>
  <c r="AU502" i="22" s="1"/>
  <c r="AJ502" i="22"/>
  <c r="AK502" i="22" s="1"/>
  <c r="AF502" i="22"/>
  <c r="AG502" i="22" s="1"/>
  <c r="AE502" i="22"/>
  <c r="Z502" i="22"/>
  <c r="AA502" i="22" s="1"/>
  <c r="Y502" i="22"/>
  <c r="AQ501" i="22"/>
  <c r="AR501" i="22" s="1"/>
  <c r="AJ501" i="22"/>
  <c r="AK501" i="22" s="1"/>
  <c r="AE501" i="22"/>
  <c r="AF501" i="22" s="1"/>
  <c r="Z501" i="22"/>
  <c r="AA501" i="22" s="1"/>
  <c r="AB501" i="22" s="1"/>
  <c r="Y501" i="22"/>
  <c r="AQ500" i="22"/>
  <c r="AR500" i="22" s="1"/>
  <c r="AS500" i="22" s="1"/>
  <c r="AJ500" i="22"/>
  <c r="AK500" i="22" s="1"/>
  <c r="AE500" i="22"/>
  <c r="AF500" i="22" s="1"/>
  <c r="Z500" i="22"/>
  <c r="AA500" i="22" s="1"/>
  <c r="Y500" i="22"/>
  <c r="AQ499" i="22"/>
  <c r="AR499" i="22" s="1"/>
  <c r="AK499" i="22"/>
  <c r="AN499" i="22" s="1"/>
  <c r="AJ499" i="22"/>
  <c r="AE499" i="22"/>
  <c r="AF499" i="22" s="1"/>
  <c r="Z499" i="22"/>
  <c r="AA499" i="22" s="1"/>
  <c r="Y499" i="22"/>
  <c r="AQ498" i="22"/>
  <c r="AR498" i="22" s="1"/>
  <c r="AS498" i="22" s="1"/>
  <c r="AJ498" i="22"/>
  <c r="AK498" i="22" s="1"/>
  <c r="AF498" i="22"/>
  <c r="AI498" i="22" s="1"/>
  <c r="AE498" i="22"/>
  <c r="Z498" i="22"/>
  <c r="AA498" i="22" s="1"/>
  <c r="Y498" i="22"/>
  <c r="AQ497" i="22"/>
  <c r="AR497" i="22" s="1"/>
  <c r="AK497" i="22"/>
  <c r="AL497" i="22" s="1"/>
  <c r="AJ497" i="22"/>
  <c r="AE497" i="22"/>
  <c r="AF497" i="22" s="1"/>
  <c r="Z497" i="22"/>
  <c r="AA497" i="22" s="1"/>
  <c r="Y497" i="22"/>
  <c r="AQ496" i="22"/>
  <c r="AR496" i="22" s="1"/>
  <c r="AJ496" i="22"/>
  <c r="AK496" i="22" s="1"/>
  <c r="AE496" i="22"/>
  <c r="AF496" i="22" s="1"/>
  <c r="Z496" i="22"/>
  <c r="AA496" i="22" s="1"/>
  <c r="Y496" i="22"/>
  <c r="AQ495" i="22"/>
  <c r="AR495" i="22" s="1"/>
  <c r="AU495" i="22" s="1"/>
  <c r="AJ495" i="22"/>
  <c r="AK495" i="22" s="1"/>
  <c r="AE495" i="22"/>
  <c r="AF495" i="22" s="1"/>
  <c r="Z495" i="22"/>
  <c r="AA495" i="22" s="1"/>
  <c r="Y495" i="22"/>
  <c r="AR494" i="22"/>
  <c r="AS494" i="22" s="1"/>
  <c r="AQ494" i="22"/>
  <c r="AN494" i="22"/>
  <c r="AL494" i="22"/>
  <c r="AJ494" i="22"/>
  <c r="AK494" i="22" s="1"/>
  <c r="AE494" i="22"/>
  <c r="AF494" i="22" s="1"/>
  <c r="AG494" i="22" s="1"/>
  <c r="Z494" i="22"/>
  <c r="AA494" i="22" s="1"/>
  <c r="Y494" i="22"/>
  <c r="AQ493" i="22"/>
  <c r="AR493" i="22" s="1"/>
  <c r="AK493" i="22"/>
  <c r="AJ493" i="22"/>
  <c r="AI493" i="22"/>
  <c r="AE493" i="22"/>
  <c r="AF493" i="22" s="1"/>
  <c r="AG493" i="22" s="1"/>
  <c r="AA493" i="22"/>
  <c r="Z493" i="22"/>
  <c r="Y493" i="22"/>
  <c r="AQ492" i="22"/>
  <c r="AR492" i="22" s="1"/>
  <c r="AS492" i="22" s="1"/>
  <c r="AJ492" i="22"/>
  <c r="AK492" i="22" s="1"/>
  <c r="AE492" i="22"/>
  <c r="AF492" i="22" s="1"/>
  <c r="AD492" i="22"/>
  <c r="Z492" i="22"/>
  <c r="AA492" i="22" s="1"/>
  <c r="AB492" i="22" s="1"/>
  <c r="Y492" i="22"/>
  <c r="AQ491" i="22"/>
  <c r="AR491" i="22" s="1"/>
  <c r="AN491" i="22"/>
  <c r="AJ491" i="22"/>
  <c r="AK491" i="22" s="1"/>
  <c r="AL491" i="22" s="1"/>
  <c r="AE491" i="22"/>
  <c r="AF491" i="22" s="1"/>
  <c r="AA491" i="22"/>
  <c r="Z491" i="22"/>
  <c r="Y491" i="22"/>
  <c r="AQ490" i="22"/>
  <c r="AR490" i="22" s="1"/>
  <c r="AL490" i="22"/>
  <c r="AJ490" i="22"/>
  <c r="AK490" i="22" s="1"/>
  <c r="AN490" i="22" s="1"/>
  <c r="AF490" i="22"/>
  <c r="AE490" i="22"/>
  <c r="Z490" i="22"/>
  <c r="AA490" i="22" s="1"/>
  <c r="Y490" i="22"/>
  <c r="AQ489" i="22"/>
  <c r="AR489" i="22" s="1"/>
  <c r="AK489" i="22"/>
  <c r="AJ489" i="22"/>
  <c r="AG489" i="22"/>
  <c r="AE489" i="22"/>
  <c r="AF489" i="22" s="1"/>
  <c r="AI489" i="22" s="1"/>
  <c r="Z489" i="22"/>
  <c r="AA489" i="22" s="1"/>
  <c r="Y489" i="22"/>
  <c r="AR488" i="22"/>
  <c r="AQ488" i="22"/>
  <c r="AJ488" i="22"/>
  <c r="AK488" i="22" s="1"/>
  <c r="AE488" i="22"/>
  <c r="AF488" i="22" s="1"/>
  <c r="AB488" i="22"/>
  <c r="Z488" i="22"/>
  <c r="AA488" i="22" s="1"/>
  <c r="AD488" i="22" s="1"/>
  <c r="Y488" i="22"/>
  <c r="AQ487" i="22"/>
  <c r="AR487" i="22" s="1"/>
  <c r="AJ487" i="22"/>
  <c r="AK487" i="22" s="1"/>
  <c r="AE487" i="22"/>
  <c r="AF487" i="22" s="1"/>
  <c r="Z487" i="22"/>
  <c r="AA487" i="22" s="1"/>
  <c r="Y487" i="22"/>
  <c r="AR486" i="22"/>
  <c r="AS486" i="22" s="1"/>
  <c r="AQ486" i="22"/>
  <c r="AJ486" i="22"/>
  <c r="AK486" i="22" s="1"/>
  <c r="AE486" i="22"/>
  <c r="AF486" i="22" s="1"/>
  <c r="AG486" i="22" s="1"/>
  <c r="Z486" i="22"/>
  <c r="AA486" i="22" s="1"/>
  <c r="Y486" i="22"/>
  <c r="AQ485" i="22"/>
  <c r="AR485" i="22" s="1"/>
  <c r="AU485" i="22" s="1"/>
  <c r="AK485" i="22"/>
  <c r="AJ485" i="22"/>
  <c r="AI485" i="22"/>
  <c r="AE485" i="22"/>
  <c r="AF485" i="22" s="1"/>
  <c r="AG485" i="22" s="1"/>
  <c r="Z485" i="22"/>
  <c r="AA485" i="22" s="1"/>
  <c r="Y485" i="22"/>
  <c r="AU484" i="22"/>
  <c r="AR484" i="22"/>
  <c r="AS484" i="22" s="1"/>
  <c r="AQ484" i="22"/>
  <c r="AL484" i="22"/>
  <c r="AK484" i="22"/>
  <c r="AN484" i="22" s="1"/>
  <c r="AJ484" i="22"/>
  <c r="AF484" i="22"/>
  <c r="AE484" i="22"/>
  <c r="Z484" i="22"/>
  <c r="AA484" i="22" s="1"/>
  <c r="Y484" i="22"/>
  <c r="AQ483" i="22"/>
  <c r="AR483" i="22" s="1"/>
  <c r="AJ483" i="22"/>
  <c r="AK483" i="22" s="1"/>
  <c r="AE483" i="22"/>
  <c r="AF483" i="22" s="1"/>
  <c r="Z483" i="22"/>
  <c r="AA483" i="22" s="1"/>
  <c r="Y483" i="22"/>
  <c r="AR482" i="22"/>
  <c r="AQ482" i="22"/>
  <c r="AJ482" i="22"/>
  <c r="AK482" i="22" s="1"/>
  <c r="AI482" i="22"/>
  <c r="AF482" i="22"/>
  <c r="AG482" i="22" s="1"/>
  <c r="AE482" i="22"/>
  <c r="Z482" i="22"/>
  <c r="AA482" i="22" s="1"/>
  <c r="AD482" i="22" s="1"/>
  <c r="Y482" i="22"/>
  <c r="AU481" i="22"/>
  <c r="AS481" i="22"/>
  <c r="AQ481" i="22"/>
  <c r="AR481" i="22" s="1"/>
  <c r="AJ481" i="22"/>
  <c r="AK481" i="22" s="1"/>
  <c r="AG481" i="22"/>
  <c r="AE481" i="22"/>
  <c r="AF481" i="22" s="1"/>
  <c r="AI481" i="22" s="1"/>
  <c r="Z481" i="22"/>
  <c r="AA481" i="22" s="1"/>
  <c r="Y481" i="22"/>
  <c r="AQ480" i="22"/>
  <c r="AR480" i="22" s="1"/>
  <c r="AJ480" i="22"/>
  <c r="AK480" i="22" s="1"/>
  <c r="AF480" i="22"/>
  <c r="AE480" i="22"/>
  <c r="AB480" i="22"/>
  <c r="Z480" i="22"/>
  <c r="AA480" i="22" s="1"/>
  <c r="AD480" i="22" s="1"/>
  <c r="Y480" i="22"/>
  <c r="AQ479" i="22"/>
  <c r="AR479" i="22" s="1"/>
  <c r="AN479" i="22"/>
  <c r="AJ479" i="22"/>
  <c r="AK479" i="22" s="1"/>
  <c r="AL479" i="22" s="1"/>
  <c r="AE479" i="22"/>
  <c r="AF479" i="22" s="1"/>
  <c r="AI479" i="22" s="1"/>
  <c r="AA479" i="22"/>
  <c r="AB479" i="22" s="1"/>
  <c r="Z479" i="22"/>
  <c r="Y479" i="22"/>
  <c r="AR478" i="22"/>
  <c r="AQ478" i="22"/>
  <c r="AJ478" i="22"/>
  <c r="AK478" i="22" s="1"/>
  <c r="AE478" i="22"/>
  <c r="AF478" i="22" s="1"/>
  <c r="AD478" i="22"/>
  <c r="Z478" i="22"/>
  <c r="AA478" i="22" s="1"/>
  <c r="Y478" i="22"/>
  <c r="AS477" i="22"/>
  <c r="AQ477" i="22"/>
  <c r="AR477" i="22" s="1"/>
  <c r="AU477" i="22" s="1"/>
  <c r="AJ477" i="22"/>
  <c r="AK477" i="22" s="1"/>
  <c r="AE477" i="22"/>
  <c r="AF477" i="22" s="1"/>
  <c r="AA477" i="22"/>
  <c r="Z477" i="22"/>
  <c r="Y477" i="22"/>
  <c r="AQ476" i="22"/>
  <c r="AR476" i="22" s="1"/>
  <c r="AJ476" i="22"/>
  <c r="AK476" i="22" s="1"/>
  <c r="AF476" i="22"/>
  <c r="AE476" i="22"/>
  <c r="Z476" i="22"/>
  <c r="AA476" i="22" s="1"/>
  <c r="Y476" i="22"/>
  <c r="AQ475" i="22"/>
  <c r="AR475" i="22" s="1"/>
  <c r="AU475" i="22" s="1"/>
  <c r="AJ475" i="22"/>
  <c r="AK475" i="22" s="1"/>
  <c r="AE475" i="22"/>
  <c r="AF475" i="22" s="1"/>
  <c r="Z475" i="22"/>
  <c r="AA475" i="22" s="1"/>
  <c r="Y475" i="22"/>
  <c r="AQ474" i="22"/>
  <c r="AR474" i="22" s="1"/>
  <c r="AJ474" i="22"/>
  <c r="AK474" i="22" s="1"/>
  <c r="AE474" i="22"/>
  <c r="AF474" i="22" s="1"/>
  <c r="AB474" i="22"/>
  <c r="AA474" i="22"/>
  <c r="Z474" i="22"/>
  <c r="Y474" i="22"/>
  <c r="AQ473" i="22"/>
  <c r="AR473" i="22" s="1"/>
  <c r="AK473" i="22"/>
  <c r="AJ473" i="22"/>
  <c r="AE473" i="22"/>
  <c r="AF473" i="22" s="1"/>
  <c r="AG473" i="22" s="1"/>
  <c r="Z473" i="22"/>
  <c r="AA473" i="22" s="1"/>
  <c r="AB473" i="22" s="1"/>
  <c r="Y473" i="22"/>
  <c r="AR472" i="22"/>
  <c r="AQ472" i="22"/>
  <c r="AJ472" i="22"/>
  <c r="AK472" i="22" s="1"/>
  <c r="AF472" i="22"/>
  <c r="AE472" i="22"/>
  <c r="Z472" i="22"/>
  <c r="AA472" i="22" s="1"/>
  <c r="Y472" i="22"/>
  <c r="AQ471" i="22"/>
  <c r="AR471" i="22" s="1"/>
  <c r="AJ471" i="22"/>
  <c r="AK471" i="22" s="1"/>
  <c r="AE471" i="22"/>
  <c r="AF471" i="22" s="1"/>
  <c r="AG471" i="22" s="1"/>
  <c r="Z471" i="22"/>
  <c r="AA471" i="22" s="1"/>
  <c r="Y471" i="22"/>
  <c r="AQ470" i="22"/>
  <c r="AR470" i="22" s="1"/>
  <c r="AJ470" i="22"/>
  <c r="AK470" i="22" s="1"/>
  <c r="AF470" i="22"/>
  <c r="AE470" i="22"/>
  <c r="Z470" i="22"/>
  <c r="AA470" i="22" s="1"/>
  <c r="Y470" i="22"/>
  <c r="AU469" i="22"/>
  <c r="AS469" i="22"/>
  <c r="AQ469" i="22"/>
  <c r="AR469" i="22" s="1"/>
  <c r="AK469" i="22"/>
  <c r="AJ469" i="22"/>
  <c r="AF469" i="22"/>
  <c r="AG469" i="22" s="1"/>
  <c r="AE469" i="22"/>
  <c r="AA469" i="22"/>
  <c r="Z469" i="22"/>
  <c r="Y469" i="22"/>
  <c r="AQ468" i="22"/>
  <c r="AR468" i="22" s="1"/>
  <c r="AJ468" i="22"/>
  <c r="AK468" i="22" s="1"/>
  <c r="AE468" i="22"/>
  <c r="AF468" i="22" s="1"/>
  <c r="AB468" i="22"/>
  <c r="Z468" i="22"/>
  <c r="AA468" i="22" s="1"/>
  <c r="Y468" i="22"/>
  <c r="AQ467" i="22"/>
  <c r="AR467" i="22" s="1"/>
  <c r="AJ467" i="22"/>
  <c r="AK467" i="22" s="1"/>
  <c r="AI467" i="22"/>
  <c r="AF467" i="22"/>
  <c r="AG467" i="22" s="1"/>
  <c r="AE467" i="22"/>
  <c r="Z467" i="22"/>
  <c r="AA467" i="22" s="1"/>
  <c r="Y467" i="22"/>
  <c r="AQ466" i="22"/>
  <c r="AR466" i="22" s="1"/>
  <c r="AL466" i="22"/>
  <c r="AK466" i="22"/>
  <c r="AN466" i="22" s="1"/>
  <c r="AJ466" i="22"/>
  <c r="AE466" i="22"/>
  <c r="AF466" i="22" s="1"/>
  <c r="Z466" i="22"/>
  <c r="AA466" i="22" s="1"/>
  <c r="Y466" i="22"/>
  <c r="AR465" i="22"/>
  <c r="AQ465" i="22"/>
  <c r="AJ465" i="22"/>
  <c r="AK465" i="22" s="1"/>
  <c r="AE465" i="22"/>
  <c r="AF465" i="22" s="1"/>
  <c r="Z465" i="22"/>
  <c r="AA465" i="22" s="1"/>
  <c r="AD465" i="22" s="1"/>
  <c r="Y465" i="22"/>
  <c r="AQ464" i="22"/>
  <c r="AR464" i="22" s="1"/>
  <c r="AU464" i="22" s="1"/>
  <c r="AJ464" i="22"/>
  <c r="AK464" i="22" s="1"/>
  <c r="AE464" i="22"/>
  <c r="AF464" i="22" s="1"/>
  <c r="Z464" i="22"/>
  <c r="AA464" i="22" s="1"/>
  <c r="Y464" i="22"/>
  <c r="AR463" i="22"/>
  <c r="AQ463" i="22"/>
  <c r="AL463" i="22"/>
  <c r="AJ463" i="22"/>
  <c r="AK463" i="22" s="1"/>
  <c r="AN463" i="22" s="1"/>
  <c r="AE463" i="22"/>
  <c r="AF463" i="22" s="1"/>
  <c r="Z463" i="22"/>
  <c r="AA463" i="22" s="1"/>
  <c r="Y463" i="22"/>
  <c r="AU462" i="22"/>
  <c r="AS462" i="22"/>
  <c r="AQ462" i="22"/>
  <c r="AR462" i="22" s="1"/>
  <c r="AK462" i="22"/>
  <c r="AJ462" i="22"/>
  <c r="AE462" i="22"/>
  <c r="AF462" i="22" s="1"/>
  <c r="AA462" i="22"/>
  <c r="Z462" i="22"/>
  <c r="Y462" i="22"/>
  <c r="AQ461" i="22"/>
  <c r="AR461" i="22" s="1"/>
  <c r="AU461" i="22" s="1"/>
  <c r="AJ461" i="22"/>
  <c r="AK461" i="22" s="1"/>
  <c r="AE461" i="22"/>
  <c r="AF461" i="22" s="1"/>
  <c r="Z461" i="22"/>
  <c r="AA461" i="22" s="1"/>
  <c r="AD461" i="22" s="1"/>
  <c r="Y461" i="22"/>
  <c r="AQ460" i="22"/>
  <c r="AR460" i="22" s="1"/>
  <c r="AN460" i="22"/>
  <c r="AJ460" i="22"/>
  <c r="AK460" i="22" s="1"/>
  <c r="AL460" i="22" s="1"/>
  <c r="AE460" i="22"/>
  <c r="AF460" i="22" s="1"/>
  <c r="AI460" i="22" s="1"/>
  <c r="AA460" i="22"/>
  <c r="Z460" i="22"/>
  <c r="Y460" i="22"/>
  <c r="AU459" i="22"/>
  <c r="AQ459" i="22"/>
  <c r="AR459" i="22" s="1"/>
  <c r="AS459" i="22" s="1"/>
  <c r="AN459" i="22"/>
  <c r="AL459" i="22"/>
  <c r="AJ459" i="22"/>
  <c r="AK459" i="22" s="1"/>
  <c r="AE459" i="22"/>
  <c r="AF459" i="22" s="1"/>
  <c r="AA459" i="22"/>
  <c r="Z459" i="22"/>
  <c r="Y459" i="22"/>
  <c r="AQ458" i="22"/>
  <c r="AR458" i="22" s="1"/>
  <c r="AN458" i="22"/>
  <c r="AL458" i="22"/>
  <c r="AK458" i="22"/>
  <c r="AJ458" i="22"/>
  <c r="AI458" i="22"/>
  <c r="AE458" i="22"/>
  <c r="AF458" i="22" s="1"/>
  <c r="AG458" i="22" s="1"/>
  <c r="Z458" i="22"/>
  <c r="AA458" i="22" s="1"/>
  <c r="AB458" i="22" s="1"/>
  <c r="Y458" i="22"/>
  <c r="AU457" i="22"/>
  <c r="AS457" i="22"/>
  <c r="AR457" i="22"/>
  <c r="AQ457" i="22"/>
  <c r="AJ457" i="22"/>
  <c r="AK457" i="22" s="1"/>
  <c r="AI457" i="22"/>
  <c r="AF457" i="22"/>
  <c r="AG457" i="22" s="1"/>
  <c r="AE457" i="22"/>
  <c r="Z457" i="22"/>
  <c r="AA457" i="22" s="1"/>
  <c r="Y457" i="22"/>
  <c r="AQ456" i="22"/>
  <c r="AR456" i="22" s="1"/>
  <c r="AJ456" i="22"/>
  <c r="AK456" i="22" s="1"/>
  <c r="AE456" i="22"/>
  <c r="AF456" i="22" s="1"/>
  <c r="Z456" i="22"/>
  <c r="AA456" i="22" s="1"/>
  <c r="Y456" i="22"/>
  <c r="AQ455" i="22"/>
  <c r="AR455" i="22" s="1"/>
  <c r="AJ455" i="22"/>
  <c r="AK455" i="22" s="1"/>
  <c r="AE455" i="22"/>
  <c r="AF455" i="22" s="1"/>
  <c r="Z455" i="22"/>
  <c r="AA455" i="22" s="1"/>
  <c r="Y455" i="22"/>
  <c r="AQ454" i="22"/>
  <c r="AR454" i="22" s="1"/>
  <c r="AK454" i="22"/>
  <c r="AN454" i="22" s="1"/>
  <c r="AJ454" i="22"/>
  <c r="AI454" i="22"/>
  <c r="AE454" i="22"/>
  <c r="AF454" i="22" s="1"/>
  <c r="AG454" i="22" s="1"/>
  <c r="AA454" i="22"/>
  <c r="Z454" i="22"/>
  <c r="Y454" i="22"/>
  <c r="AQ453" i="22"/>
  <c r="AR453" i="22" s="1"/>
  <c r="AL453" i="22"/>
  <c r="AK453" i="22"/>
  <c r="AN453" i="22" s="1"/>
  <c r="AJ453" i="22"/>
  <c r="AF453" i="22"/>
  <c r="AI453" i="22" s="1"/>
  <c r="AE453" i="22"/>
  <c r="Z453" i="22"/>
  <c r="AA453" i="22" s="1"/>
  <c r="Y453" i="22"/>
  <c r="AS452" i="22"/>
  <c r="AR452" i="22"/>
  <c r="AU452" i="22" s="1"/>
  <c r="AQ452" i="22"/>
  <c r="AJ452" i="22"/>
  <c r="AK452" i="22" s="1"/>
  <c r="AE452" i="22"/>
  <c r="AF452" i="22" s="1"/>
  <c r="Z452" i="22"/>
  <c r="AA452" i="22" s="1"/>
  <c r="Y452" i="22"/>
  <c r="AR451" i="22"/>
  <c r="AQ451" i="22"/>
  <c r="AJ451" i="22"/>
  <c r="AK451" i="22" s="1"/>
  <c r="AE451" i="22"/>
  <c r="AF451" i="22" s="1"/>
  <c r="Z451" i="22"/>
  <c r="AA451" i="22" s="1"/>
  <c r="Y451" i="22"/>
  <c r="AS450" i="22"/>
  <c r="AQ450" i="22"/>
  <c r="AR450" i="22" s="1"/>
  <c r="AU450" i="22" s="1"/>
  <c r="AJ450" i="22"/>
  <c r="AK450" i="22" s="1"/>
  <c r="AI450" i="22"/>
  <c r="AE450" i="22"/>
  <c r="AF450" i="22" s="1"/>
  <c r="Z450" i="22"/>
  <c r="AA450" i="22" s="1"/>
  <c r="Y450" i="22"/>
  <c r="AR449" i="22"/>
  <c r="AU449" i="22" s="1"/>
  <c r="AQ449" i="22"/>
  <c r="AJ449" i="22"/>
  <c r="AK449" i="22" s="1"/>
  <c r="AE449" i="22"/>
  <c r="AF449" i="22" s="1"/>
  <c r="Z449" i="22"/>
  <c r="AA449" i="22" s="1"/>
  <c r="AB449" i="22" s="1"/>
  <c r="Y449" i="22"/>
  <c r="AR448" i="22"/>
  <c r="AU448" i="22" s="1"/>
  <c r="AQ448" i="22"/>
  <c r="AK448" i="22"/>
  <c r="AJ448" i="22"/>
  <c r="AE448" i="22"/>
  <c r="AF448" i="22" s="1"/>
  <c r="Z448" i="22"/>
  <c r="AA448" i="22" s="1"/>
  <c r="Y448" i="22"/>
  <c r="AQ447" i="22"/>
  <c r="AR447" i="22" s="1"/>
  <c r="AU447" i="22" s="1"/>
  <c r="AK447" i="22"/>
  <c r="AJ447" i="22"/>
  <c r="AE447" i="22"/>
  <c r="AF447" i="22" s="1"/>
  <c r="Z447" i="22"/>
  <c r="AA447" i="22" s="1"/>
  <c r="Y447" i="22"/>
  <c r="AU446" i="22"/>
  <c r="AQ446" i="22"/>
  <c r="AR446" i="22" s="1"/>
  <c r="AS446" i="22" s="1"/>
  <c r="AN446" i="22"/>
  <c r="AK446" i="22"/>
  <c r="AL446" i="22" s="1"/>
  <c r="AJ446" i="22"/>
  <c r="AG446" i="22"/>
  <c r="AE446" i="22"/>
  <c r="AF446" i="22" s="1"/>
  <c r="AI446" i="22" s="1"/>
  <c r="Z446" i="22"/>
  <c r="AA446" i="22" s="1"/>
  <c r="AB446" i="22" s="1"/>
  <c r="Y446" i="22"/>
  <c r="AR445" i="22"/>
  <c r="AQ445" i="22"/>
  <c r="AK445" i="22"/>
  <c r="AJ445" i="22"/>
  <c r="AI445" i="22"/>
  <c r="AG445" i="22"/>
  <c r="AF445" i="22"/>
  <c r="AE445" i="22"/>
  <c r="AA445" i="22"/>
  <c r="Z445" i="22"/>
  <c r="Y445" i="22"/>
  <c r="AQ444" i="22"/>
  <c r="AR444" i="22" s="1"/>
  <c r="AK444" i="22"/>
  <c r="AJ444" i="22"/>
  <c r="AE444" i="22"/>
  <c r="AF444" i="22" s="1"/>
  <c r="AA444" i="22"/>
  <c r="Z444" i="22"/>
  <c r="Y444" i="22"/>
  <c r="AQ443" i="22"/>
  <c r="AR443" i="22" s="1"/>
  <c r="AJ443" i="22"/>
  <c r="AK443" i="22" s="1"/>
  <c r="AN443" i="22" s="1"/>
  <c r="AI443" i="22"/>
  <c r="AF443" i="22"/>
  <c r="AG443" i="22" s="1"/>
  <c r="AE443" i="22"/>
  <c r="AA443" i="22"/>
  <c r="Z443" i="22"/>
  <c r="Y443" i="22"/>
  <c r="AU442" i="22"/>
  <c r="AS442" i="22"/>
  <c r="AQ442" i="22"/>
  <c r="AR442" i="22" s="1"/>
  <c r="AK442" i="22"/>
  <c r="AJ442" i="22"/>
  <c r="AG442" i="22"/>
  <c r="AE442" i="22"/>
  <c r="AF442" i="22" s="1"/>
  <c r="AI442" i="22" s="1"/>
  <c r="Z442" i="22"/>
  <c r="AA442" i="22" s="1"/>
  <c r="AB442" i="22" s="1"/>
  <c r="Y442" i="22"/>
  <c r="AR441" i="22"/>
  <c r="AQ441" i="22"/>
  <c r="AJ441" i="22"/>
  <c r="AK441" i="22" s="1"/>
  <c r="AE441" i="22"/>
  <c r="AF441" i="22" s="1"/>
  <c r="Z441" i="22"/>
  <c r="AA441" i="22" s="1"/>
  <c r="Y441" i="22"/>
  <c r="AQ440" i="22"/>
  <c r="AR440" i="22" s="1"/>
  <c r="AJ440" i="22"/>
  <c r="AK440" i="22" s="1"/>
  <c r="AE440" i="22"/>
  <c r="AF440" i="22" s="1"/>
  <c r="AA440" i="22"/>
  <c r="AB440" i="22" s="1"/>
  <c r="Z440" i="22"/>
  <c r="Y440" i="22"/>
  <c r="AU439" i="22"/>
  <c r="AQ439" i="22"/>
  <c r="AR439" i="22" s="1"/>
  <c r="AS439" i="22" s="1"/>
  <c r="AJ439" i="22"/>
  <c r="AK439" i="22" s="1"/>
  <c r="AE439" i="22"/>
  <c r="AF439" i="22" s="1"/>
  <c r="Z439" i="22"/>
  <c r="AA439" i="22" s="1"/>
  <c r="AD439" i="22" s="1"/>
  <c r="Y439" i="22"/>
  <c r="AQ438" i="22"/>
  <c r="AR438" i="22" s="1"/>
  <c r="AK438" i="22"/>
  <c r="AJ438" i="22"/>
  <c r="AE438" i="22"/>
  <c r="AF438" i="22" s="1"/>
  <c r="AA438" i="22"/>
  <c r="AB438" i="22" s="1"/>
  <c r="Z438" i="22"/>
  <c r="Y438" i="22"/>
  <c r="AQ437" i="22"/>
  <c r="AR437" i="22" s="1"/>
  <c r="AJ437" i="22"/>
  <c r="AK437" i="22" s="1"/>
  <c r="AE437" i="22"/>
  <c r="AF437" i="22" s="1"/>
  <c r="AD437" i="22"/>
  <c r="Z437" i="22"/>
  <c r="AA437" i="22" s="1"/>
  <c r="Y437" i="22"/>
  <c r="AQ436" i="22"/>
  <c r="AR436" i="22" s="1"/>
  <c r="AJ436" i="22"/>
  <c r="AK436" i="22" s="1"/>
  <c r="AE436" i="22"/>
  <c r="AF436" i="22" s="1"/>
  <c r="Z436" i="22"/>
  <c r="AA436" i="22" s="1"/>
  <c r="Y436" i="22"/>
  <c r="AR435" i="22"/>
  <c r="AQ435" i="22"/>
  <c r="AJ435" i="22"/>
  <c r="AK435" i="22" s="1"/>
  <c r="AE435" i="22"/>
  <c r="AF435" i="22" s="1"/>
  <c r="Z435" i="22"/>
  <c r="AA435" i="22" s="1"/>
  <c r="Y435" i="22"/>
  <c r="AU434" i="22"/>
  <c r="AS434" i="22"/>
  <c r="AQ434" i="22"/>
  <c r="AR434" i="22" s="1"/>
  <c r="AK434" i="22"/>
  <c r="AJ434" i="22"/>
  <c r="AI434" i="22"/>
  <c r="AG434" i="22"/>
  <c r="AE434" i="22"/>
  <c r="AF434" i="22" s="1"/>
  <c r="AA434" i="22"/>
  <c r="Z434" i="22"/>
  <c r="Y434" i="22"/>
  <c r="AQ433" i="22"/>
  <c r="AR433" i="22" s="1"/>
  <c r="AJ433" i="22"/>
  <c r="AK433" i="22" s="1"/>
  <c r="AE433" i="22"/>
  <c r="AF433" i="22" s="1"/>
  <c r="AB433" i="22"/>
  <c r="Z433" i="22"/>
  <c r="AA433" i="22" s="1"/>
  <c r="AD433" i="22" s="1"/>
  <c r="Y433" i="22"/>
  <c r="AQ432" i="22"/>
  <c r="AR432" i="22" s="1"/>
  <c r="AK432" i="22"/>
  <c r="AJ432" i="22"/>
  <c r="AI432" i="22"/>
  <c r="AF432" i="22"/>
  <c r="AE432" i="22"/>
  <c r="AA432" i="22"/>
  <c r="Z432" i="22"/>
  <c r="Y432" i="22"/>
  <c r="AQ431" i="22"/>
  <c r="AR431" i="22" s="1"/>
  <c r="AJ431" i="22"/>
  <c r="AK431" i="22" s="1"/>
  <c r="AE431" i="22"/>
  <c r="AF431" i="22" s="1"/>
  <c r="Z431" i="22"/>
  <c r="AA431" i="22" s="1"/>
  <c r="AD431" i="22" s="1"/>
  <c r="Y431" i="22"/>
  <c r="AS430" i="22"/>
  <c r="AQ430" i="22"/>
  <c r="AR430" i="22" s="1"/>
  <c r="AU430" i="22" s="1"/>
  <c r="AN430" i="22"/>
  <c r="AK430" i="22"/>
  <c r="AL430" i="22" s="1"/>
  <c r="AJ430" i="22"/>
  <c r="AE430" i="22"/>
  <c r="AF430" i="22" s="1"/>
  <c r="Z430" i="22"/>
  <c r="AA430" i="22" s="1"/>
  <c r="AB430" i="22" s="1"/>
  <c r="Y430" i="22"/>
  <c r="AR429" i="22"/>
  <c r="AQ429" i="22"/>
  <c r="AK429" i="22"/>
  <c r="AJ429" i="22"/>
  <c r="AI429" i="22"/>
  <c r="AE429" i="22"/>
  <c r="AF429" i="22" s="1"/>
  <c r="AG429" i="22" s="1"/>
  <c r="AD429" i="22"/>
  <c r="AB429" i="22"/>
  <c r="Z429" i="22"/>
  <c r="AA429" i="22" s="1"/>
  <c r="Y429" i="22"/>
  <c r="AQ428" i="22"/>
  <c r="AR428" i="22" s="1"/>
  <c r="AJ428" i="22"/>
  <c r="AK428" i="22" s="1"/>
  <c r="AE428" i="22"/>
  <c r="AF428" i="22" s="1"/>
  <c r="AI428" i="22" s="1"/>
  <c r="AA428" i="22"/>
  <c r="Z428" i="22"/>
  <c r="Y428" i="22"/>
  <c r="AR427" i="22"/>
  <c r="AQ427" i="22"/>
  <c r="AN427" i="22"/>
  <c r="AJ427" i="22"/>
  <c r="AK427" i="22" s="1"/>
  <c r="AL427" i="22" s="1"/>
  <c r="AF427" i="22"/>
  <c r="AE427" i="22"/>
  <c r="Z427" i="22"/>
  <c r="AA427" i="22" s="1"/>
  <c r="Y427" i="22"/>
  <c r="AQ426" i="22"/>
  <c r="AR426" i="22" s="1"/>
  <c r="AK426" i="22"/>
  <c r="AJ426" i="22"/>
  <c r="AI426" i="22"/>
  <c r="AG426" i="22"/>
  <c r="AE426" i="22"/>
  <c r="AF426" i="22" s="1"/>
  <c r="AA426" i="22"/>
  <c r="Z426" i="22"/>
  <c r="Y426" i="22"/>
  <c r="AR425" i="22"/>
  <c r="AQ425" i="22"/>
  <c r="AK425" i="22"/>
  <c r="AJ425" i="22"/>
  <c r="AF425" i="22"/>
  <c r="AG425" i="22" s="1"/>
  <c r="AE425" i="22"/>
  <c r="Z425" i="22"/>
  <c r="AA425" i="22" s="1"/>
  <c r="Y425" i="22"/>
  <c r="AQ424" i="22"/>
  <c r="AR424" i="22" s="1"/>
  <c r="AK424" i="22"/>
  <c r="AJ424" i="22"/>
  <c r="AE424" i="22"/>
  <c r="AF424" i="22" s="1"/>
  <c r="Z424" i="22"/>
  <c r="AA424" i="22" s="1"/>
  <c r="Y424" i="22"/>
  <c r="AQ423" i="22"/>
  <c r="AR423" i="22" s="1"/>
  <c r="AJ423" i="22"/>
  <c r="AK423" i="22" s="1"/>
  <c r="AE423" i="22"/>
  <c r="AF423" i="22" s="1"/>
  <c r="Z423" i="22"/>
  <c r="AA423" i="22" s="1"/>
  <c r="Y423" i="22"/>
  <c r="AS422" i="22"/>
  <c r="AQ422" i="22"/>
  <c r="AR422" i="22" s="1"/>
  <c r="AU422" i="22" s="1"/>
  <c r="AK422" i="22"/>
  <c r="AJ422" i="22"/>
  <c r="AE422" i="22"/>
  <c r="AF422" i="22" s="1"/>
  <c r="AA422" i="22"/>
  <c r="AB422" i="22" s="1"/>
  <c r="Z422" i="22"/>
  <c r="Y422" i="22"/>
  <c r="AQ421" i="22"/>
  <c r="AR421" i="22" s="1"/>
  <c r="AK421" i="22"/>
  <c r="AJ421" i="22"/>
  <c r="AE421" i="22"/>
  <c r="AF421" i="22" s="1"/>
  <c r="Z421" i="22"/>
  <c r="AA421" i="22" s="1"/>
  <c r="Y421" i="22"/>
  <c r="AR420" i="22"/>
  <c r="AQ420" i="22"/>
  <c r="AJ420" i="22"/>
  <c r="AK420" i="22" s="1"/>
  <c r="AF420" i="22"/>
  <c r="AE420" i="22"/>
  <c r="Z420" i="22"/>
  <c r="AA420" i="22" s="1"/>
  <c r="AB420" i="22" s="1"/>
  <c r="Y420" i="22"/>
  <c r="AR419" i="22"/>
  <c r="AS419" i="22" s="1"/>
  <c r="AQ419" i="22"/>
  <c r="AJ419" i="22"/>
  <c r="AK419" i="22" s="1"/>
  <c r="AL419" i="22" s="1"/>
  <c r="AE419" i="22"/>
  <c r="AF419" i="22" s="1"/>
  <c r="AB419" i="22"/>
  <c r="Z419" i="22"/>
  <c r="AA419" i="22" s="1"/>
  <c r="AD419" i="22" s="1"/>
  <c r="Y419" i="22"/>
  <c r="AR418" i="22"/>
  <c r="AQ418" i="22"/>
  <c r="AL418" i="22"/>
  <c r="AJ418" i="22"/>
  <c r="AK418" i="22" s="1"/>
  <c r="AN418" i="22" s="1"/>
  <c r="AG418" i="22"/>
  <c r="AE418" i="22"/>
  <c r="AF418" i="22" s="1"/>
  <c r="AI418" i="22" s="1"/>
  <c r="AA418" i="22"/>
  <c r="AB418" i="22" s="1"/>
  <c r="Z418" i="22"/>
  <c r="Y418" i="22"/>
  <c r="AQ417" i="22"/>
  <c r="AR417" i="22" s="1"/>
  <c r="AJ417" i="22"/>
  <c r="AK417" i="22" s="1"/>
  <c r="AE417" i="22"/>
  <c r="AF417" i="22" s="1"/>
  <c r="Z417" i="22"/>
  <c r="AA417" i="22" s="1"/>
  <c r="Y417" i="22"/>
  <c r="AR416" i="22"/>
  <c r="AQ416" i="22"/>
  <c r="AJ416" i="22"/>
  <c r="AK416" i="22" s="1"/>
  <c r="AE416" i="22"/>
  <c r="AF416" i="22" s="1"/>
  <c r="Z416" i="22"/>
  <c r="AA416" i="22" s="1"/>
  <c r="Y416" i="22"/>
  <c r="AR415" i="22"/>
  <c r="AQ415" i="22"/>
  <c r="AJ415" i="22"/>
  <c r="AK415" i="22" s="1"/>
  <c r="AE415" i="22"/>
  <c r="AF415" i="22" s="1"/>
  <c r="AG415" i="22" s="1"/>
  <c r="Z415" i="22"/>
  <c r="AA415" i="22" s="1"/>
  <c r="Y415" i="22"/>
  <c r="AQ414" i="22"/>
  <c r="AR414" i="22" s="1"/>
  <c r="AK414" i="22"/>
  <c r="AJ414" i="22"/>
  <c r="AE414" i="22"/>
  <c r="AF414" i="22" s="1"/>
  <c r="AI414" i="22" s="1"/>
  <c r="Z414" i="22"/>
  <c r="AA414" i="22" s="1"/>
  <c r="Y414" i="22"/>
  <c r="AU413" i="22"/>
  <c r="AR413" i="22"/>
  <c r="AS413" i="22" s="1"/>
  <c r="AQ413" i="22"/>
  <c r="AN413" i="22"/>
  <c r="AL413" i="22"/>
  <c r="AK413" i="22"/>
  <c r="AJ413" i="22"/>
  <c r="AE413" i="22"/>
  <c r="AF413" i="22" s="1"/>
  <c r="AA413" i="22"/>
  <c r="Z413" i="22"/>
  <c r="Y413" i="22"/>
  <c r="AU412" i="22"/>
  <c r="AS412" i="22"/>
  <c r="AQ412" i="22"/>
  <c r="AR412" i="22" s="1"/>
  <c r="AK412" i="22"/>
  <c r="AJ412" i="22"/>
  <c r="AI412" i="22"/>
  <c r="AF412" i="22"/>
  <c r="AE412" i="22"/>
  <c r="AA412" i="22"/>
  <c r="Z412" i="22"/>
  <c r="Y412" i="22"/>
  <c r="AR411" i="22"/>
  <c r="AQ411" i="22"/>
  <c r="AJ411" i="22"/>
  <c r="AK411" i="22" s="1"/>
  <c r="AN411" i="22" s="1"/>
  <c r="AE411" i="22"/>
  <c r="AF411" i="22" s="1"/>
  <c r="Z411" i="22"/>
  <c r="AA411" i="22" s="1"/>
  <c r="Y411" i="22"/>
  <c r="AQ410" i="22"/>
  <c r="AR410" i="22" s="1"/>
  <c r="AS410" i="22" s="1"/>
  <c r="AJ410" i="22"/>
  <c r="AK410" i="22" s="1"/>
  <c r="AE410" i="22"/>
  <c r="AF410" i="22" s="1"/>
  <c r="Z410" i="22"/>
  <c r="AA410" i="22" s="1"/>
  <c r="Y410" i="22"/>
  <c r="AU409" i="22"/>
  <c r="AR409" i="22"/>
  <c r="AS409" i="22" s="1"/>
  <c r="AQ409" i="22"/>
  <c r="AJ409" i="22"/>
  <c r="AK409" i="22" s="1"/>
  <c r="AN409" i="22" s="1"/>
  <c r="AE409" i="22"/>
  <c r="AF409" i="22" s="1"/>
  <c r="Z409" i="22"/>
  <c r="AA409" i="22" s="1"/>
  <c r="AB409" i="22" s="1"/>
  <c r="Y409" i="22"/>
  <c r="AQ408" i="22"/>
  <c r="AR408" i="22" s="1"/>
  <c r="AK408" i="22"/>
  <c r="AJ408" i="22"/>
  <c r="AE408" i="22"/>
  <c r="AF408" i="22" s="1"/>
  <c r="Z408" i="22"/>
  <c r="AA408" i="22" s="1"/>
  <c r="Y408" i="22"/>
  <c r="AR407" i="22"/>
  <c r="AS407" i="22" s="1"/>
  <c r="AQ407" i="22"/>
  <c r="AJ407" i="22"/>
  <c r="AK407" i="22" s="1"/>
  <c r="AE407" i="22"/>
  <c r="AF407" i="22" s="1"/>
  <c r="AA407" i="22"/>
  <c r="Z407" i="22"/>
  <c r="Y407" i="22"/>
  <c r="AU406" i="22"/>
  <c r="AQ406" i="22"/>
  <c r="AR406" i="22" s="1"/>
  <c r="AS406" i="22" s="1"/>
  <c r="AJ406" i="22"/>
  <c r="AK406" i="22" s="1"/>
  <c r="AL406" i="22" s="1"/>
  <c r="AE406" i="22"/>
  <c r="AF406" i="22" s="1"/>
  <c r="Z406" i="22"/>
  <c r="AA406" i="22" s="1"/>
  <c r="Y406" i="22"/>
  <c r="AQ405" i="22"/>
  <c r="AR405" i="22" s="1"/>
  <c r="AJ405" i="22"/>
  <c r="AK405" i="22" s="1"/>
  <c r="AF405" i="22"/>
  <c r="AE405" i="22"/>
  <c r="Z405" i="22"/>
  <c r="AA405" i="22" s="1"/>
  <c r="Y405" i="22"/>
  <c r="AU404" i="22"/>
  <c r="AR404" i="22"/>
  <c r="AS404" i="22" s="1"/>
  <c r="AQ404" i="22"/>
  <c r="AJ404" i="22"/>
  <c r="AK404" i="22" s="1"/>
  <c r="AI404" i="22"/>
  <c r="AG404" i="22"/>
  <c r="AF404" i="22"/>
  <c r="AE404" i="22"/>
  <c r="AB404" i="22"/>
  <c r="Z404" i="22"/>
  <c r="AA404" i="22" s="1"/>
  <c r="Y404" i="22"/>
  <c r="AU403" i="22"/>
  <c r="AQ403" i="22"/>
  <c r="AR403" i="22" s="1"/>
  <c r="AS403" i="22" s="1"/>
  <c r="AJ403" i="22"/>
  <c r="AK403" i="22" s="1"/>
  <c r="AG403" i="22"/>
  <c r="AE403" i="22"/>
  <c r="AF403" i="22" s="1"/>
  <c r="AI403" i="22" s="1"/>
  <c r="AA403" i="22"/>
  <c r="Z403" i="22"/>
  <c r="Y403" i="22"/>
  <c r="AR402" i="22"/>
  <c r="AQ402" i="22"/>
  <c r="AK402" i="22"/>
  <c r="AJ402" i="22"/>
  <c r="AF402" i="22"/>
  <c r="AE402" i="22"/>
  <c r="AB402" i="22"/>
  <c r="Z402" i="22"/>
  <c r="AA402" i="22" s="1"/>
  <c r="Y402" i="22"/>
  <c r="AS401" i="22"/>
  <c r="AQ401" i="22"/>
  <c r="AR401" i="22" s="1"/>
  <c r="AU401" i="22" s="1"/>
  <c r="AJ401" i="22"/>
  <c r="AK401" i="22" s="1"/>
  <c r="AE401" i="22"/>
  <c r="AF401" i="22" s="1"/>
  <c r="AA401" i="22"/>
  <c r="Z401" i="22"/>
  <c r="Y401" i="22"/>
  <c r="AQ400" i="22"/>
  <c r="AR400" i="22" s="1"/>
  <c r="AJ400" i="22"/>
  <c r="AK400" i="22" s="1"/>
  <c r="AE400" i="22"/>
  <c r="AF400" i="22" s="1"/>
  <c r="Z400" i="22"/>
  <c r="AA400" i="22" s="1"/>
  <c r="Y400" i="22"/>
  <c r="AU399" i="22"/>
  <c r="AS399" i="22"/>
  <c r="AR399" i="22"/>
  <c r="AQ399" i="22"/>
  <c r="AJ399" i="22"/>
  <c r="AK399" i="22" s="1"/>
  <c r="AE399" i="22"/>
  <c r="AF399" i="22" s="1"/>
  <c r="AB399" i="22"/>
  <c r="Z399" i="22"/>
  <c r="AA399" i="22" s="1"/>
  <c r="Y399" i="22"/>
  <c r="AQ398" i="22"/>
  <c r="AR398" i="22" s="1"/>
  <c r="AK398" i="22"/>
  <c r="AJ398" i="22"/>
  <c r="AF398" i="22"/>
  <c r="AE398" i="22"/>
  <c r="AA398" i="22"/>
  <c r="Z398" i="22"/>
  <c r="Y398" i="22"/>
  <c r="AU397" i="22"/>
  <c r="AR397" i="22"/>
  <c r="AS397" i="22" s="1"/>
  <c r="AQ397" i="22"/>
  <c r="AJ397" i="22"/>
  <c r="AK397" i="22" s="1"/>
  <c r="AI397" i="22"/>
  <c r="AF397" i="22"/>
  <c r="AG397" i="22" s="1"/>
  <c r="AE397" i="22"/>
  <c r="Z397" i="22"/>
  <c r="AA397" i="22" s="1"/>
  <c r="Y397" i="22"/>
  <c r="AQ396" i="22"/>
  <c r="AR396" i="22" s="1"/>
  <c r="AJ396" i="22"/>
  <c r="AK396" i="22" s="1"/>
  <c r="AE396" i="22"/>
  <c r="AF396" i="22" s="1"/>
  <c r="Z396" i="22"/>
  <c r="AA396" i="22" s="1"/>
  <c r="AB396" i="22" s="1"/>
  <c r="Y396" i="22"/>
  <c r="AR395" i="22"/>
  <c r="AQ395" i="22"/>
  <c r="AJ395" i="22"/>
  <c r="AK395" i="22" s="1"/>
  <c r="AI395" i="22"/>
  <c r="AG395" i="22"/>
  <c r="AF395" i="22"/>
  <c r="AE395" i="22"/>
  <c r="Z395" i="22"/>
  <c r="AA395" i="22" s="1"/>
  <c r="AD395" i="22" s="1"/>
  <c r="Y395" i="22"/>
  <c r="AQ394" i="22"/>
  <c r="AR394" i="22" s="1"/>
  <c r="AJ394" i="22"/>
  <c r="AK394" i="22" s="1"/>
  <c r="AE394" i="22"/>
  <c r="AF394" i="22" s="1"/>
  <c r="AA394" i="22"/>
  <c r="Z394" i="22"/>
  <c r="Y394" i="22"/>
  <c r="AQ393" i="22"/>
  <c r="AR393" i="22" s="1"/>
  <c r="AN393" i="22"/>
  <c r="AJ393" i="22"/>
  <c r="AK393" i="22" s="1"/>
  <c r="AL393" i="22" s="1"/>
  <c r="AF393" i="22"/>
  <c r="AG393" i="22" s="1"/>
  <c r="AE393" i="22"/>
  <c r="Z393" i="22"/>
  <c r="AA393" i="22" s="1"/>
  <c r="Y393" i="22"/>
  <c r="AS392" i="22"/>
  <c r="AQ392" i="22"/>
  <c r="AR392" i="22" s="1"/>
  <c r="AU392" i="22" s="1"/>
  <c r="AK392" i="22"/>
  <c r="AJ392" i="22"/>
  <c r="AI392" i="22"/>
  <c r="AG392" i="22"/>
  <c r="AE392" i="22"/>
  <c r="AF392" i="22" s="1"/>
  <c r="Z392" i="22"/>
  <c r="AA392" i="22" s="1"/>
  <c r="Y392" i="22"/>
  <c r="AR391" i="22"/>
  <c r="AS391" i="22" s="1"/>
  <c r="AQ391" i="22"/>
  <c r="AK391" i="22"/>
  <c r="AJ391" i="22"/>
  <c r="AF391" i="22"/>
  <c r="AE391" i="22"/>
  <c r="AD391" i="22"/>
  <c r="Z391" i="22"/>
  <c r="AA391" i="22" s="1"/>
  <c r="AB391" i="22" s="1"/>
  <c r="Y391" i="22"/>
  <c r="AQ390" i="22"/>
  <c r="AR390" i="22" s="1"/>
  <c r="AN390" i="22"/>
  <c r="AJ390" i="22"/>
  <c r="AK390" i="22" s="1"/>
  <c r="AL390" i="22" s="1"/>
  <c r="AE390" i="22"/>
  <c r="AF390" i="22" s="1"/>
  <c r="Z390" i="22"/>
  <c r="AA390" i="22" s="1"/>
  <c r="Y390" i="22"/>
  <c r="AQ389" i="22"/>
  <c r="AR389" i="22" s="1"/>
  <c r="AJ389" i="22"/>
  <c r="AK389" i="22" s="1"/>
  <c r="AN389" i="22" s="1"/>
  <c r="AF389" i="22"/>
  <c r="AE389" i="22"/>
  <c r="AA389" i="22"/>
  <c r="Z389" i="22"/>
  <c r="Y389" i="22"/>
  <c r="AU388" i="22"/>
  <c r="AS388" i="22"/>
  <c r="AQ388" i="22"/>
  <c r="AR388" i="22" s="1"/>
  <c r="AJ388" i="22"/>
  <c r="AK388" i="22" s="1"/>
  <c r="AL388" i="22" s="1"/>
  <c r="AG388" i="22"/>
  <c r="AE388" i="22"/>
  <c r="AF388" i="22" s="1"/>
  <c r="AI388" i="22" s="1"/>
  <c r="AA388" i="22"/>
  <c r="Z388" i="22"/>
  <c r="Y388" i="22"/>
  <c r="AQ387" i="22"/>
  <c r="AR387" i="22" s="1"/>
  <c r="AJ387" i="22"/>
  <c r="AK387" i="22" s="1"/>
  <c r="AI387" i="22"/>
  <c r="AG387" i="22"/>
  <c r="AF387" i="22"/>
  <c r="AE387" i="22"/>
  <c r="Z387" i="22"/>
  <c r="AA387" i="22" s="1"/>
  <c r="Y387" i="22"/>
  <c r="AQ386" i="22"/>
  <c r="AR386" i="22" s="1"/>
  <c r="AK386" i="22"/>
  <c r="AJ386" i="22"/>
  <c r="AE386" i="22"/>
  <c r="AF386" i="22" s="1"/>
  <c r="Z386" i="22"/>
  <c r="AA386" i="22" s="1"/>
  <c r="Y386" i="22"/>
  <c r="AR385" i="22"/>
  <c r="AS385" i="22" s="1"/>
  <c r="AQ385" i="22"/>
  <c r="AJ385" i="22"/>
  <c r="AK385" i="22" s="1"/>
  <c r="AN385" i="22" s="1"/>
  <c r="AE385" i="22"/>
  <c r="AF385" i="22" s="1"/>
  <c r="Z385" i="22"/>
  <c r="AA385" i="22" s="1"/>
  <c r="Y385" i="22"/>
  <c r="AQ384" i="22"/>
  <c r="AR384" i="22" s="1"/>
  <c r="AJ384" i="22"/>
  <c r="AK384" i="22" s="1"/>
  <c r="AE384" i="22"/>
  <c r="AF384" i="22" s="1"/>
  <c r="Z384" i="22"/>
  <c r="AA384" i="22" s="1"/>
  <c r="Y384" i="22"/>
  <c r="AU383" i="22"/>
  <c r="AS383" i="22"/>
  <c r="AR383" i="22"/>
  <c r="AQ383" i="22"/>
  <c r="AJ383" i="22"/>
  <c r="AK383" i="22" s="1"/>
  <c r="AF383" i="22"/>
  <c r="AE383" i="22"/>
  <c r="AB383" i="22"/>
  <c r="Z383" i="22"/>
  <c r="AA383" i="22" s="1"/>
  <c r="Y383" i="22"/>
  <c r="AQ382" i="22"/>
  <c r="AR382" i="22" s="1"/>
  <c r="AK382" i="22"/>
  <c r="AJ382" i="22"/>
  <c r="AE382" i="22"/>
  <c r="AF382" i="22" s="1"/>
  <c r="Z382" i="22"/>
  <c r="AA382" i="22" s="1"/>
  <c r="AB382" i="22" s="1"/>
  <c r="Y382" i="22"/>
  <c r="AR381" i="22"/>
  <c r="AQ381" i="22"/>
  <c r="AJ381" i="22"/>
  <c r="AK381" i="22" s="1"/>
  <c r="AF381" i="22"/>
  <c r="AG381" i="22" s="1"/>
  <c r="AE381" i="22"/>
  <c r="Z381" i="22"/>
  <c r="AA381" i="22" s="1"/>
  <c r="Y381" i="22"/>
  <c r="AU380" i="22"/>
  <c r="AS380" i="22"/>
  <c r="AQ380" i="22"/>
  <c r="AR380" i="22" s="1"/>
  <c r="AN380" i="22"/>
  <c r="AJ380" i="22"/>
  <c r="AK380" i="22" s="1"/>
  <c r="AL380" i="22" s="1"/>
  <c r="AI380" i="22"/>
  <c r="AG380" i="22"/>
  <c r="AE380" i="22"/>
  <c r="AF380" i="22" s="1"/>
  <c r="Z380" i="22"/>
  <c r="AA380" i="22" s="1"/>
  <c r="Y380" i="22"/>
  <c r="AR379" i="22"/>
  <c r="AQ379" i="22"/>
  <c r="AJ379" i="22"/>
  <c r="AK379" i="22" s="1"/>
  <c r="AE379" i="22"/>
  <c r="AF379" i="22" s="1"/>
  <c r="Z379" i="22"/>
  <c r="AA379" i="22" s="1"/>
  <c r="AD379" i="22" s="1"/>
  <c r="Y379" i="22"/>
  <c r="AQ378" i="22"/>
  <c r="AR378" i="22" s="1"/>
  <c r="AK378" i="22"/>
  <c r="AJ378" i="22"/>
  <c r="AE378" i="22"/>
  <c r="AF378" i="22" s="1"/>
  <c r="AI378" i="22" s="1"/>
  <c r="AA378" i="22"/>
  <c r="Z378" i="22"/>
  <c r="Y378" i="22"/>
  <c r="AR377" i="22"/>
  <c r="AQ377" i="22"/>
  <c r="AN377" i="22"/>
  <c r="AJ377" i="22"/>
  <c r="AK377" i="22" s="1"/>
  <c r="AL377" i="22" s="1"/>
  <c r="AE377" i="22"/>
  <c r="AF377" i="22" s="1"/>
  <c r="AB377" i="22"/>
  <c r="Z377" i="22"/>
  <c r="AA377" i="22" s="1"/>
  <c r="AD377" i="22" s="1"/>
  <c r="Y377" i="22"/>
  <c r="AQ376" i="22"/>
  <c r="AR376" i="22" s="1"/>
  <c r="AN376" i="22"/>
  <c r="AJ376" i="22"/>
  <c r="AK376" i="22" s="1"/>
  <c r="AL376" i="22" s="1"/>
  <c r="AE376" i="22"/>
  <c r="AF376" i="22" s="1"/>
  <c r="AA376" i="22"/>
  <c r="AB376" i="22" s="1"/>
  <c r="Z376" i="22"/>
  <c r="Y376" i="22"/>
  <c r="AQ375" i="22"/>
  <c r="AR375" i="22" s="1"/>
  <c r="AJ375" i="22"/>
  <c r="AK375" i="22" s="1"/>
  <c r="AE375" i="22"/>
  <c r="AF375" i="22" s="1"/>
  <c r="Z375" i="22"/>
  <c r="AA375" i="22" s="1"/>
  <c r="Y375" i="22"/>
  <c r="AU374" i="22"/>
  <c r="AS374" i="22"/>
  <c r="AQ374" i="22"/>
  <c r="AR374" i="22" s="1"/>
  <c r="AN374" i="22"/>
  <c r="AJ374" i="22"/>
  <c r="AK374" i="22" s="1"/>
  <c r="AL374" i="22" s="1"/>
  <c r="AF374" i="22"/>
  <c r="AE374" i="22"/>
  <c r="AA374" i="22"/>
  <c r="AB374" i="22" s="1"/>
  <c r="Z374" i="22"/>
  <c r="Y374" i="22"/>
  <c r="AQ373" i="22"/>
  <c r="AR373" i="22" s="1"/>
  <c r="AJ373" i="22"/>
  <c r="AK373" i="22" s="1"/>
  <c r="AE373" i="22"/>
  <c r="AF373" i="22" s="1"/>
  <c r="Z373" i="22"/>
  <c r="AA373" i="22" s="1"/>
  <c r="Y373" i="22"/>
  <c r="AU372" i="22"/>
  <c r="AS372" i="22"/>
  <c r="AQ372" i="22"/>
  <c r="AR372" i="22" s="1"/>
  <c r="AL372" i="22"/>
  <c r="AK372" i="22"/>
  <c r="AN372" i="22" s="1"/>
  <c r="AJ372" i="22"/>
  <c r="AE372" i="22"/>
  <c r="AF372" i="22" s="1"/>
  <c r="AA372" i="22"/>
  <c r="Z372" i="22"/>
  <c r="Y372" i="22"/>
  <c r="AR371" i="22"/>
  <c r="AQ371" i="22"/>
  <c r="AJ371" i="22"/>
  <c r="AK371" i="22" s="1"/>
  <c r="AE371" i="22"/>
  <c r="AF371" i="22" s="1"/>
  <c r="AD371" i="22"/>
  <c r="AB371" i="22"/>
  <c r="Z371" i="22"/>
  <c r="AA371" i="22" s="1"/>
  <c r="Y371" i="22"/>
  <c r="AQ370" i="22"/>
  <c r="AR370" i="22" s="1"/>
  <c r="AJ370" i="22"/>
  <c r="AK370" i="22" s="1"/>
  <c r="AG370" i="22"/>
  <c r="AE370" i="22"/>
  <c r="AF370" i="22" s="1"/>
  <c r="AI370" i="22" s="1"/>
  <c r="AA370" i="22"/>
  <c r="Z370" i="22"/>
  <c r="Y370" i="22"/>
  <c r="AU369" i="22"/>
  <c r="AR369" i="22"/>
  <c r="AS369" i="22" s="1"/>
  <c r="AQ369" i="22"/>
  <c r="AJ369" i="22"/>
  <c r="AK369" i="22" s="1"/>
  <c r="AE369" i="22"/>
  <c r="AF369" i="22" s="1"/>
  <c r="AG369" i="22" s="1"/>
  <c r="Z369" i="22"/>
  <c r="AA369" i="22" s="1"/>
  <c r="Y369" i="22"/>
  <c r="AS368" i="22"/>
  <c r="AQ368" i="22"/>
  <c r="AR368" i="22" s="1"/>
  <c r="AU368" i="22" s="1"/>
  <c r="AJ368" i="22"/>
  <c r="AK368" i="22" s="1"/>
  <c r="AI368" i="22"/>
  <c r="AE368" i="22"/>
  <c r="AF368" i="22" s="1"/>
  <c r="AG368" i="22" s="1"/>
  <c r="Z368" i="22"/>
  <c r="AA368" i="22" s="1"/>
  <c r="Y368" i="22"/>
  <c r="AR367" i="22"/>
  <c r="AQ367" i="22"/>
  <c r="AJ367" i="22"/>
  <c r="AK367" i="22" s="1"/>
  <c r="AN367" i="22" s="1"/>
  <c r="AE367" i="22"/>
  <c r="AF367" i="22" s="1"/>
  <c r="Z367" i="22"/>
  <c r="AA367" i="22" s="1"/>
  <c r="Y367" i="22"/>
  <c r="AQ366" i="22"/>
  <c r="AR366" i="22" s="1"/>
  <c r="AK366" i="22"/>
  <c r="AJ366" i="22"/>
  <c r="AE366" i="22"/>
  <c r="AF366" i="22" s="1"/>
  <c r="AA366" i="22"/>
  <c r="AB366" i="22" s="1"/>
  <c r="Z366" i="22"/>
  <c r="Y366" i="22"/>
  <c r="AR365" i="22"/>
  <c r="AS365" i="22" s="1"/>
  <c r="AQ365" i="22"/>
  <c r="AN365" i="22"/>
  <c r="AJ365" i="22"/>
  <c r="AK365" i="22" s="1"/>
  <c r="AF365" i="22"/>
  <c r="AE365" i="22"/>
  <c r="AB365" i="22"/>
  <c r="Z365" i="22"/>
  <c r="AA365" i="22" s="1"/>
  <c r="Y365" i="22"/>
  <c r="AS364" i="22"/>
  <c r="AR364" i="22"/>
  <c r="AU364" i="22" s="1"/>
  <c r="AQ364" i="22"/>
  <c r="AJ364" i="22"/>
  <c r="AK364" i="22" s="1"/>
  <c r="AE364" i="22"/>
  <c r="AF364" i="22" s="1"/>
  <c r="Z364" i="22"/>
  <c r="AA364" i="22" s="1"/>
  <c r="Y364" i="22"/>
  <c r="AU363" i="22"/>
  <c r="AQ363" i="22"/>
  <c r="AR363" i="22" s="1"/>
  <c r="AS363" i="22" s="1"/>
  <c r="AJ363" i="22"/>
  <c r="AK363" i="22" s="1"/>
  <c r="AE363" i="22"/>
  <c r="AF363" i="22" s="1"/>
  <c r="AD363" i="22"/>
  <c r="Z363" i="22"/>
  <c r="AA363" i="22" s="1"/>
  <c r="Y363" i="22"/>
  <c r="AU362" i="22"/>
  <c r="AQ362" i="22"/>
  <c r="AR362" i="22" s="1"/>
  <c r="AS362" i="22" s="1"/>
  <c r="AJ362" i="22"/>
  <c r="AK362" i="22" s="1"/>
  <c r="AE362" i="22"/>
  <c r="AF362" i="22" s="1"/>
  <c r="AB362" i="22"/>
  <c r="Z362" i="22"/>
  <c r="AA362" i="22" s="1"/>
  <c r="Y362" i="22"/>
  <c r="AU361" i="22"/>
  <c r="AR361" i="22"/>
  <c r="AS361" i="22" s="1"/>
  <c r="AQ361" i="22"/>
  <c r="AK361" i="22"/>
  <c r="AJ361" i="22"/>
  <c r="AF361" i="22"/>
  <c r="AE361" i="22"/>
  <c r="AD361" i="22"/>
  <c r="AB361" i="22"/>
  <c r="Z361" i="22"/>
  <c r="AA361" i="22" s="1"/>
  <c r="Y361" i="22"/>
  <c r="AQ360" i="22"/>
  <c r="AR360" i="22" s="1"/>
  <c r="AU360" i="22" s="1"/>
  <c r="AJ360" i="22"/>
  <c r="AK360" i="22" s="1"/>
  <c r="AE360" i="22"/>
  <c r="AF360" i="22" s="1"/>
  <c r="AD360" i="22"/>
  <c r="AB360" i="22"/>
  <c r="Z360" i="22"/>
  <c r="AA360" i="22" s="1"/>
  <c r="Y360" i="22"/>
  <c r="AQ359" i="22"/>
  <c r="AR359" i="22" s="1"/>
  <c r="AN359" i="22"/>
  <c r="AJ359" i="22"/>
  <c r="AK359" i="22" s="1"/>
  <c r="AL359" i="22" s="1"/>
  <c r="AE359" i="22"/>
  <c r="AF359" i="22" s="1"/>
  <c r="AB359" i="22"/>
  <c r="Z359" i="22"/>
  <c r="AA359" i="22" s="1"/>
  <c r="Y359" i="22"/>
  <c r="AQ358" i="22"/>
  <c r="AR358" i="22" s="1"/>
  <c r="AU358" i="22" s="1"/>
  <c r="AN358" i="22"/>
  <c r="AK358" i="22"/>
  <c r="AL358" i="22" s="1"/>
  <c r="AJ358" i="22"/>
  <c r="AF358" i="22"/>
  <c r="AE358" i="22"/>
  <c r="Z358" i="22"/>
  <c r="AA358" i="22" s="1"/>
  <c r="Y358" i="22"/>
  <c r="AQ357" i="22"/>
  <c r="AR357" i="22" s="1"/>
  <c r="AJ357" i="22"/>
  <c r="AK357" i="22" s="1"/>
  <c r="AF357" i="22"/>
  <c r="AE357" i="22"/>
  <c r="Z357" i="22"/>
  <c r="AA357" i="22" s="1"/>
  <c r="Y357" i="22"/>
  <c r="AR356" i="22"/>
  <c r="AQ356" i="22"/>
  <c r="AJ356" i="22"/>
  <c r="AK356" i="22" s="1"/>
  <c r="AE356" i="22"/>
  <c r="AF356" i="22" s="1"/>
  <c r="AG356" i="22" s="1"/>
  <c r="Z356" i="22"/>
  <c r="AA356" i="22" s="1"/>
  <c r="Y356" i="22"/>
  <c r="AQ355" i="22"/>
  <c r="AR355" i="22" s="1"/>
  <c r="AJ355" i="22"/>
  <c r="AK355" i="22" s="1"/>
  <c r="AE355" i="22"/>
  <c r="AF355" i="22" s="1"/>
  <c r="Z355" i="22"/>
  <c r="AA355" i="22" s="1"/>
  <c r="Y355" i="22"/>
  <c r="AQ354" i="22"/>
  <c r="AR354" i="22" s="1"/>
  <c r="AJ354" i="22"/>
  <c r="AK354" i="22" s="1"/>
  <c r="AL354" i="22" s="1"/>
  <c r="AE354" i="22"/>
  <c r="AF354" i="22" s="1"/>
  <c r="Z354" i="22"/>
  <c r="AA354" i="22" s="1"/>
  <c r="Y354" i="22"/>
  <c r="AQ353" i="22"/>
  <c r="AR353" i="22" s="1"/>
  <c r="AU353" i="22" s="1"/>
  <c r="AJ353" i="22"/>
  <c r="AK353" i="22" s="1"/>
  <c r="AE353" i="22"/>
  <c r="AF353" i="22" s="1"/>
  <c r="Z353" i="22"/>
  <c r="AA353" i="22" s="1"/>
  <c r="Y353" i="22"/>
  <c r="AS352" i="22"/>
  <c r="AR352" i="22"/>
  <c r="AU352" i="22" s="1"/>
  <c r="AQ352" i="22"/>
  <c r="AJ352" i="22"/>
  <c r="AK352" i="22" s="1"/>
  <c r="AF352" i="22"/>
  <c r="AE352" i="22"/>
  <c r="AD352" i="22"/>
  <c r="Z352" i="22"/>
  <c r="AA352" i="22" s="1"/>
  <c r="AB352" i="22" s="1"/>
  <c r="Y352" i="22"/>
  <c r="AQ351" i="22"/>
  <c r="AR351" i="22" s="1"/>
  <c r="AN351" i="22"/>
  <c r="AJ351" i="22"/>
  <c r="AK351" i="22" s="1"/>
  <c r="AL351" i="22" s="1"/>
  <c r="AF351" i="22"/>
  <c r="AE351" i="22"/>
  <c r="AA351" i="22"/>
  <c r="Z351" i="22"/>
  <c r="Y351" i="22"/>
  <c r="AQ350" i="22"/>
  <c r="AR350" i="22" s="1"/>
  <c r="AL350" i="22"/>
  <c r="AJ350" i="22"/>
  <c r="AK350" i="22" s="1"/>
  <c r="AN350" i="22" s="1"/>
  <c r="AE350" i="22"/>
  <c r="AF350" i="22" s="1"/>
  <c r="Z350" i="22"/>
  <c r="AA350" i="22" s="1"/>
  <c r="Y350" i="22"/>
  <c r="AU349" i="22"/>
  <c r="AQ349" i="22"/>
  <c r="AR349" i="22" s="1"/>
  <c r="AS349" i="22" s="1"/>
  <c r="AL349" i="22"/>
  <c r="AJ349" i="22"/>
  <c r="AK349" i="22" s="1"/>
  <c r="AN349" i="22" s="1"/>
  <c r="AE349" i="22"/>
  <c r="AF349" i="22" s="1"/>
  <c r="Z349" i="22"/>
  <c r="AA349" i="22" s="1"/>
  <c r="Y349" i="22"/>
  <c r="AR348" i="22"/>
  <c r="AQ348" i="22"/>
  <c r="AJ348" i="22"/>
  <c r="AK348" i="22" s="1"/>
  <c r="AE348" i="22"/>
  <c r="AF348" i="22" s="1"/>
  <c r="AG348" i="22" s="1"/>
  <c r="AB348" i="22"/>
  <c r="Z348" i="22"/>
  <c r="AA348" i="22" s="1"/>
  <c r="AD348" i="22" s="1"/>
  <c r="Y348" i="22"/>
  <c r="AQ347" i="22"/>
  <c r="AR347" i="22" s="1"/>
  <c r="AJ347" i="22"/>
  <c r="AK347" i="22" s="1"/>
  <c r="AE347" i="22"/>
  <c r="AF347" i="22" s="1"/>
  <c r="Z347" i="22"/>
  <c r="AA347" i="22" s="1"/>
  <c r="Y347" i="22"/>
  <c r="AU346" i="22"/>
  <c r="AQ346" i="22"/>
  <c r="AR346" i="22" s="1"/>
  <c r="AS346" i="22" s="1"/>
  <c r="AJ346" i="22"/>
  <c r="AK346" i="22" s="1"/>
  <c r="AF346" i="22"/>
  <c r="AE346" i="22"/>
  <c r="Z346" i="22"/>
  <c r="AA346" i="22" s="1"/>
  <c r="Y346" i="22"/>
  <c r="AQ345" i="22"/>
  <c r="AR345" i="22" s="1"/>
  <c r="AK345" i="22"/>
  <c r="AJ345" i="22"/>
  <c r="AI345" i="22"/>
  <c r="AE345" i="22"/>
  <c r="AF345" i="22" s="1"/>
  <c r="AG345" i="22" s="1"/>
  <c r="Z345" i="22"/>
  <c r="AA345" i="22" s="1"/>
  <c r="Y345" i="22"/>
  <c r="AQ344" i="22"/>
  <c r="AR344" i="22" s="1"/>
  <c r="AJ344" i="22"/>
  <c r="AK344" i="22" s="1"/>
  <c r="AF344" i="22"/>
  <c r="AE344" i="22"/>
  <c r="Z344" i="22"/>
  <c r="AA344" i="22" s="1"/>
  <c r="AB344" i="22" s="1"/>
  <c r="Y344" i="22"/>
  <c r="AQ343" i="22"/>
  <c r="AR343" i="22" s="1"/>
  <c r="AN343" i="22"/>
  <c r="AJ343" i="22"/>
  <c r="AK343" i="22" s="1"/>
  <c r="AL343" i="22" s="1"/>
  <c r="AF343" i="22"/>
  <c r="AE343" i="22"/>
  <c r="AA343" i="22"/>
  <c r="Z343" i="22"/>
  <c r="Y343" i="22"/>
  <c r="AR342" i="22"/>
  <c r="AQ342" i="22"/>
  <c r="AJ342" i="22"/>
  <c r="AK342" i="22" s="1"/>
  <c r="AE342" i="22"/>
  <c r="AF342" i="22" s="1"/>
  <c r="AA342" i="22"/>
  <c r="Z342" i="22"/>
  <c r="Y342" i="22"/>
  <c r="AQ341" i="22"/>
  <c r="AR341" i="22" s="1"/>
  <c r="AS341" i="22" s="1"/>
  <c r="AJ341" i="22"/>
  <c r="AK341" i="22" s="1"/>
  <c r="AE341" i="22"/>
  <c r="AF341" i="22" s="1"/>
  <c r="AD341" i="22"/>
  <c r="Z341" i="22"/>
  <c r="AA341" i="22" s="1"/>
  <c r="AB341" i="22" s="1"/>
  <c r="Y341" i="22"/>
  <c r="AQ340" i="22"/>
  <c r="AR340" i="22" s="1"/>
  <c r="AJ340" i="22"/>
  <c r="AK340" i="22" s="1"/>
  <c r="AI340" i="22"/>
  <c r="AF340" i="22"/>
  <c r="AG340" i="22" s="1"/>
  <c r="AE340" i="22"/>
  <c r="Z340" i="22"/>
  <c r="AA340" i="22" s="1"/>
  <c r="Y340" i="22"/>
  <c r="AQ339" i="22"/>
  <c r="AR339" i="22" s="1"/>
  <c r="AJ339" i="22"/>
  <c r="AK339" i="22" s="1"/>
  <c r="AE339" i="22"/>
  <c r="AF339" i="22" s="1"/>
  <c r="Z339" i="22"/>
  <c r="AA339" i="22" s="1"/>
  <c r="Y339" i="22"/>
  <c r="AQ338" i="22"/>
  <c r="AR338" i="22" s="1"/>
  <c r="AS338" i="22" s="1"/>
  <c r="AJ338" i="22"/>
  <c r="AK338" i="22" s="1"/>
  <c r="AE338" i="22"/>
  <c r="AF338" i="22" s="1"/>
  <c r="Z338" i="22"/>
  <c r="AA338" i="22" s="1"/>
  <c r="Y338" i="22"/>
  <c r="AQ337" i="22"/>
  <c r="AR337" i="22" s="1"/>
  <c r="AJ337" i="22"/>
  <c r="AK337" i="22" s="1"/>
  <c r="AI337" i="22"/>
  <c r="AG337" i="22"/>
  <c r="AE337" i="22"/>
  <c r="AF337" i="22" s="1"/>
  <c r="Z337" i="22"/>
  <c r="AA337" i="22" s="1"/>
  <c r="Y337" i="22"/>
  <c r="AU336" i="22"/>
  <c r="AR336" i="22"/>
  <c r="AS336" i="22" s="1"/>
  <c r="AQ336" i="22"/>
  <c r="AK336" i="22"/>
  <c r="AJ336" i="22"/>
  <c r="AE336" i="22"/>
  <c r="AF336" i="22" s="1"/>
  <c r="Z336" i="22"/>
  <c r="AA336" i="22" s="1"/>
  <c r="Y336" i="22"/>
  <c r="AQ335" i="22"/>
  <c r="AR335" i="22" s="1"/>
  <c r="AJ335" i="22"/>
  <c r="AK335" i="22" s="1"/>
  <c r="AF335" i="22"/>
  <c r="AE335" i="22"/>
  <c r="Z335" i="22"/>
  <c r="AA335" i="22" s="1"/>
  <c r="Y335" i="22"/>
  <c r="AR334" i="22"/>
  <c r="AQ334" i="22"/>
  <c r="AL334" i="22"/>
  <c r="AJ334" i="22"/>
  <c r="AK334" i="22" s="1"/>
  <c r="AN334" i="22" s="1"/>
  <c r="AE334" i="22"/>
  <c r="AF334" i="22" s="1"/>
  <c r="AA334" i="22"/>
  <c r="Z334" i="22"/>
  <c r="Y334" i="22"/>
  <c r="AQ333" i="22"/>
  <c r="AR333" i="22" s="1"/>
  <c r="AJ333" i="22"/>
  <c r="AK333" i="22" s="1"/>
  <c r="AE333" i="22"/>
  <c r="AF333" i="22" s="1"/>
  <c r="Z333" i="22"/>
  <c r="AA333" i="22" s="1"/>
  <c r="AB333" i="22" s="1"/>
  <c r="Y333" i="22"/>
  <c r="AR332" i="22"/>
  <c r="AQ332" i="22"/>
  <c r="AJ332" i="22"/>
  <c r="AK332" i="22" s="1"/>
  <c r="AF332" i="22"/>
  <c r="AG332" i="22" s="1"/>
  <c r="AE332" i="22"/>
  <c r="AB332" i="22"/>
  <c r="Z332" i="22"/>
  <c r="AA332" i="22" s="1"/>
  <c r="AD332" i="22" s="1"/>
  <c r="Y332" i="22"/>
  <c r="AQ331" i="22"/>
  <c r="AR331" i="22" s="1"/>
  <c r="AJ331" i="22"/>
  <c r="AK331" i="22" s="1"/>
  <c r="AE331" i="22"/>
  <c r="AF331" i="22" s="1"/>
  <c r="Z331" i="22"/>
  <c r="AA331" i="22" s="1"/>
  <c r="Y331" i="22"/>
  <c r="AQ330" i="22"/>
  <c r="AR330" i="22" s="1"/>
  <c r="AN330" i="22"/>
  <c r="AJ330" i="22"/>
  <c r="AK330" i="22" s="1"/>
  <c r="AL330" i="22" s="1"/>
  <c r="AE330" i="22"/>
  <c r="AF330" i="22" s="1"/>
  <c r="Z330" i="22"/>
  <c r="AA330" i="22" s="1"/>
  <c r="Y330" i="22"/>
  <c r="AQ329" i="22"/>
  <c r="AR329" i="22" s="1"/>
  <c r="AU329" i="22" s="1"/>
  <c r="AJ329" i="22"/>
  <c r="AK329" i="22" s="1"/>
  <c r="AG329" i="22"/>
  <c r="AE329" i="22"/>
  <c r="AF329" i="22" s="1"/>
  <c r="AI329" i="22" s="1"/>
  <c r="Z329" i="22"/>
  <c r="AA329" i="22" s="1"/>
  <c r="Y329" i="22"/>
  <c r="AR328" i="22"/>
  <c r="AQ328" i="22"/>
  <c r="AK328" i="22"/>
  <c r="AJ328" i="22"/>
  <c r="AF328" i="22"/>
  <c r="AE328" i="22"/>
  <c r="Z328" i="22"/>
  <c r="AA328" i="22" s="1"/>
  <c r="Y328" i="22"/>
  <c r="AQ327" i="22"/>
  <c r="AR327" i="22" s="1"/>
  <c r="AN327" i="22"/>
  <c r="AJ327" i="22"/>
  <c r="AK327" i="22" s="1"/>
  <c r="AL327" i="22" s="1"/>
  <c r="AF327" i="22"/>
  <c r="AE327" i="22"/>
  <c r="Z327" i="22"/>
  <c r="AA327" i="22" s="1"/>
  <c r="Y327" i="22"/>
  <c r="AQ326" i="22"/>
  <c r="AR326" i="22" s="1"/>
  <c r="AJ326" i="22"/>
  <c r="AK326" i="22" s="1"/>
  <c r="AE326" i="22"/>
  <c r="AF326" i="22" s="1"/>
  <c r="Z326" i="22"/>
  <c r="AA326" i="22" s="1"/>
  <c r="Y326" i="22"/>
  <c r="AQ325" i="22"/>
  <c r="AR325" i="22" s="1"/>
  <c r="AN325" i="22"/>
  <c r="AL325" i="22"/>
  <c r="AJ325" i="22"/>
  <c r="AK325" i="22" s="1"/>
  <c r="AE325" i="22"/>
  <c r="AF325" i="22" s="1"/>
  <c r="Z325" i="22"/>
  <c r="AA325" i="22" s="1"/>
  <c r="Y325" i="22"/>
  <c r="AR324" i="22"/>
  <c r="AQ324" i="22"/>
  <c r="AJ324" i="22"/>
  <c r="AK324" i="22" s="1"/>
  <c r="AG324" i="22"/>
  <c r="AF324" i="22"/>
  <c r="AI324" i="22" s="1"/>
  <c r="AE324" i="22"/>
  <c r="AB324" i="22"/>
  <c r="Z324" i="22"/>
  <c r="AA324" i="22" s="1"/>
  <c r="AD324" i="22" s="1"/>
  <c r="Y324" i="22"/>
  <c r="AQ323" i="22"/>
  <c r="AR323" i="22" s="1"/>
  <c r="AK323" i="22"/>
  <c r="AJ323" i="22"/>
  <c r="AF323" i="22"/>
  <c r="AE323" i="22"/>
  <c r="AA323" i="22"/>
  <c r="Z323" i="22"/>
  <c r="Y323" i="22"/>
  <c r="AQ322" i="22"/>
  <c r="AR322" i="22" s="1"/>
  <c r="AJ322" i="22"/>
  <c r="AK322" i="22" s="1"/>
  <c r="AF322" i="22"/>
  <c r="AE322" i="22"/>
  <c r="AA322" i="22"/>
  <c r="Z322" i="22"/>
  <c r="Y322" i="22"/>
  <c r="AQ321" i="22"/>
  <c r="AR321" i="22" s="1"/>
  <c r="AL321" i="22"/>
  <c r="AK321" i="22"/>
  <c r="AN321" i="22" s="1"/>
  <c r="AJ321" i="22"/>
  <c r="AI321" i="22"/>
  <c r="AG321" i="22"/>
  <c r="AE321" i="22"/>
  <c r="AF321" i="22" s="1"/>
  <c r="Z321" i="22"/>
  <c r="AA321" i="22" s="1"/>
  <c r="Y321" i="22"/>
  <c r="AQ320" i="22"/>
  <c r="AR320" i="22" s="1"/>
  <c r="AJ320" i="22"/>
  <c r="AK320" i="22" s="1"/>
  <c r="AE320" i="22"/>
  <c r="AF320" i="22" s="1"/>
  <c r="AI320" i="22" s="1"/>
  <c r="AD320" i="22"/>
  <c r="Z320" i="22"/>
  <c r="AA320" i="22" s="1"/>
  <c r="AB320" i="22" s="1"/>
  <c r="Y320" i="22"/>
  <c r="AQ319" i="22"/>
  <c r="AR319" i="22" s="1"/>
  <c r="AJ319" i="22"/>
  <c r="AK319" i="22" s="1"/>
  <c r="AG319" i="22"/>
  <c r="AF319" i="22"/>
  <c r="AI319" i="22" s="1"/>
  <c r="AE319" i="22"/>
  <c r="AD319" i="22"/>
  <c r="AB319" i="22"/>
  <c r="AA319" i="22"/>
  <c r="Z319" i="22"/>
  <c r="Y319" i="22"/>
  <c r="AQ318" i="22"/>
  <c r="AR318" i="22" s="1"/>
  <c r="AN318" i="22"/>
  <c r="AL318" i="22"/>
  <c r="AJ318" i="22"/>
  <c r="AK318" i="22" s="1"/>
  <c r="AE318" i="22"/>
  <c r="AF318" i="22" s="1"/>
  <c r="AD318" i="22"/>
  <c r="AB318" i="22"/>
  <c r="AA318" i="22"/>
  <c r="Z318" i="22"/>
  <c r="Y318" i="22"/>
  <c r="AQ317" i="22"/>
  <c r="AR317" i="22" s="1"/>
  <c r="AK317" i="22"/>
  <c r="AJ317" i="22"/>
  <c r="AE317" i="22"/>
  <c r="AF317" i="22" s="1"/>
  <c r="Z317" i="22"/>
  <c r="AA317" i="22" s="1"/>
  <c r="Y317" i="22"/>
  <c r="AQ316" i="22"/>
  <c r="AR316" i="22" s="1"/>
  <c r="AL316" i="22"/>
  <c r="AJ316" i="22"/>
  <c r="AK316" i="22" s="1"/>
  <c r="AN316" i="22" s="1"/>
  <c r="AG316" i="22"/>
  <c r="AE316" i="22"/>
  <c r="AF316" i="22" s="1"/>
  <c r="AI316" i="22" s="1"/>
  <c r="Z316" i="22"/>
  <c r="AA316" i="22" s="1"/>
  <c r="Y316" i="22"/>
  <c r="AS315" i="22"/>
  <c r="AQ315" i="22"/>
  <c r="AR315" i="22" s="1"/>
  <c r="AU315" i="22" s="1"/>
  <c r="AJ315" i="22"/>
  <c r="AK315" i="22" s="1"/>
  <c r="AE315" i="22"/>
  <c r="AF315" i="22" s="1"/>
  <c r="AD315" i="22"/>
  <c r="AA315" i="22"/>
  <c r="AB315" i="22" s="1"/>
  <c r="Z315" i="22"/>
  <c r="Y315" i="22"/>
  <c r="AQ314" i="22"/>
  <c r="AR314" i="22" s="1"/>
  <c r="AJ314" i="22"/>
  <c r="AK314" i="22" s="1"/>
  <c r="AI314" i="22"/>
  <c r="AE314" i="22"/>
  <c r="AF314" i="22" s="1"/>
  <c r="AG314" i="22" s="1"/>
  <c r="AA314" i="22"/>
  <c r="Z314" i="22"/>
  <c r="Y314" i="22"/>
  <c r="AU313" i="22"/>
  <c r="AS313" i="22"/>
  <c r="AQ313" i="22"/>
  <c r="AR313" i="22" s="1"/>
  <c r="AJ313" i="22"/>
  <c r="AK313" i="22" s="1"/>
  <c r="AE313" i="22"/>
  <c r="AF313" i="22" s="1"/>
  <c r="Z313" i="22"/>
  <c r="AA313" i="22" s="1"/>
  <c r="AB313" i="22" s="1"/>
  <c r="Y313" i="22"/>
  <c r="AQ312" i="22"/>
  <c r="AR312" i="22" s="1"/>
  <c r="AJ312" i="22"/>
  <c r="AK312" i="22" s="1"/>
  <c r="AI312" i="22"/>
  <c r="AF312" i="22"/>
  <c r="AG312" i="22" s="1"/>
  <c r="AE312" i="22"/>
  <c r="AD312" i="22"/>
  <c r="Z312" i="22"/>
  <c r="AA312" i="22" s="1"/>
  <c r="AB312" i="22" s="1"/>
  <c r="Y312" i="22"/>
  <c r="AR311" i="22"/>
  <c r="AQ311" i="22"/>
  <c r="AJ311" i="22"/>
  <c r="AK311" i="22" s="1"/>
  <c r="AG311" i="22"/>
  <c r="AE311" i="22"/>
  <c r="AF311" i="22" s="1"/>
  <c r="AI311" i="22" s="1"/>
  <c r="Z311" i="22"/>
  <c r="AA311" i="22" s="1"/>
  <c r="Y311" i="22"/>
  <c r="AQ310" i="22"/>
  <c r="AR310" i="22" s="1"/>
  <c r="AN310" i="22"/>
  <c r="AJ310" i="22"/>
  <c r="AK310" i="22" s="1"/>
  <c r="AL310" i="22" s="1"/>
  <c r="AI310" i="22"/>
  <c r="AG310" i="22"/>
  <c r="AE310" i="22"/>
  <c r="AF310" i="22" s="1"/>
  <c r="Z310" i="22"/>
  <c r="AA310" i="22" s="1"/>
  <c r="Y310" i="22"/>
  <c r="AS309" i="22"/>
  <c r="AQ309" i="22"/>
  <c r="AR309" i="22" s="1"/>
  <c r="AU309" i="22" s="1"/>
  <c r="AL309" i="22"/>
  <c r="AJ309" i="22"/>
  <c r="AK309" i="22" s="1"/>
  <c r="AN309" i="22" s="1"/>
  <c r="AI309" i="22"/>
  <c r="AE309" i="22"/>
  <c r="AF309" i="22" s="1"/>
  <c r="AG309" i="22" s="1"/>
  <c r="AA309" i="22"/>
  <c r="Z309" i="22"/>
  <c r="Y309" i="22"/>
  <c r="AR308" i="22"/>
  <c r="AQ308" i="22"/>
  <c r="AJ308" i="22"/>
  <c r="AK308" i="22" s="1"/>
  <c r="AI308" i="22"/>
  <c r="AE308" i="22"/>
  <c r="AF308" i="22" s="1"/>
  <c r="AG308" i="22" s="1"/>
  <c r="AD308" i="22"/>
  <c r="AB308" i="22"/>
  <c r="Z308" i="22"/>
  <c r="AA308" i="22" s="1"/>
  <c r="Y308" i="22"/>
  <c r="AQ307" i="22"/>
  <c r="AR307" i="22" s="1"/>
  <c r="AN307" i="22"/>
  <c r="AJ307" i="22"/>
  <c r="AK307" i="22" s="1"/>
  <c r="AL307" i="22" s="1"/>
  <c r="AE307" i="22"/>
  <c r="AF307" i="22" s="1"/>
  <c r="AA307" i="22"/>
  <c r="Z307" i="22"/>
  <c r="Y307" i="22"/>
  <c r="AU306" i="22"/>
  <c r="AQ306" i="22"/>
  <c r="AR306" i="22" s="1"/>
  <c r="AJ306" i="22"/>
  <c r="AK306" i="22" s="1"/>
  <c r="AI306" i="22"/>
  <c r="AE306" i="22"/>
  <c r="AF306" i="22" s="1"/>
  <c r="AG306" i="22" s="1"/>
  <c r="AA306" i="22"/>
  <c r="Z306" i="22"/>
  <c r="Y306" i="22"/>
  <c r="AQ305" i="22"/>
  <c r="AR305" i="22" s="1"/>
  <c r="AS305" i="22" s="1"/>
  <c r="AJ305" i="22"/>
  <c r="AK305" i="22" s="1"/>
  <c r="AE305" i="22"/>
  <c r="AF305" i="22" s="1"/>
  <c r="AG305" i="22" s="1"/>
  <c r="Z305" i="22"/>
  <c r="AA305" i="22" s="1"/>
  <c r="Y305" i="22"/>
  <c r="AR304" i="22"/>
  <c r="AQ304" i="22"/>
  <c r="AJ304" i="22"/>
  <c r="AK304" i="22" s="1"/>
  <c r="AE304" i="22"/>
  <c r="AF304" i="22" s="1"/>
  <c r="AA304" i="22"/>
  <c r="Z304" i="22"/>
  <c r="Y304" i="22"/>
  <c r="AR303" i="22"/>
  <c r="AQ303" i="22"/>
  <c r="AJ303" i="22"/>
  <c r="AK303" i="22" s="1"/>
  <c r="AE303" i="22"/>
  <c r="AF303" i="22" s="1"/>
  <c r="AI303" i="22" s="1"/>
  <c r="AA303" i="22"/>
  <c r="AB303" i="22" s="1"/>
  <c r="Z303" i="22"/>
  <c r="Y303" i="22"/>
  <c r="AQ302" i="22"/>
  <c r="AR302" i="22" s="1"/>
  <c r="AJ302" i="22"/>
  <c r="AK302" i="22" s="1"/>
  <c r="AE302" i="22"/>
  <c r="AF302" i="22" s="1"/>
  <c r="Z302" i="22"/>
  <c r="AA302" i="22" s="1"/>
  <c r="AD302" i="22" s="1"/>
  <c r="Y302" i="22"/>
  <c r="AU301" i="22"/>
  <c r="AQ301" i="22"/>
  <c r="AR301" i="22" s="1"/>
  <c r="AS301" i="22" s="1"/>
  <c r="AK301" i="22"/>
  <c r="AJ301" i="22"/>
  <c r="AE301" i="22"/>
  <c r="AF301" i="22" s="1"/>
  <c r="AG301" i="22" s="1"/>
  <c r="AA301" i="22"/>
  <c r="Z301" i="22"/>
  <c r="Y301" i="22"/>
  <c r="AU300" i="22"/>
  <c r="AS300" i="22"/>
  <c r="AR300" i="22"/>
  <c r="AQ300" i="22"/>
  <c r="AK300" i="22"/>
  <c r="AJ300" i="22"/>
  <c r="AE300" i="22"/>
  <c r="AF300" i="22" s="1"/>
  <c r="AG300" i="22" s="1"/>
  <c r="AD300" i="22"/>
  <c r="AB300" i="22"/>
  <c r="Z300" i="22"/>
  <c r="AA300" i="22" s="1"/>
  <c r="Y300" i="22"/>
  <c r="AQ299" i="22"/>
  <c r="AR299" i="22" s="1"/>
  <c r="AN299" i="22"/>
  <c r="AJ299" i="22"/>
  <c r="AK299" i="22" s="1"/>
  <c r="AL299" i="22" s="1"/>
  <c r="AE299" i="22"/>
  <c r="AF299" i="22" s="1"/>
  <c r="AA299" i="22"/>
  <c r="AB299" i="22" s="1"/>
  <c r="Z299" i="22"/>
  <c r="Y299" i="22"/>
  <c r="AQ298" i="22"/>
  <c r="AR298" i="22" s="1"/>
  <c r="AJ298" i="22"/>
  <c r="AK298" i="22" s="1"/>
  <c r="AE298" i="22"/>
  <c r="AF298" i="22" s="1"/>
  <c r="Z298" i="22"/>
  <c r="AA298" i="22" s="1"/>
  <c r="Y298" i="22"/>
  <c r="AU297" i="22"/>
  <c r="AS297" i="22"/>
  <c r="AQ297" i="22"/>
  <c r="AR297" i="22" s="1"/>
  <c r="AN297" i="22"/>
  <c r="AK297" i="22"/>
  <c r="AL297" i="22" s="1"/>
  <c r="AJ297" i="22"/>
  <c r="AE297" i="22"/>
  <c r="AF297" i="22" s="1"/>
  <c r="Z297" i="22"/>
  <c r="AA297" i="22" s="1"/>
  <c r="Y297" i="22"/>
  <c r="AQ296" i="22"/>
  <c r="AR296" i="22" s="1"/>
  <c r="AN296" i="22"/>
  <c r="AL296" i="22"/>
  <c r="AJ296" i="22"/>
  <c r="AK296" i="22" s="1"/>
  <c r="AF296" i="22"/>
  <c r="AE296" i="22"/>
  <c r="AD296" i="22"/>
  <c r="AB296" i="22"/>
  <c r="Z296" i="22"/>
  <c r="AA296" i="22" s="1"/>
  <c r="Y296" i="22"/>
  <c r="AR295" i="22"/>
  <c r="AQ295" i="22"/>
  <c r="AJ295" i="22"/>
  <c r="AK295" i="22" s="1"/>
  <c r="AF295" i="22"/>
  <c r="AE295" i="22"/>
  <c r="Z295" i="22"/>
  <c r="AA295" i="22" s="1"/>
  <c r="AB295" i="22" s="1"/>
  <c r="Y295" i="22"/>
  <c r="AQ294" i="22"/>
  <c r="AR294" i="22" s="1"/>
  <c r="AJ294" i="22"/>
  <c r="AK294" i="22" s="1"/>
  <c r="AE294" i="22"/>
  <c r="AF294" i="22" s="1"/>
  <c r="Z294" i="22"/>
  <c r="AA294" i="22" s="1"/>
  <c r="Y294" i="22"/>
  <c r="AR293" i="22"/>
  <c r="AQ293" i="22"/>
  <c r="AJ293" i="22"/>
  <c r="AK293" i="22" s="1"/>
  <c r="AE293" i="22"/>
  <c r="AF293" i="22" s="1"/>
  <c r="AG293" i="22" s="1"/>
  <c r="Z293" i="22"/>
  <c r="AA293" i="22" s="1"/>
  <c r="AB293" i="22" s="1"/>
  <c r="Y293" i="22"/>
  <c r="AR292" i="22"/>
  <c r="AQ292" i="22"/>
  <c r="AJ292" i="22"/>
  <c r="AK292" i="22" s="1"/>
  <c r="AF292" i="22"/>
  <c r="AE292" i="22"/>
  <c r="AD292" i="22"/>
  <c r="AB292" i="22"/>
  <c r="Z292" i="22"/>
  <c r="AA292" i="22" s="1"/>
  <c r="Y292" i="22"/>
  <c r="AR291" i="22"/>
  <c r="AQ291" i="22"/>
  <c r="AJ291" i="22"/>
  <c r="AK291" i="22" s="1"/>
  <c r="AF291" i="22"/>
  <c r="AE291" i="22"/>
  <c r="Z291" i="22"/>
  <c r="AA291" i="22" s="1"/>
  <c r="AB291" i="22" s="1"/>
  <c r="Y291" i="22"/>
  <c r="AQ290" i="22"/>
  <c r="AR290" i="22" s="1"/>
  <c r="AK290" i="22"/>
  <c r="AJ290" i="22"/>
  <c r="AE290" i="22"/>
  <c r="AF290" i="22" s="1"/>
  <c r="AA290" i="22"/>
  <c r="AD290" i="22" s="1"/>
  <c r="Z290" i="22"/>
  <c r="Y290" i="22"/>
  <c r="AQ289" i="22"/>
  <c r="AR289" i="22" s="1"/>
  <c r="AJ289" i="22"/>
  <c r="AK289" i="22" s="1"/>
  <c r="AF289" i="22"/>
  <c r="AG289" i="22" s="1"/>
  <c r="AE289" i="22"/>
  <c r="Z289" i="22"/>
  <c r="AA289" i="22" s="1"/>
  <c r="Y289" i="22"/>
  <c r="AQ288" i="22"/>
  <c r="AR288" i="22" s="1"/>
  <c r="AK288" i="22"/>
  <c r="AN288" i="22" s="1"/>
  <c r="AJ288" i="22"/>
  <c r="AE288" i="22"/>
  <c r="AF288" i="22" s="1"/>
  <c r="Z288" i="22"/>
  <c r="AA288" i="22" s="1"/>
  <c r="Y288" i="22"/>
  <c r="AU287" i="22"/>
  <c r="AS287" i="22"/>
  <c r="AR287" i="22"/>
  <c r="AQ287" i="22"/>
  <c r="AK287" i="22"/>
  <c r="AJ287" i="22"/>
  <c r="AE287" i="22"/>
  <c r="AF287" i="22" s="1"/>
  <c r="AG287" i="22" s="1"/>
  <c r="AD287" i="22"/>
  <c r="Z287" i="22"/>
  <c r="AA287" i="22" s="1"/>
  <c r="AB287" i="22" s="1"/>
  <c r="Y287" i="22"/>
  <c r="AQ286" i="22"/>
  <c r="AR286" i="22" s="1"/>
  <c r="AU286" i="22" s="1"/>
  <c r="AK286" i="22"/>
  <c r="AJ286" i="22"/>
  <c r="AF286" i="22"/>
  <c r="AE286" i="22"/>
  <c r="Z286" i="22"/>
  <c r="AA286" i="22" s="1"/>
  <c r="Y286" i="22"/>
  <c r="AQ285" i="22"/>
  <c r="AR285" i="22" s="1"/>
  <c r="AJ285" i="22"/>
  <c r="AK285" i="22" s="1"/>
  <c r="AE285" i="22"/>
  <c r="AF285" i="22" s="1"/>
  <c r="Z285" i="22"/>
  <c r="AA285" i="22" s="1"/>
  <c r="Y285" i="22"/>
  <c r="AQ284" i="22"/>
  <c r="AR284" i="22" s="1"/>
  <c r="AJ284" i="22"/>
  <c r="AK284" i="22" s="1"/>
  <c r="AL284" i="22" s="1"/>
  <c r="AE284" i="22"/>
  <c r="AF284" i="22" s="1"/>
  <c r="AA284" i="22"/>
  <c r="AB284" i="22" s="1"/>
  <c r="Z284" i="22"/>
  <c r="Y284" i="22"/>
  <c r="AU283" i="22"/>
  <c r="AQ283" i="22"/>
  <c r="AR283" i="22" s="1"/>
  <c r="AS283" i="22" s="1"/>
  <c r="AN283" i="22"/>
  <c r="AL283" i="22"/>
  <c r="AJ283" i="22"/>
  <c r="AK283" i="22" s="1"/>
  <c r="AE283" i="22"/>
  <c r="AF283" i="22" s="1"/>
  <c r="AI283" i="22" s="1"/>
  <c r="Z283" i="22"/>
  <c r="AA283" i="22" s="1"/>
  <c r="Y283" i="22"/>
  <c r="AQ282" i="22"/>
  <c r="AR282" i="22" s="1"/>
  <c r="AJ282" i="22"/>
  <c r="AK282" i="22" s="1"/>
  <c r="AI282" i="22"/>
  <c r="AG282" i="22"/>
  <c r="AE282" i="22"/>
  <c r="AF282" i="22" s="1"/>
  <c r="AB282" i="22"/>
  <c r="Z282" i="22"/>
  <c r="AA282" i="22" s="1"/>
  <c r="Y282" i="22"/>
  <c r="AU281" i="22"/>
  <c r="AR281" i="22"/>
  <c r="AS281" i="22" s="1"/>
  <c r="AQ281" i="22"/>
  <c r="AL281" i="22"/>
  <c r="AJ281" i="22"/>
  <c r="AK281" i="22" s="1"/>
  <c r="AN281" i="22" s="1"/>
  <c r="AE281" i="22"/>
  <c r="AF281" i="22" s="1"/>
  <c r="AB281" i="22"/>
  <c r="Z281" i="22"/>
  <c r="AA281" i="22" s="1"/>
  <c r="AD281" i="22" s="1"/>
  <c r="Y281" i="22"/>
  <c r="AQ280" i="22"/>
  <c r="AR280" i="22" s="1"/>
  <c r="AJ280" i="22"/>
  <c r="AK280" i="22" s="1"/>
  <c r="AE280" i="22"/>
  <c r="AF280" i="22" s="1"/>
  <c r="Z280" i="22"/>
  <c r="AA280" i="22" s="1"/>
  <c r="Y280" i="22"/>
  <c r="AU279" i="22"/>
  <c r="AS279" i="22"/>
  <c r="AR279" i="22"/>
  <c r="AQ279" i="22"/>
  <c r="AJ279" i="22"/>
  <c r="AK279" i="22" s="1"/>
  <c r="AE279" i="22"/>
  <c r="AF279" i="22" s="1"/>
  <c r="Z279" i="22"/>
  <c r="AA279" i="22" s="1"/>
  <c r="Y279" i="22"/>
  <c r="AQ278" i="22"/>
  <c r="AR278" i="22" s="1"/>
  <c r="AK278" i="22"/>
  <c r="AN278" i="22" s="1"/>
  <c r="AJ278" i="22"/>
  <c r="AE278" i="22"/>
  <c r="AF278" i="22" s="1"/>
  <c r="Z278" i="22"/>
  <c r="AA278" i="22" s="1"/>
  <c r="AB278" i="22" s="1"/>
  <c r="Y278" i="22"/>
  <c r="AU277" i="22"/>
  <c r="AQ277" i="22"/>
  <c r="AR277" i="22" s="1"/>
  <c r="AS277" i="22" s="1"/>
  <c r="AK277" i="22"/>
  <c r="AJ277" i="22"/>
  <c r="AF277" i="22"/>
  <c r="AE277" i="22"/>
  <c r="Z277" i="22"/>
  <c r="AA277" i="22" s="1"/>
  <c r="Y277" i="22"/>
  <c r="AQ276" i="22"/>
  <c r="AR276" i="22" s="1"/>
  <c r="AS276" i="22" s="1"/>
  <c r="AL276" i="22"/>
  <c r="AJ276" i="22"/>
  <c r="AK276" i="22" s="1"/>
  <c r="AN276" i="22" s="1"/>
  <c r="AE276" i="22"/>
  <c r="AF276" i="22" s="1"/>
  <c r="AI276" i="22" s="1"/>
  <c r="Z276" i="22"/>
  <c r="AA276" i="22" s="1"/>
  <c r="Y276" i="22"/>
  <c r="AQ275" i="22"/>
  <c r="AR275" i="22" s="1"/>
  <c r="AN275" i="22"/>
  <c r="AJ275" i="22"/>
  <c r="AK275" i="22" s="1"/>
  <c r="AL275" i="22" s="1"/>
  <c r="AE275" i="22"/>
  <c r="AF275" i="22" s="1"/>
  <c r="Z275" i="22"/>
  <c r="AA275" i="22" s="1"/>
  <c r="Y275" i="22"/>
  <c r="AQ274" i="22"/>
  <c r="AR274" i="22" s="1"/>
  <c r="AK274" i="22"/>
  <c r="AJ274" i="22"/>
  <c r="AE274" i="22"/>
  <c r="AF274" i="22" s="1"/>
  <c r="Z274" i="22"/>
  <c r="AA274" i="22" s="1"/>
  <c r="AB274" i="22" s="1"/>
  <c r="Y274" i="22"/>
  <c r="AU273" i="22"/>
  <c r="AQ273" i="22"/>
  <c r="AR273" i="22" s="1"/>
  <c r="AS273" i="22" s="1"/>
  <c r="AJ273" i="22"/>
  <c r="AK273" i="22" s="1"/>
  <c r="AL273" i="22" s="1"/>
  <c r="AE273" i="22"/>
  <c r="AF273" i="22" s="1"/>
  <c r="Z273" i="22"/>
  <c r="AA273" i="22" s="1"/>
  <c r="AB273" i="22" s="1"/>
  <c r="Y273" i="22"/>
  <c r="AQ272" i="22"/>
  <c r="AR272" i="22" s="1"/>
  <c r="AJ272" i="22"/>
  <c r="AK272" i="22" s="1"/>
  <c r="AF272" i="22"/>
  <c r="AE272" i="22"/>
  <c r="Z272" i="22"/>
  <c r="AA272" i="22" s="1"/>
  <c r="AB272" i="22" s="1"/>
  <c r="Y272" i="22"/>
  <c r="AQ271" i="22"/>
  <c r="AR271" i="22" s="1"/>
  <c r="AN271" i="22"/>
  <c r="AJ271" i="22"/>
  <c r="AK271" i="22" s="1"/>
  <c r="AL271" i="22" s="1"/>
  <c r="AE271" i="22"/>
  <c r="AF271" i="22" s="1"/>
  <c r="Z271" i="22"/>
  <c r="AA271" i="22" s="1"/>
  <c r="Y271" i="22"/>
  <c r="AS270" i="22"/>
  <c r="AQ270" i="22"/>
  <c r="AR270" i="22" s="1"/>
  <c r="AU270" i="22" s="1"/>
  <c r="AK270" i="22"/>
  <c r="AJ270" i="22"/>
  <c r="AE270" i="22"/>
  <c r="AF270" i="22" s="1"/>
  <c r="AA270" i="22"/>
  <c r="Z270" i="22"/>
  <c r="Y270" i="22"/>
  <c r="AQ269" i="22"/>
  <c r="AR269" i="22" s="1"/>
  <c r="AJ269" i="22"/>
  <c r="AK269" i="22" s="1"/>
  <c r="AF269" i="22"/>
  <c r="AE269" i="22"/>
  <c r="Z269" i="22"/>
  <c r="AA269" i="22" s="1"/>
  <c r="Y269" i="22"/>
  <c r="AQ268" i="22"/>
  <c r="AR268" i="22" s="1"/>
  <c r="AJ268" i="22"/>
  <c r="AK268" i="22" s="1"/>
  <c r="AE268" i="22"/>
  <c r="AF268" i="22" s="1"/>
  <c r="AA268" i="22"/>
  <c r="Z268" i="22"/>
  <c r="Y268" i="22"/>
  <c r="AQ267" i="22"/>
  <c r="AR267" i="22" s="1"/>
  <c r="AJ267" i="22"/>
  <c r="AK267" i="22" s="1"/>
  <c r="AL267" i="22" s="1"/>
  <c r="AE267" i="22"/>
  <c r="AF267" i="22" s="1"/>
  <c r="AG267" i="22" s="1"/>
  <c r="Z267" i="22"/>
  <c r="AA267" i="22" s="1"/>
  <c r="Y267" i="22"/>
  <c r="AQ266" i="22"/>
  <c r="AR266" i="22" s="1"/>
  <c r="AL266" i="22"/>
  <c r="AJ266" i="22"/>
  <c r="AK266" i="22" s="1"/>
  <c r="AN266" i="22" s="1"/>
  <c r="AE266" i="22"/>
  <c r="AF266" i="22" s="1"/>
  <c r="Z266" i="22"/>
  <c r="AA266" i="22" s="1"/>
  <c r="AB266" i="22" s="1"/>
  <c r="Y266" i="22"/>
  <c r="AQ265" i="22"/>
  <c r="AR265" i="22" s="1"/>
  <c r="AN265" i="22"/>
  <c r="AK265" i="22"/>
  <c r="AL265" i="22" s="1"/>
  <c r="AJ265" i="22"/>
  <c r="AF265" i="22"/>
  <c r="AE265" i="22"/>
  <c r="Z265" i="22"/>
  <c r="AA265" i="22" s="1"/>
  <c r="Y265" i="22"/>
  <c r="AQ264" i="22"/>
  <c r="AR264" i="22" s="1"/>
  <c r="AJ264" i="22"/>
  <c r="AK264" i="22" s="1"/>
  <c r="AI264" i="22"/>
  <c r="AG264" i="22"/>
  <c r="AF264" i="22"/>
  <c r="AE264" i="22"/>
  <c r="Z264" i="22"/>
  <c r="AA264" i="22" s="1"/>
  <c r="AB264" i="22" s="1"/>
  <c r="Y264" i="22"/>
  <c r="AQ263" i="22"/>
  <c r="AR263" i="22" s="1"/>
  <c r="AN263" i="22"/>
  <c r="AK263" i="22"/>
  <c r="AL263" i="22" s="1"/>
  <c r="AJ263" i="22"/>
  <c r="AF263" i="22"/>
  <c r="AE263" i="22"/>
  <c r="AB263" i="22"/>
  <c r="AA263" i="22"/>
  <c r="AD263" i="22" s="1"/>
  <c r="Z263" i="22"/>
  <c r="Y263" i="22"/>
  <c r="AU262" i="22"/>
  <c r="AS262" i="22"/>
  <c r="AQ262" i="22"/>
  <c r="AR262" i="22" s="1"/>
  <c r="AN262" i="22"/>
  <c r="AL262" i="22"/>
  <c r="AK262" i="22"/>
  <c r="AJ262" i="22"/>
  <c r="AF262" i="22"/>
  <c r="AE262" i="22"/>
  <c r="Z262" i="22"/>
  <c r="AA262" i="22" s="1"/>
  <c r="AB262" i="22" s="1"/>
  <c r="Y262" i="22"/>
  <c r="AQ261" i="22"/>
  <c r="AR261" i="22" s="1"/>
  <c r="AK261" i="22"/>
  <c r="AJ261" i="22"/>
  <c r="AF261" i="22"/>
  <c r="AE261" i="22"/>
  <c r="AD261" i="22"/>
  <c r="AA261" i="22"/>
  <c r="AB261" i="22" s="1"/>
  <c r="Z261" i="22"/>
  <c r="Y261" i="22"/>
  <c r="AQ260" i="22"/>
  <c r="AR260" i="22" s="1"/>
  <c r="AN260" i="22"/>
  <c r="AL260" i="22"/>
  <c r="AK260" i="22"/>
  <c r="AJ260" i="22"/>
  <c r="AE260" i="22"/>
  <c r="AF260" i="22" s="1"/>
  <c r="Z260" i="22"/>
  <c r="AA260" i="22" s="1"/>
  <c r="Y260" i="22"/>
  <c r="AQ259" i="22"/>
  <c r="AR259" i="22" s="1"/>
  <c r="AL259" i="22"/>
  <c r="AJ259" i="22"/>
  <c r="AK259" i="22" s="1"/>
  <c r="AN259" i="22" s="1"/>
  <c r="AE259" i="22"/>
  <c r="AF259" i="22" s="1"/>
  <c r="Z259" i="22"/>
  <c r="AA259" i="22" s="1"/>
  <c r="Y259" i="22"/>
  <c r="AQ258" i="22"/>
  <c r="AR258" i="22" s="1"/>
  <c r="AK258" i="22"/>
  <c r="AJ258" i="22"/>
  <c r="AE258" i="22"/>
  <c r="AF258" i="22" s="1"/>
  <c r="AA258" i="22"/>
  <c r="Z258" i="22"/>
  <c r="Y258" i="22"/>
  <c r="AR257" i="22"/>
  <c r="AS257" i="22" s="1"/>
  <c r="AQ257" i="22"/>
  <c r="AK257" i="22"/>
  <c r="AL257" i="22" s="1"/>
  <c r="AJ257" i="22"/>
  <c r="AE257" i="22"/>
  <c r="AF257" i="22" s="1"/>
  <c r="Z257" i="22"/>
  <c r="AA257" i="22" s="1"/>
  <c r="Y257" i="22"/>
  <c r="AQ256" i="22"/>
  <c r="AR256" i="22" s="1"/>
  <c r="AK256" i="22"/>
  <c r="AL256" i="22" s="1"/>
  <c r="AJ256" i="22"/>
  <c r="AF256" i="22"/>
  <c r="AE256" i="22"/>
  <c r="Z256" i="22"/>
  <c r="AA256" i="22" s="1"/>
  <c r="Y256" i="22"/>
  <c r="AQ255" i="22"/>
  <c r="AR255" i="22" s="1"/>
  <c r="AN255" i="22"/>
  <c r="AJ255" i="22"/>
  <c r="AK255" i="22" s="1"/>
  <c r="AL255" i="22" s="1"/>
  <c r="AF255" i="22"/>
  <c r="AE255" i="22"/>
  <c r="Z255" i="22"/>
  <c r="AA255" i="22" s="1"/>
  <c r="Y255" i="22"/>
  <c r="AQ254" i="22"/>
  <c r="AR254" i="22" s="1"/>
  <c r="AU254" i="22" s="1"/>
  <c r="AJ254" i="22"/>
  <c r="AK254" i="22" s="1"/>
  <c r="AE254" i="22"/>
  <c r="AF254" i="22" s="1"/>
  <c r="Z254" i="22"/>
  <c r="AA254" i="22" s="1"/>
  <c r="Y254" i="22"/>
  <c r="AR253" i="22"/>
  <c r="AQ253" i="22"/>
  <c r="AJ253" i="22"/>
  <c r="AK253" i="22" s="1"/>
  <c r="AE253" i="22"/>
  <c r="AF253" i="22" s="1"/>
  <c r="AA253" i="22"/>
  <c r="Z253" i="22"/>
  <c r="Y253" i="22"/>
  <c r="AQ252" i="22"/>
  <c r="AR252" i="22" s="1"/>
  <c r="AU252" i="22" s="1"/>
  <c r="AN252" i="22"/>
  <c r="AK252" i="22"/>
  <c r="AL252" i="22" s="1"/>
  <c r="AJ252" i="22"/>
  <c r="AE252" i="22"/>
  <c r="AF252" i="22" s="1"/>
  <c r="Z252" i="22"/>
  <c r="AA252" i="22" s="1"/>
  <c r="Y252" i="22"/>
  <c r="AQ251" i="22"/>
  <c r="AR251" i="22" s="1"/>
  <c r="AU251" i="22" s="1"/>
  <c r="AJ251" i="22"/>
  <c r="AK251" i="22" s="1"/>
  <c r="AF251" i="22"/>
  <c r="AI251" i="22" s="1"/>
  <c r="AE251" i="22"/>
  <c r="AA251" i="22"/>
  <c r="Z251" i="22"/>
  <c r="Y251" i="22"/>
  <c r="AR250" i="22"/>
  <c r="AS250" i="22" s="1"/>
  <c r="AQ250" i="22"/>
  <c r="AK250" i="22"/>
  <c r="AJ250" i="22"/>
  <c r="AE250" i="22"/>
  <c r="AF250" i="22" s="1"/>
  <c r="AA250" i="22"/>
  <c r="Z250" i="22"/>
  <c r="Y250" i="22"/>
  <c r="AQ249" i="22"/>
  <c r="AR249" i="22" s="1"/>
  <c r="AJ249" i="22"/>
  <c r="AK249" i="22" s="1"/>
  <c r="AN249" i="22" s="1"/>
  <c r="AF249" i="22"/>
  <c r="AE249" i="22"/>
  <c r="Z249" i="22"/>
  <c r="AA249" i="22" s="1"/>
  <c r="Y249" i="22"/>
  <c r="AQ248" i="22"/>
  <c r="AR248" i="22" s="1"/>
  <c r="AJ248" i="22"/>
  <c r="AK248" i="22" s="1"/>
  <c r="AG248" i="22"/>
  <c r="AE248" i="22"/>
  <c r="AF248" i="22" s="1"/>
  <c r="AI248" i="22" s="1"/>
  <c r="AA248" i="22"/>
  <c r="AD248" i="22" s="1"/>
  <c r="Z248" i="22"/>
  <c r="Y248" i="22"/>
  <c r="AQ247" i="22"/>
  <c r="AR247" i="22" s="1"/>
  <c r="AU247" i="22" s="1"/>
  <c r="AK247" i="22"/>
  <c r="AJ247" i="22"/>
  <c r="AE247" i="22"/>
  <c r="AF247" i="22" s="1"/>
  <c r="Z247" i="22"/>
  <c r="AA247" i="22" s="1"/>
  <c r="Y247" i="22"/>
  <c r="AR246" i="22"/>
  <c r="AQ246" i="22"/>
  <c r="AJ246" i="22"/>
  <c r="AK246" i="22" s="1"/>
  <c r="AE246" i="22"/>
  <c r="AF246" i="22" s="1"/>
  <c r="AI246" i="22" s="1"/>
  <c r="Z246" i="22"/>
  <c r="AA246" i="22" s="1"/>
  <c r="Y246" i="22"/>
  <c r="AQ245" i="22"/>
  <c r="AR245" i="22" s="1"/>
  <c r="AK245" i="22"/>
  <c r="AL245" i="22" s="1"/>
  <c r="AJ245" i="22"/>
  <c r="AE245" i="22"/>
  <c r="AF245" i="22" s="1"/>
  <c r="Z245" i="22"/>
  <c r="AA245" i="22" s="1"/>
  <c r="AB245" i="22" s="1"/>
  <c r="Y245" i="22"/>
  <c r="AQ244" i="22"/>
  <c r="AR244" i="22" s="1"/>
  <c r="AN244" i="22"/>
  <c r="AL244" i="22"/>
  <c r="AK244" i="22"/>
  <c r="AJ244" i="22"/>
  <c r="AE244" i="22"/>
  <c r="AF244" i="22" s="1"/>
  <c r="AG244" i="22" s="1"/>
  <c r="Z244" i="22"/>
  <c r="AA244" i="22" s="1"/>
  <c r="Y244" i="22"/>
  <c r="AQ243" i="22"/>
  <c r="AR243" i="22" s="1"/>
  <c r="AU243" i="22" s="1"/>
  <c r="AJ243" i="22"/>
  <c r="AK243" i="22" s="1"/>
  <c r="AG243" i="22"/>
  <c r="AF243" i="22"/>
  <c r="AI243" i="22" s="1"/>
  <c r="AE243" i="22"/>
  <c r="AA243" i="22"/>
  <c r="Z243" i="22"/>
  <c r="Y243" i="22"/>
  <c r="AR242" i="22"/>
  <c r="AU242" i="22" s="1"/>
  <c r="AQ242" i="22"/>
  <c r="AK242" i="22"/>
  <c r="AJ242" i="22"/>
  <c r="AF242" i="22"/>
  <c r="AE242" i="22"/>
  <c r="AA242" i="22"/>
  <c r="Z242" i="22"/>
  <c r="Y242" i="22"/>
  <c r="AQ241" i="22"/>
  <c r="AR241" i="22" s="1"/>
  <c r="AJ241" i="22"/>
  <c r="AK241" i="22" s="1"/>
  <c r="AF241" i="22"/>
  <c r="AI241" i="22" s="1"/>
  <c r="AE241" i="22"/>
  <c r="AA241" i="22"/>
  <c r="Z241" i="22"/>
  <c r="Y241" i="22"/>
  <c r="AQ240" i="22"/>
  <c r="AR240" i="22" s="1"/>
  <c r="AS240" i="22" s="1"/>
  <c r="AL240" i="22"/>
  <c r="AJ240" i="22"/>
  <c r="AK240" i="22" s="1"/>
  <c r="AN240" i="22" s="1"/>
  <c r="AF240" i="22"/>
  <c r="AE240" i="22"/>
  <c r="Z240" i="22"/>
  <c r="AA240" i="22" s="1"/>
  <c r="Y240" i="22"/>
  <c r="AR239" i="22"/>
  <c r="AU239" i="22" s="1"/>
  <c r="AQ239" i="22"/>
  <c r="AJ239" i="22"/>
  <c r="AK239" i="22" s="1"/>
  <c r="AG239" i="22"/>
  <c r="AE239" i="22"/>
  <c r="AF239" i="22" s="1"/>
  <c r="AI239" i="22" s="1"/>
  <c r="AA239" i="22"/>
  <c r="Z239" i="22"/>
  <c r="Y239" i="22"/>
  <c r="AR238" i="22"/>
  <c r="AQ238" i="22"/>
  <c r="AJ238" i="22"/>
  <c r="AK238" i="22" s="1"/>
  <c r="AF238" i="22"/>
  <c r="AE238" i="22"/>
  <c r="Z238" i="22"/>
  <c r="AA238" i="22" s="1"/>
  <c r="AD238" i="22" s="1"/>
  <c r="Y238" i="22"/>
  <c r="AQ237" i="22"/>
  <c r="AR237" i="22" s="1"/>
  <c r="AJ237" i="22"/>
  <c r="AK237" i="22" s="1"/>
  <c r="AE237" i="22"/>
  <c r="AF237" i="22" s="1"/>
  <c r="AA237" i="22"/>
  <c r="AB237" i="22" s="1"/>
  <c r="Z237" i="22"/>
  <c r="Y237" i="22"/>
  <c r="AR236" i="22"/>
  <c r="AQ236" i="22"/>
  <c r="AK236" i="22"/>
  <c r="AL236" i="22" s="1"/>
  <c r="AJ236" i="22"/>
  <c r="AF236" i="22"/>
  <c r="AE236" i="22"/>
  <c r="Z236" i="22"/>
  <c r="AA236" i="22" s="1"/>
  <c r="Y236" i="22"/>
  <c r="AQ235" i="22"/>
  <c r="AR235" i="22" s="1"/>
  <c r="AK235" i="22"/>
  <c r="AJ235" i="22"/>
  <c r="AE235" i="22"/>
  <c r="AF235" i="22" s="1"/>
  <c r="AI235" i="22" s="1"/>
  <c r="AA235" i="22"/>
  <c r="Z235" i="22"/>
  <c r="Y235" i="22"/>
  <c r="AQ234" i="22"/>
  <c r="AR234" i="22" s="1"/>
  <c r="AJ234" i="22"/>
  <c r="AK234" i="22" s="1"/>
  <c r="AF234" i="22"/>
  <c r="AE234" i="22"/>
  <c r="Z234" i="22"/>
  <c r="AA234" i="22" s="1"/>
  <c r="AB234" i="22" s="1"/>
  <c r="Y234" i="22"/>
  <c r="AQ233" i="22"/>
  <c r="AR233" i="22" s="1"/>
  <c r="AK233" i="22"/>
  <c r="AJ233" i="22"/>
  <c r="AE233" i="22"/>
  <c r="AF233" i="22" s="1"/>
  <c r="AA233" i="22"/>
  <c r="Z233" i="22"/>
  <c r="Y233" i="22"/>
  <c r="AQ232" i="22"/>
  <c r="AR232" i="22" s="1"/>
  <c r="AJ232" i="22"/>
  <c r="AK232" i="22" s="1"/>
  <c r="AN232" i="22" s="1"/>
  <c r="AI232" i="22"/>
  <c r="AG232" i="22"/>
  <c r="AF232" i="22"/>
  <c r="AE232" i="22"/>
  <c r="Z232" i="22"/>
  <c r="AA232" i="22" s="1"/>
  <c r="Y232" i="22"/>
  <c r="AQ231" i="22"/>
  <c r="AR231" i="22" s="1"/>
  <c r="AU231" i="22" s="1"/>
  <c r="AK231" i="22"/>
  <c r="AL231" i="22" s="1"/>
  <c r="AJ231" i="22"/>
  <c r="AE231" i="22"/>
  <c r="AF231" i="22" s="1"/>
  <c r="AI231" i="22" s="1"/>
  <c r="AB231" i="22"/>
  <c r="Z231" i="22"/>
  <c r="AA231" i="22" s="1"/>
  <c r="AD231" i="22" s="1"/>
  <c r="Y231" i="22"/>
  <c r="AR230" i="22"/>
  <c r="AQ230" i="22"/>
  <c r="AJ230" i="22"/>
  <c r="AK230" i="22" s="1"/>
  <c r="AE230" i="22"/>
  <c r="AF230" i="22" s="1"/>
  <c r="Z230" i="22"/>
  <c r="AA230" i="22" s="1"/>
  <c r="Y230" i="22"/>
  <c r="AR229" i="22"/>
  <c r="AQ229" i="22"/>
  <c r="AN229" i="22"/>
  <c r="AJ229" i="22"/>
  <c r="AK229" i="22" s="1"/>
  <c r="AL229" i="22" s="1"/>
  <c r="AE229" i="22"/>
  <c r="AF229" i="22" s="1"/>
  <c r="AA229" i="22"/>
  <c r="Z229" i="22"/>
  <c r="Y229" i="22"/>
  <c r="AQ228" i="22"/>
  <c r="AR228" i="22" s="1"/>
  <c r="AU228" i="22" s="1"/>
  <c r="AK228" i="22"/>
  <c r="AN228" i="22" s="1"/>
  <c r="AJ228" i="22"/>
  <c r="AE228" i="22"/>
  <c r="AF228" i="22" s="1"/>
  <c r="Z228" i="22"/>
  <c r="AA228" i="22" s="1"/>
  <c r="Y228" i="22"/>
  <c r="AS227" i="22"/>
  <c r="AQ227" i="22"/>
  <c r="AR227" i="22" s="1"/>
  <c r="AU227" i="22" s="1"/>
  <c r="AK227" i="22"/>
  <c r="AJ227" i="22"/>
  <c r="AF227" i="22"/>
  <c r="AG227" i="22" s="1"/>
  <c r="AE227" i="22"/>
  <c r="AD227" i="22"/>
  <c r="Z227" i="22"/>
  <c r="AA227" i="22" s="1"/>
  <c r="AB227" i="22" s="1"/>
  <c r="Y227" i="22"/>
  <c r="AQ226" i="22"/>
  <c r="AR226" i="22" s="1"/>
  <c r="AJ226" i="22"/>
  <c r="AK226" i="22" s="1"/>
  <c r="AF226" i="22"/>
  <c r="AE226" i="22"/>
  <c r="AA226" i="22"/>
  <c r="Z226" i="22"/>
  <c r="Y226" i="22"/>
  <c r="AQ225" i="22"/>
  <c r="AR225" i="22" s="1"/>
  <c r="AS225" i="22" s="1"/>
  <c r="AN225" i="22"/>
  <c r="AK225" i="22"/>
  <c r="AL225" i="22" s="1"/>
  <c r="AJ225" i="22"/>
  <c r="AE225" i="22"/>
  <c r="AF225" i="22" s="1"/>
  <c r="Z225" i="22"/>
  <c r="AA225" i="22" s="1"/>
  <c r="Y225" i="22"/>
  <c r="AQ224" i="22"/>
  <c r="AR224" i="22" s="1"/>
  <c r="AJ224" i="22"/>
  <c r="AK224" i="22" s="1"/>
  <c r="AF224" i="22"/>
  <c r="AE224" i="22"/>
  <c r="Z224" i="22"/>
  <c r="AA224" i="22" s="1"/>
  <c r="Y224" i="22"/>
  <c r="AQ223" i="22"/>
  <c r="AR223" i="22" s="1"/>
  <c r="AN223" i="22"/>
  <c r="AL223" i="22"/>
  <c r="AK223" i="22"/>
  <c r="AJ223" i="22"/>
  <c r="AE223" i="22"/>
  <c r="AF223" i="22" s="1"/>
  <c r="AI223" i="22" s="1"/>
  <c r="AA223" i="22"/>
  <c r="AB223" i="22" s="1"/>
  <c r="Z223" i="22"/>
  <c r="Y223" i="22"/>
  <c r="AQ222" i="22"/>
  <c r="AR222" i="22" s="1"/>
  <c r="AJ222" i="22"/>
  <c r="AK222" i="22" s="1"/>
  <c r="AE222" i="22"/>
  <c r="AF222" i="22" s="1"/>
  <c r="Z222" i="22"/>
  <c r="AA222" i="22" s="1"/>
  <c r="AD222" i="22" s="1"/>
  <c r="Y222" i="22"/>
  <c r="AU221" i="22"/>
  <c r="AS221" i="22"/>
  <c r="AR221" i="22"/>
  <c r="AQ221" i="22"/>
  <c r="AJ221" i="22"/>
  <c r="AK221" i="22" s="1"/>
  <c r="AE221" i="22"/>
  <c r="AF221" i="22" s="1"/>
  <c r="AA221" i="22"/>
  <c r="Z221" i="22"/>
  <c r="Y221" i="22"/>
  <c r="AR220" i="22"/>
  <c r="AU220" i="22" s="1"/>
  <c r="AQ220" i="22"/>
  <c r="AK220" i="22"/>
  <c r="AJ220" i="22"/>
  <c r="AF220" i="22"/>
  <c r="AE220" i="22"/>
  <c r="Z220" i="22"/>
  <c r="AA220" i="22" s="1"/>
  <c r="AB220" i="22" s="1"/>
  <c r="Y220" i="22"/>
  <c r="AS219" i="22"/>
  <c r="AQ219" i="22"/>
  <c r="AR219" i="22" s="1"/>
  <c r="AU219" i="22" s="1"/>
  <c r="AK219" i="22"/>
  <c r="AJ219" i="22"/>
  <c r="AF219" i="22"/>
  <c r="AE219" i="22"/>
  <c r="Z219" i="22"/>
  <c r="AA219" i="22" s="1"/>
  <c r="Y219" i="22"/>
  <c r="AR218" i="22"/>
  <c r="AQ218" i="22"/>
  <c r="AN218" i="22"/>
  <c r="AJ218" i="22"/>
  <c r="AK218" i="22" s="1"/>
  <c r="AF218" i="22"/>
  <c r="AE218" i="22"/>
  <c r="AA218" i="22"/>
  <c r="AB218" i="22" s="1"/>
  <c r="Z218" i="22"/>
  <c r="Y218" i="22"/>
  <c r="AQ217" i="22"/>
  <c r="AR217" i="22" s="1"/>
  <c r="AS217" i="22" s="1"/>
  <c r="AN217" i="22"/>
  <c r="AL217" i="22"/>
  <c r="AK217" i="22"/>
  <c r="AJ217" i="22"/>
  <c r="AG217" i="22"/>
  <c r="AE217" i="22"/>
  <c r="AF217" i="22" s="1"/>
  <c r="AI217" i="22" s="1"/>
  <c r="AA217" i="22"/>
  <c r="Z217" i="22"/>
  <c r="Y217" i="22"/>
  <c r="AU216" i="22"/>
  <c r="AR216" i="22"/>
  <c r="AS216" i="22" s="1"/>
  <c r="AQ216" i="22"/>
  <c r="AJ216" i="22"/>
  <c r="AK216" i="22" s="1"/>
  <c r="AN216" i="22" s="1"/>
  <c r="AF216" i="22"/>
  <c r="AE216" i="22"/>
  <c r="Z216" i="22"/>
  <c r="AA216" i="22" s="1"/>
  <c r="Y216" i="22"/>
  <c r="AR215" i="22"/>
  <c r="AU215" i="22" s="1"/>
  <c r="AQ215" i="22"/>
  <c r="AK215" i="22"/>
  <c r="AJ215" i="22"/>
  <c r="AE215" i="22"/>
  <c r="AF215" i="22" s="1"/>
  <c r="AA215" i="22"/>
  <c r="AB215" i="22" s="1"/>
  <c r="Z215" i="22"/>
  <c r="Y215" i="22"/>
  <c r="AQ214" i="22"/>
  <c r="AR214" i="22" s="1"/>
  <c r="AJ214" i="22"/>
  <c r="AK214" i="22" s="1"/>
  <c r="AI214" i="22"/>
  <c r="AF214" i="22"/>
  <c r="AG214" i="22" s="1"/>
  <c r="AE214" i="22"/>
  <c r="Z214" i="22"/>
  <c r="AA214" i="22" s="1"/>
  <c r="Y214" i="22"/>
  <c r="AQ213" i="22"/>
  <c r="AR213" i="22" s="1"/>
  <c r="AJ213" i="22"/>
  <c r="AK213" i="22" s="1"/>
  <c r="AN213" i="22" s="1"/>
  <c r="AE213" i="22"/>
  <c r="AF213" i="22" s="1"/>
  <c r="Z213" i="22"/>
  <c r="AA213" i="22" s="1"/>
  <c r="Y213" i="22"/>
  <c r="AQ212" i="22"/>
  <c r="AR212" i="22" s="1"/>
  <c r="AU212" i="22" s="1"/>
  <c r="AK212" i="22"/>
  <c r="AL212" i="22" s="1"/>
  <c r="AJ212" i="22"/>
  <c r="AF212" i="22"/>
  <c r="AG212" i="22" s="1"/>
  <c r="AE212" i="22"/>
  <c r="Z212" i="22"/>
  <c r="AA212" i="22" s="1"/>
  <c r="Y212" i="22"/>
  <c r="AQ211" i="22"/>
  <c r="AR211" i="22" s="1"/>
  <c r="AJ211" i="22"/>
  <c r="AK211" i="22" s="1"/>
  <c r="AL211" i="22" s="1"/>
  <c r="AI211" i="22"/>
  <c r="AE211" i="22"/>
  <c r="AF211" i="22" s="1"/>
  <c r="AG211" i="22" s="1"/>
  <c r="Z211" i="22"/>
  <c r="AA211" i="22" s="1"/>
  <c r="Y211" i="22"/>
  <c r="AQ210" i="22"/>
  <c r="AR210" i="22" s="1"/>
  <c r="AJ210" i="22"/>
  <c r="AK210" i="22" s="1"/>
  <c r="AF210" i="22"/>
  <c r="AG210" i="22" s="1"/>
  <c r="AE210" i="22"/>
  <c r="Z210" i="22"/>
  <c r="AA210" i="22" s="1"/>
  <c r="Y210" i="22"/>
  <c r="AQ209" i="22"/>
  <c r="AR209" i="22" s="1"/>
  <c r="AK209" i="22"/>
  <c r="AN209" i="22" s="1"/>
  <c r="AJ209" i="22"/>
  <c r="AF209" i="22"/>
  <c r="AE209" i="22"/>
  <c r="AA209" i="22"/>
  <c r="Z209" i="22"/>
  <c r="Y209" i="22"/>
  <c r="AS208" i="22"/>
  <c r="AQ208" i="22"/>
  <c r="AR208" i="22" s="1"/>
  <c r="AU208" i="22" s="1"/>
  <c r="AJ208" i="22"/>
  <c r="AK208" i="22" s="1"/>
  <c r="AE208" i="22"/>
  <c r="AF208" i="22" s="1"/>
  <c r="AD208" i="22"/>
  <c r="AB208" i="22"/>
  <c r="Z208" i="22"/>
  <c r="AA208" i="22" s="1"/>
  <c r="Y208" i="22"/>
  <c r="AQ207" i="22"/>
  <c r="AR207" i="22" s="1"/>
  <c r="AS207" i="22" s="1"/>
  <c r="AJ207" i="22"/>
  <c r="AK207" i="22" s="1"/>
  <c r="AI207" i="22"/>
  <c r="AF207" i="22"/>
  <c r="AG207" i="22" s="1"/>
  <c r="AE207" i="22"/>
  <c r="Z207" i="22"/>
  <c r="AA207" i="22" s="1"/>
  <c r="Y207" i="22"/>
  <c r="AQ206" i="22"/>
  <c r="AR206" i="22" s="1"/>
  <c r="AK206" i="22"/>
  <c r="AJ206" i="22"/>
  <c r="AE206" i="22"/>
  <c r="AF206" i="22" s="1"/>
  <c r="Z206" i="22"/>
  <c r="AA206" i="22" s="1"/>
  <c r="AB206" i="22" s="1"/>
  <c r="Y206" i="22"/>
  <c r="AR205" i="22"/>
  <c r="AQ205" i="22"/>
  <c r="AK205" i="22"/>
  <c r="AN205" i="22" s="1"/>
  <c r="AJ205" i="22"/>
  <c r="AF205" i="22"/>
  <c r="AE205" i="22"/>
  <c r="Z205" i="22"/>
  <c r="AA205" i="22" s="1"/>
  <c r="AD205" i="22" s="1"/>
  <c r="Y205" i="22"/>
  <c r="AQ204" i="22"/>
  <c r="AR204" i="22" s="1"/>
  <c r="AK204" i="22"/>
  <c r="AJ204" i="22"/>
  <c r="AE204" i="22"/>
  <c r="AF204" i="22" s="1"/>
  <c r="AA204" i="22"/>
  <c r="Z204" i="22"/>
  <c r="Y204" i="22"/>
  <c r="AR203" i="22"/>
  <c r="AQ203" i="22"/>
  <c r="AJ203" i="22"/>
  <c r="AK203" i="22" s="1"/>
  <c r="AI203" i="22"/>
  <c r="AF203" i="22"/>
  <c r="AG203" i="22" s="1"/>
  <c r="AE203" i="22"/>
  <c r="Z203" i="22"/>
  <c r="AA203" i="22" s="1"/>
  <c r="Y203" i="22"/>
  <c r="AU202" i="22"/>
  <c r="AQ202" i="22"/>
  <c r="AR202" i="22" s="1"/>
  <c r="AS202" i="22" s="1"/>
  <c r="AK202" i="22"/>
  <c r="AN202" i="22" s="1"/>
  <c r="AJ202" i="22"/>
  <c r="AG202" i="22"/>
  <c r="AE202" i="22"/>
  <c r="AF202" i="22" s="1"/>
  <c r="AI202" i="22" s="1"/>
  <c r="AA202" i="22"/>
  <c r="AB202" i="22" s="1"/>
  <c r="Z202" i="22"/>
  <c r="Y202" i="22"/>
  <c r="AR201" i="22"/>
  <c r="AQ201" i="22"/>
  <c r="AJ201" i="22"/>
  <c r="AK201" i="22" s="1"/>
  <c r="AF201" i="22"/>
  <c r="AE201" i="22"/>
  <c r="Z201" i="22"/>
  <c r="AA201" i="22" s="1"/>
  <c r="Y201" i="22"/>
  <c r="AQ200" i="22"/>
  <c r="AR200" i="22" s="1"/>
  <c r="AJ200" i="22"/>
  <c r="AK200" i="22" s="1"/>
  <c r="AE200" i="22"/>
  <c r="AF200" i="22" s="1"/>
  <c r="AA200" i="22"/>
  <c r="Z200" i="22"/>
  <c r="Y200" i="22"/>
  <c r="AR199" i="22"/>
  <c r="AQ199" i="22"/>
  <c r="AJ199" i="22"/>
  <c r="AK199" i="22" s="1"/>
  <c r="AE199" i="22"/>
  <c r="AF199" i="22" s="1"/>
  <c r="Z199" i="22"/>
  <c r="AA199" i="22" s="1"/>
  <c r="Y199" i="22"/>
  <c r="AQ198" i="22"/>
  <c r="AR198" i="22" s="1"/>
  <c r="AK198" i="22"/>
  <c r="AJ198" i="22"/>
  <c r="AE198" i="22"/>
  <c r="AF198" i="22" s="1"/>
  <c r="AI198" i="22" s="1"/>
  <c r="AA198" i="22"/>
  <c r="AB198" i="22" s="1"/>
  <c r="Z198" i="22"/>
  <c r="Y198" i="22"/>
  <c r="AQ197" i="22"/>
  <c r="AR197" i="22" s="1"/>
  <c r="AU197" i="22" s="1"/>
  <c r="AJ197" i="22"/>
  <c r="AK197" i="22" s="1"/>
  <c r="AN197" i="22" s="1"/>
  <c r="AF197" i="22"/>
  <c r="AE197" i="22"/>
  <c r="Z197" i="22"/>
  <c r="AA197" i="22" s="1"/>
  <c r="Y197" i="22"/>
  <c r="AQ196" i="22"/>
  <c r="AR196" i="22" s="1"/>
  <c r="AK196" i="22"/>
  <c r="AL196" i="22" s="1"/>
  <c r="AJ196" i="22"/>
  <c r="AE196" i="22"/>
  <c r="AF196" i="22" s="1"/>
  <c r="AA196" i="22"/>
  <c r="Z196" i="22"/>
  <c r="Y196" i="22"/>
  <c r="AQ195" i="22"/>
  <c r="AR195" i="22" s="1"/>
  <c r="AJ195" i="22"/>
  <c r="AK195" i="22" s="1"/>
  <c r="AE195" i="22"/>
  <c r="AF195" i="22" s="1"/>
  <c r="Z195" i="22"/>
  <c r="AA195" i="22" s="1"/>
  <c r="Y195" i="22"/>
  <c r="AQ194" i="22"/>
  <c r="AR194" i="22" s="1"/>
  <c r="AS194" i="22" s="1"/>
  <c r="AK194" i="22"/>
  <c r="AJ194" i="22"/>
  <c r="AE194" i="22"/>
  <c r="AF194" i="22" s="1"/>
  <c r="AA194" i="22"/>
  <c r="Z194" i="22"/>
  <c r="Y194" i="22"/>
  <c r="AQ193" i="22"/>
  <c r="AR193" i="22" s="1"/>
  <c r="AJ193" i="22"/>
  <c r="AK193" i="22" s="1"/>
  <c r="AF193" i="22"/>
  <c r="AI193" i="22" s="1"/>
  <c r="AE193" i="22"/>
  <c r="AB193" i="22"/>
  <c r="Z193" i="22"/>
  <c r="AA193" i="22" s="1"/>
  <c r="AD193" i="22" s="1"/>
  <c r="Y193" i="22"/>
  <c r="AQ192" i="22"/>
  <c r="AR192" i="22" s="1"/>
  <c r="AK192" i="22"/>
  <c r="AJ192" i="22"/>
  <c r="AE192" i="22"/>
  <c r="AF192" i="22" s="1"/>
  <c r="AA192" i="22"/>
  <c r="Z192" i="22"/>
  <c r="Y192" i="22"/>
  <c r="AQ191" i="22"/>
  <c r="AR191" i="22" s="1"/>
  <c r="AJ191" i="22"/>
  <c r="AK191" i="22" s="1"/>
  <c r="AN191" i="22" s="1"/>
  <c r="AF191" i="22"/>
  <c r="AE191" i="22"/>
  <c r="Z191" i="22"/>
  <c r="AA191" i="22" s="1"/>
  <c r="Y191" i="22"/>
  <c r="AS190" i="22"/>
  <c r="AQ190" i="22"/>
  <c r="AR190" i="22" s="1"/>
  <c r="AU190" i="22" s="1"/>
  <c r="AK190" i="22"/>
  <c r="AJ190" i="22"/>
  <c r="AE190" i="22"/>
  <c r="AF190" i="22" s="1"/>
  <c r="Z190" i="22"/>
  <c r="AA190" i="22" s="1"/>
  <c r="AB190" i="22" s="1"/>
  <c r="Y190" i="22"/>
  <c r="AQ189" i="22"/>
  <c r="AR189" i="22" s="1"/>
  <c r="AS189" i="22" s="1"/>
  <c r="AJ189" i="22"/>
  <c r="AK189" i="22" s="1"/>
  <c r="AF189" i="22"/>
  <c r="AE189" i="22"/>
  <c r="Z189" i="22"/>
  <c r="AA189" i="22" s="1"/>
  <c r="AB189" i="22" s="1"/>
  <c r="Y189" i="22"/>
  <c r="AQ188" i="22"/>
  <c r="AR188" i="22" s="1"/>
  <c r="AU188" i="22" s="1"/>
  <c r="AK188" i="22"/>
  <c r="AJ188" i="22"/>
  <c r="AE188" i="22"/>
  <c r="AF188" i="22" s="1"/>
  <c r="AA188" i="22"/>
  <c r="Z188" i="22"/>
  <c r="Y188" i="22"/>
  <c r="AQ187" i="22"/>
  <c r="AR187" i="22" s="1"/>
  <c r="AJ187" i="22"/>
  <c r="AK187" i="22" s="1"/>
  <c r="AN187" i="22" s="1"/>
  <c r="AF187" i="22"/>
  <c r="AE187" i="22"/>
  <c r="Z187" i="22"/>
  <c r="AA187" i="22" s="1"/>
  <c r="Y187" i="22"/>
  <c r="AQ186" i="22"/>
  <c r="AR186" i="22" s="1"/>
  <c r="AK186" i="22"/>
  <c r="AJ186" i="22"/>
  <c r="AE186" i="22"/>
  <c r="AF186" i="22" s="1"/>
  <c r="AI186" i="22" s="1"/>
  <c r="Z186" i="22"/>
  <c r="AA186" i="22" s="1"/>
  <c r="Y186" i="22"/>
  <c r="AU185" i="22"/>
  <c r="AR185" i="22"/>
  <c r="AS185" i="22" s="1"/>
  <c r="AQ185" i="22"/>
  <c r="AJ185" i="22"/>
  <c r="AK185" i="22" s="1"/>
  <c r="AN185" i="22" s="1"/>
  <c r="AF185" i="22"/>
  <c r="AE185" i="22"/>
  <c r="AD185" i="22"/>
  <c r="Z185" i="22"/>
  <c r="AA185" i="22" s="1"/>
  <c r="Y185" i="22"/>
  <c r="AQ184" i="22"/>
  <c r="AR184" i="22" s="1"/>
  <c r="AJ184" i="22"/>
  <c r="AK184" i="22" s="1"/>
  <c r="AG184" i="22"/>
  <c r="AE184" i="22"/>
  <c r="AF184" i="22" s="1"/>
  <c r="AI184" i="22" s="1"/>
  <c r="AA184" i="22"/>
  <c r="Z184" i="22"/>
  <c r="Y184" i="22"/>
  <c r="AR183" i="22"/>
  <c r="AS183" i="22" s="1"/>
  <c r="AQ183" i="22"/>
  <c r="AL183" i="22"/>
  <c r="AJ183" i="22"/>
  <c r="AK183" i="22" s="1"/>
  <c r="AN183" i="22" s="1"/>
  <c r="AF183" i="22"/>
  <c r="AG183" i="22" s="1"/>
  <c r="AE183" i="22"/>
  <c r="Z183" i="22"/>
  <c r="AA183" i="22" s="1"/>
  <c r="Y183" i="22"/>
  <c r="AS182" i="22"/>
  <c r="AQ182" i="22"/>
  <c r="AR182" i="22" s="1"/>
  <c r="AU182" i="22" s="1"/>
  <c r="AJ182" i="22"/>
  <c r="AK182" i="22" s="1"/>
  <c r="AE182" i="22"/>
  <c r="AF182" i="22" s="1"/>
  <c r="AA182" i="22"/>
  <c r="AB182" i="22" s="1"/>
  <c r="Z182" i="22"/>
  <c r="Y182" i="22"/>
  <c r="AR181" i="22"/>
  <c r="AQ181" i="22"/>
  <c r="AJ181" i="22"/>
  <c r="AK181" i="22" s="1"/>
  <c r="AE181" i="22"/>
  <c r="AF181" i="22" s="1"/>
  <c r="AG181" i="22" s="1"/>
  <c r="Z181" i="22"/>
  <c r="AA181" i="22" s="1"/>
  <c r="AD181" i="22" s="1"/>
  <c r="Y181" i="22"/>
  <c r="AQ180" i="22"/>
  <c r="AR180" i="22" s="1"/>
  <c r="AJ180" i="22"/>
  <c r="AK180" i="22" s="1"/>
  <c r="AL180" i="22" s="1"/>
  <c r="AE180" i="22"/>
  <c r="AF180" i="22" s="1"/>
  <c r="AA180" i="22"/>
  <c r="Z180" i="22"/>
  <c r="Y180" i="22"/>
  <c r="AQ179" i="22"/>
  <c r="AR179" i="22" s="1"/>
  <c r="AJ179" i="22"/>
  <c r="AK179" i="22" s="1"/>
  <c r="AE179" i="22"/>
  <c r="AF179" i="22" s="1"/>
  <c r="AA179" i="22"/>
  <c r="Z179" i="22"/>
  <c r="Y179" i="22"/>
  <c r="AQ178" i="22"/>
  <c r="AR178" i="22" s="1"/>
  <c r="AN178" i="22"/>
  <c r="AL178" i="22"/>
  <c r="AK178" i="22"/>
  <c r="AJ178" i="22"/>
  <c r="AE178" i="22"/>
  <c r="AF178" i="22" s="1"/>
  <c r="Z178" i="22"/>
  <c r="AA178" i="22" s="1"/>
  <c r="AB178" i="22" s="1"/>
  <c r="Y178" i="22"/>
  <c r="AR177" i="22"/>
  <c r="AS177" i="22" s="1"/>
  <c r="AQ177" i="22"/>
  <c r="AL177" i="22"/>
  <c r="AJ177" i="22"/>
  <c r="AK177" i="22" s="1"/>
  <c r="AN177" i="22" s="1"/>
  <c r="AF177" i="22"/>
  <c r="AE177" i="22"/>
  <c r="Z177" i="22"/>
  <c r="AA177" i="22" s="1"/>
  <c r="Y177" i="22"/>
  <c r="AR176" i="22"/>
  <c r="AQ176" i="22"/>
  <c r="AK176" i="22"/>
  <c r="AL176" i="22" s="1"/>
  <c r="AJ176" i="22"/>
  <c r="AE176" i="22"/>
  <c r="AF176" i="22" s="1"/>
  <c r="Z176" i="22"/>
  <c r="AA176" i="22" s="1"/>
  <c r="Y176" i="22"/>
  <c r="AR175" i="22"/>
  <c r="AU175" i="22" s="1"/>
  <c r="AQ175" i="22"/>
  <c r="AJ175" i="22"/>
  <c r="AK175" i="22" s="1"/>
  <c r="AI175" i="22"/>
  <c r="AE175" i="22"/>
  <c r="AF175" i="22" s="1"/>
  <c r="AG175" i="22" s="1"/>
  <c r="Z175" i="22"/>
  <c r="AA175" i="22" s="1"/>
  <c r="Y175" i="22"/>
  <c r="AQ174" i="22"/>
  <c r="AR174" i="22" s="1"/>
  <c r="AJ174" i="22"/>
  <c r="AK174" i="22" s="1"/>
  <c r="AL174" i="22" s="1"/>
  <c r="AF174" i="22"/>
  <c r="AE174" i="22"/>
  <c r="Z174" i="22"/>
  <c r="AA174" i="22" s="1"/>
  <c r="Y174" i="22"/>
  <c r="AQ173" i="22"/>
  <c r="AR173" i="22" s="1"/>
  <c r="AK173" i="22"/>
  <c r="AJ173" i="22"/>
  <c r="AI173" i="22"/>
  <c r="AF173" i="22"/>
  <c r="AG173" i="22" s="1"/>
  <c r="AE173" i="22"/>
  <c r="Z173" i="22"/>
  <c r="AA173" i="22" s="1"/>
  <c r="AB173" i="22" s="1"/>
  <c r="Y173" i="22"/>
  <c r="AQ172" i="22"/>
  <c r="AR172" i="22" s="1"/>
  <c r="AJ172" i="22"/>
  <c r="AK172" i="22" s="1"/>
  <c r="AE172" i="22"/>
  <c r="AF172" i="22" s="1"/>
  <c r="Z172" i="22"/>
  <c r="AA172" i="22" s="1"/>
  <c r="AB172" i="22" s="1"/>
  <c r="Y172" i="22"/>
  <c r="AU171" i="22"/>
  <c r="AR171" i="22"/>
  <c r="AS171" i="22" s="1"/>
  <c r="AQ171" i="22"/>
  <c r="AJ171" i="22"/>
  <c r="AK171" i="22" s="1"/>
  <c r="AN171" i="22" s="1"/>
  <c r="AF171" i="22"/>
  <c r="AG171" i="22" s="1"/>
  <c r="AE171" i="22"/>
  <c r="AB171" i="22"/>
  <c r="AA171" i="22"/>
  <c r="AD171" i="22" s="1"/>
  <c r="Z171" i="22"/>
  <c r="Y171" i="22"/>
  <c r="AQ170" i="22"/>
  <c r="AR170" i="22" s="1"/>
  <c r="AJ170" i="22"/>
  <c r="AK170" i="22" s="1"/>
  <c r="AN170" i="22" s="1"/>
  <c r="AE170" i="22"/>
  <c r="AF170" i="22" s="1"/>
  <c r="AI170" i="22" s="1"/>
  <c r="AA170" i="22"/>
  <c r="Z170" i="22"/>
  <c r="Y170" i="22"/>
  <c r="AQ169" i="22"/>
  <c r="AR169" i="22" s="1"/>
  <c r="AJ169" i="22"/>
  <c r="AK169" i="22" s="1"/>
  <c r="AE169" i="22"/>
  <c r="AF169" i="22" s="1"/>
  <c r="Z169" i="22"/>
  <c r="AA169" i="22" s="1"/>
  <c r="AD169" i="22" s="1"/>
  <c r="Y169" i="22"/>
  <c r="AQ168" i="22"/>
  <c r="AR168" i="22" s="1"/>
  <c r="AK168" i="22"/>
  <c r="AJ168" i="22"/>
  <c r="AE168" i="22"/>
  <c r="AF168" i="22" s="1"/>
  <c r="Z168" i="22"/>
  <c r="AA168" i="22" s="1"/>
  <c r="Y168" i="22"/>
  <c r="AU167" i="22"/>
  <c r="AR167" i="22"/>
  <c r="AQ167" i="22"/>
  <c r="AJ167" i="22"/>
  <c r="AK167" i="22" s="1"/>
  <c r="AF167" i="22"/>
  <c r="AG167" i="22" s="1"/>
  <c r="AE167" i="22"/>
  <c r="Z167" i="22"/>
  <c r="AA167" i="22" s="1"/>
  <c r="AB167" i="22" s="1"/>
  <c r="Y167" i="22"/>
  <c r="AQ166" i="22"/>
  <c r="AR166" i="22" s="1"/>
  <c r="AK166" i="22"/>
  <c r="AL166" i="22" s="1"/>
  <c r="AJ166" i="22"/>
  <c r="AF166" i="22"/>
  <c r="AE166" i="22"/>
  <c r="Z166" i="22"/>
  <c r="AA166" i="22" s="1"/>
  <c r="Y166" i="22"/>
  <c r="AQ165" i="22"/>
  <c r="AR165" i="22" s="1"/>
  <c r="AL165" i="22"/>
  <c r="AK165" i="22"/>
  <c r="AN165" i="22" s="1"/>
  <c r="AJ165" i="22"/>
  <c r="AE165" i="22"/>
  <c r="AF165" i="22" s="1"/>
  <c r="Z165" i="22"/>
  <c r="AA165" i="22" s="1"/>
  <c r="Y165" i="22"/>
  <c r="AQ164" i="22"/>
  <c r="AR164" i="22" s="1"/>
  <c r="AJ164" i="22"/>
  <c r="AK164" i="22" s="1"/>
  <c r="AF164" i="22"/>
  <c r="AE164" i="22"/>
  <c r="Z164" i="22"/>
  <c r="AA164" i="22" s="1"/>
  <c r="Y164" i="22"/>
  <c r="AQ163" i="22"/>
  <c r="AR163" i="22" s="1"/>
  <c r="AJ163" i="22"/>
  <c r="AK163" i="22" s="1"/>
  <c r="AE163" i="22"/>
  <c r="AF163" i="22" s="1"/>
  <c r="AA163" i="22"/>
  <c r="Z163" i="22"/>
  <c r="Y163" i="22"/>
  <c r="AQ162" i="22"/>
  <c r="AR162" i="22" s="1"/>
  <c r="AU162" i="22" s="1"/>
  <c r="AJ162" i="22"/>
  <c r="AK162" i="22" s="1"/>
  <c r="AE162" i="22"/>
  <c r="AF162" i="22" s="1"/>
  <c r="AA162" i="22"/>
  <c r="Z162" i="22"/>
  <c r="Y162" i="22"/>
  <c r="AR161" i="22"/>
  <c r="AQ161" i="22"/>
  <c r="AK161" i="22"/>
  <c r="AJ161" i="22"/>
  <c r="AE161" i="22"/>
  <c r="AF161" i="22" s="1"/>
  <c r="Z161" i="22"/>
  <c r="AA161" i="22" s="1"/>
  <c r="Y161" i="22"/>
  <c r="AS160" i="22"/>
  <c r="AQ160" i="22"/>
  <c r="AR160" i="22" s="1"/>
  <c r="AU160" i="22" s="1"/>
  <c r="AJ160" i="22"/>
  <c r="AK160" i="22" s="1"/>
  <c r="AF160" i="22"/>
  <c r="AE160" i="22"/>
  <c r="AA160" i="22"/>
  <c r="Z160" i="22"/>
  <c r="Y160" i="22"/>
  <c r="AQ159" i="22"/>
  <c r="AR159" i="22" s="1"/>
  <c r="AK159" i="22"/>
  <c r="AJ159" i="22"/>
  <c r="AF159" i="22"/>
  <c r="AG159" i="22" s="1"/>
  <c r="AE159" i="22"/>
  <c r="Z159" i="22"/>
  <c r="AA159" i="22" s="1"/>
  <c r="Y159" i="22"/>
  <c r="AQ158" i="22"/>
  <c r="AR158" i="22" s="1"/>
  <c r="AU158" i="22" s="1"/>
  <c r="AK158" i="22"/>
  <c r="AJ158" i="22"/>
  <c r="AE158" i="22"/>
  <c r="AF158" i="22" s="1"/>
  <c r="AG158" i="22" s="1"/>
  <c r="Z158" i="22"/>
  <c r="AA158" i="22" s="1"/>
  <c r="Y158" i="22"/>
  <c r="AQ157" i="22"/>
  <c r="AR157" i="22" s="1"/>
  <c r="AU157" i="22" s="1"/>
  <c r="AJ157" i="22"/>
  <c r="AK157" i="22" s="1"/>
  <c r="AN157" i="22" s="1"/>
  <c r="AF157" i="22"/>
  <c r="AE157" i="22"/>
  <c r="Z157" i="22"/>
  <c r="AA157" i="22" s="1"/>
  <c r="Y157" i="22"/>
  <c r="AQ156" i="22"/>
  <c r="AR156" i="22" s="1"/>
  <c r="AJ156" i="22"/>
  <c r="AK156" i="22" s="1"/>
  <c r="AN156" i="22" s="1"/>
  <c r="AE156" i="22"/>
  <c r="AF156" i="22" s="1"/>
  <c r="AA156" i="22"/>
  <c r="Z156" i="22"/>
  <c r="Y156" i="22"/>
  <c r="AQ155" i="22"/>
  <c r="AR155" i="22" s="1"/>
  <c r="AJ155" i="22"/>
  <c r="AK155" i="22" s="1"/>
  <c r="AE155" i="22"/>
  <c r="AF155" i="22" s="1"/>
  <c r="AA155" i="22"/>
  <c r="AD155" i="22" s="1"/>
  <c r="Z155" i="22"/>
  <c r="Y155" i="22"/>
  <c r="AR154" i="22"/>
  <c r="AQ154" i="22"/>
  <c r="AK154" i="22"/>
  <c r="AN154" i="22" s="1"/>
  <c r="AJ154" i="22"/>
  <c r="AE154" i="22"/>
  <c r="AF154" i="22" s="1"/>
  <c r="Z154" i="22"/>
  <c r="AA154" i="22" s="1"/>
  <c r="Y154" i="22"/>
  <c r="AU153" i="22"/>
  <c r="AS153" i="22"/>
  <c r="AR153" i="22"/>
  <c r="AQ153" i="22"/>
  <c r="AJ153" i="22"/>
  <c r="AK153" i="22" s="1"/>
  <c r="AF153" i="22"/>
  <c r="AE153" i="22"/>
  <c r="Z153" i="22"/>
  <c r="AA153" i="22" s="1"/>
  <c r="Y153" i="22"/>
  <c r="AQ152" i="22"/>
  <c r="AR152" i="22" s="1"/>
  <c r="AK152" i="22"/>
  <c r="AL152" i="22" s="1"/>
  <c r="AJ152" i="22"/>
  <c r="AF152" i="22"/>
  <c r="AE152" i="22"/>
  <c r="Z152" i="22"/>
  <c r="AA152" i="22" s="1"/>
  <c r="Y152" i="22"/>
  <c r="AU151" i="22"/>
  <c r="AR151" i="22"/>
  <c r="AS151" i="22" s="1"/>
  <c r="AQ151" i="22"/>
  <c r="AJ151" i="22"/>
  <c r="AK151" i="22" s="1"/>
  <c r="AF151" i="22"/>
  <c r="AE151" i="22"/>
  <c r="Z151" i="22"/>
  <c r="AA151" i="22" s="1"/>
  <c r="Y151" i="22"/>
  <c r="AQ150" i="22"/>
  <c r="AR150" i="22" s="1"/>
  <c r="AS150" i="22" s="1"/>
  <c r="AK150" i="22"/>
  <c r="AJ150" i="22"/>
  <c r="AE150" i="22"/>
  <c r="AF150" i="22" s="1"/>
  <c r="Z150" i="22"/>
  <c r="AA150" i="22" s="1"/>
  <c r="Y150" i="22"/>
  <c r="AQ149" i="22"/>
  <c r="AR149" i="22" s="1"/>
  <c r="AK149" i="22"/>
  <c r="AJ149" i="22"/>
  <c r="AF149" i="22"/>
  <c r="AE149" i="22"/>
  <c r="Z149" i="22"/>
  <c r="AA149" i="22" s="1"/>
  <c r="Y149" i="22"/>
  <c r="AR148" i="22"/>
  <c r="AQ148" i="22"/>
  <c r="AJ148" i="22"/>
  <c r="AK148" i="22" s="1"/>
  <c r="AF148" i="22"/>
  <c r="AE148" i="22"/>
  <c r="AA148" i="22"/>
  <c r="Z148" i="22"/>
  <c r="Y148" i="22"/>
  <c r="AQ147" i="22"/>
  <c r="AR147" i="22" s="1"/>
  <c r="AJ147" i="22"/>
  <c r="AK147" i="22" s="1"/>
  <c r="AF147" i="22"/>
  <c r="AE147" i="22"/>
  <c r="AA147" i="22"/>
  <c r="Z147" i="22"/>
  <c r="Y147" i="22"/>
  <c r="AQ146" i="22"/>
  <c r="AR146" i="22" s="1"/>
  <c r="AJ146" i="22"/>
  <c r="AK146" i="22" s="1"/>
  <c r="AE146" i="22"/>
  <c r="AF146" i="22" s="1"/>
  <c r="AA146" i="22"/>
  <c r="Z146" i="22"/>
  <c r="Y146" i="22"/>
  <c r="AQ145" i="22"/>
  <c r="AR145" i="22" s="1"/>
  <c r="AS145" i="22" s="1"/>
  <c r="AK145" i="22"/>
  <c r="AJ145" i="22"/>
  <c r="AE145" i="22"/>
  <c r="AF145" i="22" s="1"/>
  <c r="Z145" i="22"/>
  <c r="AA145" i="22" s="1"/>
  <c r="AD145" i="22" s="1"/>
  <c r="Y145" i="22"/>
  <c r="AQ144" i="22"/>
  <c r="AR144" i="22" s="1"/>
  <c r="AJ144" i="22"/>
  <c r="AK144" i="22" s="1"/>
  <c r="AE144" i="22"/>
  <c r="AF144" i="22" s="1"/>
  <c r="AI144" i="22" s="1"/>
  <c r="Z144" i="22"/>
  <c r="AA144" i="22" s="1"/>
  <c r="Y144" i="22"/>
  <c r="AS143" i="22"/>
  <c r="AQ143" i="22"/>
  <c r="AR143" i="22" s="1"/>
  <c r="AU143" i="22" s="1"/>
  <c r="AK143" i="22"/>
  <c r="AJ143" i="22"/>
  <c r="AF143" i="22"/>
  <c r="AG143" i="22" s="1"/>
  <c r="AE143" i="22"/>
  <c r="AB143" i="22"/>
  <c r="Z143" i="22"/>
  <c r="AA143" i="22" s="1"/>
  <c r="Y143" i="22"/>
  <c r="AQ142" i="22"/>
  <c r="AR142" i="22" s="1"/>
  <c r="AU142" i="22" s="1"/>
  <c r="AK142" i="22"/>
  <c r="AJ142" i="22"/>
  <c r="AE142" i="22"/>
  <c r="AF142" i="22" s="1"/>
  <c r="AG142" i="22" s="1"/>
  <c r="Z142" i="22"/>
  <c r="AA142" i="22" s="1"/>
  <c r="Y142" i="22"/>
  <c r="AQ141" i="22"/>
  <c r="AR141" i="22" s="1"/>
  <c r="AJ141" i="22"/>
  <c r="AK141" i="22" s="1"/>
  <c r="AN141" i="22" s="1"/>
  <c r="AI141" i="22"/>
  <c r="AF141" i="22"/>
  <c r="AG141" i="22" s="1"/>
  <c r="AE141" i="22"/>
  <c r="AA141" i="22"/>
  <c r="Z141" i="22"/>
  <c r="Y141" i="22"/>
  <c r="AQ140" i="22"/>
  <c r="AR140" i="22" s="1"/>
  <c r="AU140" i="22" s="1"/>
  <c r="AJ140" i="22"/>
  <c r="AK140" i="22" s="1"/>
  <c r="AE140" i="22"/>
  <c r="AF140" i="22" s="1"/>
  <c r="AA140" i="22"/>
  <c r="Z140" i="22"/>
  <c r="Y140" i="22"/>
  <c r="AU139" i="22"/>
  <c r="AR139" i="22"/>
  <c r="AS139" i="22" s="1"/>
  <c r="AQ139" i="22"/>
  <c r="AJ139" i="22"/>
  <c r="AK139" i="22" s="1"/>
  <c r="AF139" i="22"/>
  <c r="AE139" i="22"/>
  <c r="AA139" i="22"/>
  <c r="AD139" i="22" s="1"/>
  <c r="Z139" i="22"/>
  <c r="Y139" i="22"/>
  <c r="AQ138" i="22"/>
  <c r="AR138" i="22" s="1"/>
  <c r="AK138" i="22"/>
  <c r="AN138" i="22" s="1"/>
  <c r="AJ138" i="22"/>
  <c r="AE138" i="22"/>
  <c r="AF138" i="22" s="1"/>
  <c r="Z138" i="22"/>
  <c r="AA138" i="22" s="1"/>
  <c r="Y138" i="22"/>
  <c r="AS137" i="22"/>
  <c r="AR137" i="22"/>
  <c r="AU137" i="22" s="1"/>
  <c r="AQ137" i="22"/>
  <c r="AK137" i="22"/>
  <c r="AJ137" i="22"/>
  <c r="AF137" i="22"/>
  <c r="AE137" i="22"/>
  <c r="AB137" i="22"/>
  <c r="Z137" i="22"/>
  <c r="AA137" i="22" s="1"/>
  <c r="Y137" i="22"/>
  <c r="AR136" i="22"/>
  <c r="AQ136" i="22"/>
  <c r="AK136" i="22"/>
  <c r="AL136" i="22" s="1"/>
  <c r="AJ136" i="22"/>
  <c r="AF136" i="22"/>
  <c r="AE136" i="22"/>
  <c r="AA136" i="22"/>
  <c r="Z136" i="22"/>
  <c r="Y136" i="22"/>
  <c r="AQ135" i="22"/>
  <c r="AR135" i="22" s="1"/>
  <c r="AL135" i="22"/>
  <c r="AK135" i="22"/>
  <c r="AN135" i="22" s="1"/>
  <c r="AJ135" i="22"/>
  <c r="AF135" i="22"/>
  <c r="AE135" i="22"/>
  <c r="AB135" i="22"/>
  <c r="Z135" i="22"/>
  <c r="AA135" i="22" s="1"/>
  <c r="Y135" i="22"/>
  <c r="AQ134" i="22"/>
  <c r="AR134" i="22" s="1"/>
  <c r="AL134" i="22"/>
  <c r="AJ134" i="22"/>
  <c r="AK134" i="22" s="1"/>
  <c r="AN134" i="22" s="1"/>
  <c r="AF134" i="22"/>
  <c r="AG134" i="22" s="1"/>
  <c r="AE134" i="22"/>
  <c r="Z134" i="22"/>
  <c r="AA134" i="22" s="1"/>
  <c r="Y134" i="22"/>
  <c r="AQ133" i="22"/>
  <c r="AR133" i="22" s="1"/>
  <c r="AL133" i="22"/>
  <c r="AK133" i="22"/>
  <c r="AN133" i="22" s="1"/>
  <c r="AJ133" i="22"/>
  <c r="AF133" i="22"/>
  <c r="AE133" i="22"/>
  <c r="Z133" i="22"/>
  <c r="AA133" i="22" s="1"/>
  <c r="Y133" i="22"/>
  <c r="AQ132" i="22"/>
  <c r="AR132" i="22" s="1"/>
  <c r="AJ132" i="22"/>
  <c r="AK132" i="22" s="1"/>
  <c r="AE132" i="22"/>
  <c r="AF132" i="22" s="1"/>
  <c r="Z132" i="22"/>
  <c r="AA132" i="22" s="1"/>
  <c r="Y132" i="22"/>
  <c r="AQ131" i="22"/>
  <c r="AR131" i="22" s="1"/>
  <c r="AJ131" i="22"/>
  <c r="AK131" i="22" s="1"/>
  <c r="AE131" i="22"/>
  <c r="AF131" i="22" s="1"/>
  <c r="Z131" i="22"/>
  <c r="AA131" i="22" s="1"/>
  <c r="Y131" i="22"/>
  <c r="AQ130" i="22"/>
  <c r="AR130" i="22" s="1"/>
  <c r="AU130" i="22" s="1"/>
  <c r="AJ130" i="22"/>
  <c r="AK130" i="22" s="1"/>
  <c r="AE130" i="22"/>
  <c r="AF130" i="22" s="1"/>
  <c r="Z130" i="22"/>
  <c r="AA130" i="22" s="1"/>
  <c r="Y130" i="22"/>
  <c r="AU129" i="22"/>
  <c r="AS129" i="22"/>
  <c r="AR129" i="22"/>
  <c r="AQ129" i="22"/>
  <c r="AJ129" i="22"/>
  <c r="AK129" i="22" s="1"/>
  <c r="AG129" i="22"/>
  <c r="AF129" i="22"/>
  <c r="AE129" i="22"/>
  <c r="Z129" i="22"/>
  <c r="AA129" i="22" s="1"/>
  <c r="AB129" i="22" s="1"/>
  <c r="Y129" i="22"/>
  <c r="AQ128" i="22"/>
  <c r="AR128" i="22" s="1"/>
  <c r="AU128" i="22" s="1"/>
  <c r="AJ128" i="22"/>
  <c r="AK128" i="22" s="1"/>
  <c r="AE128" i="22"/>
  <c r="AF128" i="22" s="1"/>
  <c r="Z128" i="22"/>
  <c r="AA128" i="22" s="1"/>
  <c r="Y128" i="22"/>
  <c r="AQ127" i="22"/>
  <c r="AR127" i="22" s="1"/>
  <c r="AJ127" i="22"/>
  <c r="AK127" i="22" s="1"/>
  <c r="AE127" i="22"/>
  <c r="AF127" i="22" s="1"/>
  <c r="AG127" i="22" s="1"/>
  <c r="Z127" i="22"/>
  <c r="AA127" i="22" s="1"/>
  <c r="Y127" i="22"/>
  <c r="AQ126" i="22"/>
  <c r="AR126" i="22" s="1"/>
  <c r="AU126" i="22" s="1"/>
  <c r="AK126" i="22"/>
  <c r="AJ126" i="22"/>
  <c r="AE126" i="22"/>
  <c r="AF126" i="22" s="1"/>
  <c r="AG126" i="22" s="1"/>
  <c r="Z126" i="22"/>
  <c r="AA126" i="22" s="1"/>
  <c r="Y126" i="22"/>
  <c r="AR125" i="22"/>
  <c r="AU125" i="22" s="1"/>
  <c r="AQ125" i="22"/>
  <c r="AJ125" i="22"/>
  <c r="AK125" i="22" s="1"/>
  <c r="AN125" i="22" s="1"/>
  <c r="AF125" i="22"/>
  <c r="AI125" i="22" s="1"/>
  <c r="AE125" i="22"/>
  <c r="Z125" i="22"/>
  <c r="AA125" i="22" s="1"/>
  <c r="Y125" i="22"/>
  <c r="AQ124" i="22"/>
  <c r="AR124" i="22" s="1"/>
  <c r="AK124" i="22"/>
  <c r="AN124" i="22" s="1"/>
  <c r="AJ124" i="22"/>
  <c r="AE124" i="22"/>
  <c r="AF124" i="22" s="1"/>
  <c r="Z124" i="22"/>
  <c r="AA124" i="22" s="1"/>
  <c r="AB124" i="22" s="1"/>
  <c r="Y124" i="22"/>
  <c r="AQ123" i="22"/>
  <c r="AR123" i="22" s="1"/>
  <c r="AN123" i="22"/>
  <c r="AL123" i="22"/>
  <c r="AK123" i="22"/>
  <c r="AJ123" i="22"/>
  <c r="AE123" i="22"/>
  <c r="AF123" i="22" s="1"/>
  <c r="Z123" i="22"/>
  <c r="AA123" i="22" s="1"/>
  <c r="AB123" i="22" s="1"/>
  <c r="Y123" i="22"/>
  <c r="AQ122" i="22"/>
  <c r="AR122" i="22" s="1"/>
  <c r="AJ122" i="22"/>
  <c r="AK122" i="22" s="1"/>
  <c r="AE122" i="22"/>
  <c r="AF122" i="22" s="1"/>
  <c r="AG122" i="22" s="1"/>
  <c r="Z122" i="22"/>
  <c r="AA122" i="22" s="1"/>
  <c r="Y122" i="22"/>
  <c r="AQ121" i="22"/>
  <c r="AR121" i="22" s="1"/>
  <c r="AJ121" i="22"/>
  <c r="AK121" i="22" s="1"/>
  <c r="AL121" i="22" s="1"/>
  <c r="AE121" i="22"/>
  <c r="AF121" i="22" s="1"/>
  <c r="AA121" i="22"/>
  <c r="AB121" i="22" s="1"/>
  <c r="Z121" i="22"/>
  <c r="Y121" i="22"/>
  <c r="AQ120" i="22"/>
  <c r="AR120" i="22" s="1"/>
  <c r="AK120" i="22"/>
  <c r="AL120" i="22" s="1"/>
  <c r="AJ120" i="22"/>
  <c r="AF120" i="22"/>
  <c r="AE120" i="22"/>
  <c r="Z120" i="22"/>
  <c r="AA120" i="22" s="1"/>
  <c r="Y120" i="22"/>
  <c r="AQ119" i="22"/>
  <c r="AR119" i="22" s="1"/>
  <c r="AJ119" i="22"/>
  <c r="AK119" i="22" s="1"/>
  <c r="AE119" i="22"/>
  <c r="AF119" i="22" s="1"/>
  <c r="Z119" i="22"/>
  <c r="AA119" i="22" s="1"/>
  <c r="Y119" i="22"/>
  <c r="AR118" i="22"/>
  <c r="AQ118" i="22"/>
  <c r="AJ118" i="22"/>
  <c r="AK118" i="22" s="1"/>
  <c r="AF118" i="22"/>
  <c r="AE118" i="22"/>
  <c r="Z118" i="22"/>
  <c r="AA118" i="22" s="1"/>
  <c r="AD118" i="22" s="1"/>
  <c r="Y118" i="22"/>
  <c r="AQ117" i="22"/>
  <c r="AR117" i="22" s="1"/>
  <c r="AJ117" i="22"/>
  <c r="AK117" i="22" s="1"/>
  <c r="AE117" i="22"/>
  <c r="AF117" i="22" s="1"/>
  <c r="Z117" i="22"/>
  <c r="AA117" i="22" s="1"/>
  <c r="Y117" i="22"/>
  <c r="AQ116" i="22"/>
  <c r="AR116" i="22" s="1"/>
  <c r="AJ116" i="22"/>
  <c r="AK116" i="22" s="1"/>
  <c r="AE116" i="22"/>
  <c r="AF116" i="22" s="1"/>
  <c r="AG116" i="22" s="1"/>
  <c r="Z116" i="22"/>
  <c r="AA116" i="22" s="1"/>
  <c r="Y116" i="22"/>
  <c r="AR115" i="22"/>
  <c r="AQ115" i="22"/>
  <c r="AK115" i="22"/>
  <c r="AJ115" i="22"/>
  <c r="AE115" i="22"/>
  <c r="AF115" i="22" s="1"/>
  <c r="AI115" i="22" s="1"/>
  <c r="Z115" i="22"/>
  <c r="AA115" i="22" s="1"/>
  <c r="AB115" i="22" s="1"/>
  <c r="Y115" i="22"/>
  <c r="AQ114" i="22"/>
  <c r="AR114" i="22" s="1"/>
  <c r="AJ114" i="22"/>
  <c r="AK114" i="22" s="1"/>
  <c r="AF114" i="22"/>
  <c r="AI114" i="22" s="1"/>
  <c r="AE114" i="22"/>
  <c r="Z114" i="22"/>
  <c r="AA114" i="22" s="1"/>
  <c r="AD114" i="22" s="1"/>
  <c r="Y114" i="22"/>
  <c r="AR113" i="22"/>
  <c r="AU113" i="22" s="1"/>
  <c r="AQ113" i="22"/>
  <c r="AN113" i="22"/>
  <c r="AJ113" i="22"/>
  <c r="AK113" i="22" s="1"/>
  <c r="AL113" i="22" s="1"/>
  <c r="AE113" i="22"/>
  <c r="AF113" i="22" s="1"/>
  <c r="Z113" i="22"/>
  <c r="AA113" i="22" s="1"/>
  <c r="Y113" i="22"/>
  <c r="AQ112" i="22"/>
  <c r="AR112" i="22" s="1"/>
  <c r="AN112" i="22"/>
  <c r="AK112" i="22"/>
  <c r="AL112" i="22" s="1"/>
  <c r="AJ112" i="22"/>
  <c r="AE112" i="22"/>
  <c r="AF112" i="22" s="1"/>
  <c r="Z112" i="22"/>
  <c r="AA112" i="22" s="1"/>
  <c r="Y112" i="22"/>
  <c r="AS111" i="22"/>
  <c r="AQ111" i="22"/>
  <c r="AR111" i="22" s="1"/>
  <c r="AU111" i="22" s="1"/>
  <c r="AJ111" i="22"/>
  <c r="AK111" i="22" s="1"/>
  <c r="AE111" i="22"/>
  <c r="AF111" i="22" s="1"/>
  <c r="AI111" i="22" s="1"/>
  <c r="Z111" i="22"/>
  <c r="AA111" i="22" s="1"/>
  <c r="Y111" i="22"/>
  <c r="AR110" i="22"/>
  <c r="AQ110" i="22"/>
  <c r="AJ110" i="22"/>
  <c r="AK110" i="22" s="1"/>
  <c r="AN110" i="22" s="1"/>
  <c r="AF110" i="22"/>
  <c r="AE110" i="22"/>
  <c r="AB110" i="22"/>
  <c r="Z110" i="22"/>
  <c r="AA110" i="22" s="1"/>
  <c r="Y110" i="22"/>
  <c r="AQ109" i="22"/>
  <c r="AR109" i="22" s="1"/>
  <c r="AJ109" i="22"/>
  <c r="AK109" i="22" s="1"/>
  <c r="AE109" i="22"/>
  <c r="AF109" i="22" s="1"/>
  <c r="Z109" i="22"/>
  <c r="AA109" i="22" s="1"/>
  <c r="Y109" i="22"/>
  <c r="AQ108" i="22"/>
  <c r="AR108" i="22" s="1"/>
  <c r="AS108" i="22" s="1"/>
  <c r="AJ108" i="22"/>
  <c r="AK108" i="22" s="1"/>
  <c r="AN108" i="22" s="1"/>
  <c r="AE108" i="22"/>
  <c r="AF108" i="22" s="1"/>
  <c r="AG108" i="22" s="1"/>
  <c r="Z108" i="22"/>
  <c r="AA108" i="22" s="1"/>
  <c r="Y108" i="22"/>
  <c r="AQ107" i="22"/>
  <c r="AR107" i="22" s="1"/>
  <c r="AJ107" i="22"/>
  <c r="AK107" i="22" s="1"/>
  <c r="AL107" i="22" s="1"/>
  <c r="AE107" i="22"/>
  <c r="AF107" i="22" s="1"/>
  <c r="AD107" i="22"/>
  <c r="AB107" i="22"/>
  <c r="Z107" i="22"/>
  <c r="AA107" i="22" s="1"/>
  <c r="Y107" i="22"/>
  <c r="AR106" i="22"/>
  <c r="AQ106" i="22"/>
  <c r="AJ106" i="22"/>
  <c r="AK106" i="22" s="1"/>
  <c r="AE106" i="22"/>
  <c r="AF106" i="22" s="1"/>
  <c r="Z106" i="22"/>
  <c r="AA106" i="22" s="1"/>
  <c r="AD106" i="22" s="1"/>
  <c r="Y106" i="22"/>
  <c r="AQ105" i="22"/>
  <c r="AR105" i="22" s="1"/>
  <c r="AK105" i="22"/>
  <c r="AJ105" i="22"/>
  <c r="AE105" i="22"/>
  <c r="AF105" i="22" s="1"/>
  <c r="Z105" i="22"/>
  <c r="AA105" i="22" s="1"/>
  <c r="Y105" i="22"/>
  <c r="AQ104" i="22"/>
  <c r="AR104" i="22" s="1"/>
  <c r="AU104" i="22" s="1"/>
  <c r="AK104" i="22"/>
  <c r="AN104" i="22" s="1"/>
  <c r="AJ104" i="22"/>
  <c r="AE104" i="22"/>
  <c r="AF104" i="22" s="1"/>
  <c r="AG104" i="22" s="1"/>
  <c r="Z104" i="22"/>
  <c r="AA104" i="22" s="1"/>
  <c r="Y104" i="22"/>
  <c r="AQ103" i="22"/>
  <c r="AR103" i="22" s="1"/>
  <c r="AU103" i="22" s="1"/>
  <c r="AK103" i="22"/>
  <c r="AJ103" i="22"/>
  <c r="AF103" i="22"/>
  <c r="AG103" i="22" s="1"/>
  <c r="AE103" i="22"/>
  <c r="Z103" i="22"/>
  <c r="AA103" i="22" s="1"/>
  <c r="AB103" i="22" s="1"/>
  <c r="Y103" i="22"/>
  <c r="AQ102" i="22"/>
  <c r="AR102" i="22" s="1"/>
  <c r="AJ102" i="22"/>
  <c r="AK102" i="22" s="1"/>
  <c r="AE102" i="22"/>
  <c r="AF102" i="22" s="1"/>
  <c r="AI102" i="22" s="1"/>
  <c r="AA102" i="22"/>
  <c r="AD102" i="22" s="1"/>
  <c r="Z102" i="22"/>
  <c r="Y102" i="22"/>
  <c r="AQ101" i="22"/>
  <c r="AR101" i="22" s="1"/>
  <c r="AJ101" i="22"/>
  <c r="AK101" i="22" s="1"/>
  <c r="AL101" i="22" s="1"/>
  <c r="AE101" i="22"/>
  <c r="AF101" i="22" s="1"/>
  <c r="AA101" i="22"/>
  <c r="Z101" i="22"/>
  <c r="Y101" i="22"/>
  <c r="AQ100" i="22"/>
  <c r="AR100" i="22" s="1"/>
  <c r="AS100" i="22" s="1"/>
  <c r="AJ100" i="22"/>
  <c r="AK100" i="22" s="1"/>
  <c r="AN100" i="22" s="1"/>
  <c r="AE100" i="22"/>
  <c r="AF100" i="22" s="1"/>
  <c r="AG100" i="22" s="1"/>
  <c r="AA100" i="22"/>
  <c r="Z100" i="22"/>
  <c r="Y100" i="22"/>
  <c r="AQ99" i="22"/>
  <c r="AR99" i="22" s="1"/>
  <c r="AU99" i="22" s="1"/>
  <c r="AJ99" i="22"/>
  <c r="AK99" i="22" s="1"/>
  <c r="AE99" i="22"/>
  <c r="AF99" i="22" s="1"/>
  <c r="AI99" i="22" s="1"/>
  <c r="Z99" i="22"/>
  <c r="AA99" i="22" s="1"/>
  <c r="AB99" i="22" s="1"/>
  <c r="Y99" i="22"/>
  <c r="AQ98" i="22"/>
  <c r="AR98" i="22" s="1"/>
  <c r="AJ98" i="22"/>
  <c r="AK98" i="22" s="1"/>
  <c r="AE98" i="22"/>
  <c r="AF98" i="22" s="1"/>
  <c r="Z98" i="22"/>
  <c r="AA98" i="22" s="1"/>
  <c r="Y98" i="22"/>
  <c r="AQ97" i="22"/>
  <c r="AR97" i="22" s="1"/>
  <c r="AK97" i="22"/>
  <c r="AL97" i="22" s="1"/>
  <c r="AJ97" i="22"/>
  <c r="AE97" i="22"/>
  <c r="AF97" i="22" s="1"/>
  <c r="AG97" i="22" s="1"/>
  <c r="Z97" i="22"/>
  <c r="AA97" i="22" s="1"/>
  <c r="Y97" i="22"/>
  <c r="AQ96" i="22"/>
  <c r="AR96" i="22" s="1"/>
  <c r="AK96" i="22"/>
  <c r="AL96" i="22" s="1"/>
  <c r="AJ96" i="22"/>
  <c r="AE96" i="22"/>
  <c r="AF96" i="22" s="1"/>
  <c r="Z96" i="22"/>
  <c r="AA96" i="22" s="1"/>
  <c r="Y96" i="22"/>
  <c r="AQ95" i="22"/>
  <c r="AR95" i="22" s="1"/>
  <c r="AU95" i="22" s="1"/>
  <c r="AJ95" i="22"/>
  <c r="AK95" i="22" s="1"/>
  <c r="AF95" i="22"/>
  <c r="AI95" i="22" s="1"/>
  <c r="AE95" i="22"/>
  <c r="AA95" i="22"/>
  <c r="AB95" i="22" s="1"/>
  <c r="Z95" i="22"/>
  <c r="Y95" i="22"/>
  <c r="AQ94" i="22"/>
  <c r="AR94" i="22" s="1"/>
  <c r="AK94" i="22"/>
  <c r="AN94" i="22" s="1"/>
  <c r="AJ94" i="22"/>
  <c r="AF94" i="22"/>
  <c r="AI94" i="22" s="1"/>
  <c r="AE94" i="22"/>
  <c r="AD94" i="22"/>
  <c r="AB94" i="22"/>
  <c r="AA94" i="22"/>
  <c r="Z94" i="22"/>
  <c r="Y94" i="22"/>
  <c r="AQ93" i="22"/>
  <c r="AR93" i="22" s="1"/>
  <c r="AS93" i="22" s="1"/>
  <c r="AJ93" i="22"/>
  <c r="AK93" i="22" s="1"/>
  <c r="AN93" i="22" s="1"/>
  <c r="AE93" i="22"/>
  <c r="AF93" i="22" s="1"/>
  <c r="AA93" i="22"/>
  <c r="Z93" i="22"/>
  <c r="Y93" i="22"/>
  <c r="AQ92" i="22"/>
  <c r="AR92" i="22" s="1"/>
  <c r="AL92" i="22"/>
  <c r="AJ92" i="22"/>
  <c r="AK92" i="22" s="1"/>
  <c r="AN92" i="22" s="1"/>
  <c r="AG92" i="22"/>
  <c r="AE92" i="22"/>
  <c r="AF92" i="22" s="1"/>
  <c r="AI92" i="22" s="1"/>
  <c r="AA92" i="22"/>
  <c r="Z92" i="22"/>
  <c r="Y92" i="22"/>
  <c r="AR91" i="22"/>
  <c r="AU91" i="22" s="1"/>
  <c r="AQ91" i="22"/>
  <c r="AJ91" i="22"/>
  <c r="AK91" i="22" s="1"/>
  <c r="AE91" i="22"/>
  <c r="AF91" i="22" s="1"/>
  <c r="AI91" i="22" s="1"/>
  <c r="Z91" i="22"/>
  <c r="AA91" i="22" s="1"/>
  <c r="AB91" i="22" s="1"/>
  <c r="Y91" i="22"/>
  <c r="AR90" i="22"/>
  <c r="AQ90" i="22"/>
  <c r="AK90" i="22"/>
  <c r="AJ90" i="22"/>
  <c r="AE90" i="22"/>
  <c r="AF90" i="22" s="1"/>
  <c r="Z90" i="22"/>
  <c r="AA90" i="22" s="1"/>
  <c r="Y90" i="22"/>
  <c r="AQ89" i="22"/>
  <c r="AR89" i="22" s="1"/>
  <c r="AK89" i="22"/>
  <c r="AL89" i="22" s="1"/>
  <c r="AJ89" i="22"/>
  <c r="AF89" i="22"/>
  <c r="AG89" i="22" s="1"/>
  <c r="AE89" i="22"/>
  <c r="AA89" i="22"/>
  <c r="Z89" i="22"/>
  <c r="Y89" i="22"/>
  <c r="AS88" i="22"/>
  <c r="AQ88" i="22"/>
  <c r="AR88" i="22" s="1"/>
  <c r="AU88" i="22" s="1"/>
  <c r="AK88" i="22"/>
  <c r="AJ88" i="22"/>
  <c r="AF88" i="22"/>
  <c r="AE88" i="22"/>
  <c r="Z88" i="22"/>
  <c r="AA88" i="22" s="1"/>
  <c r="Y88" i="22"/>
  <c r="AQ87" i="22"/>
  <c r="AR87" i="22" s="1"/>
  <c r="AU87" i="22" s="1"/>
  <c r="AJ87" i="22"/>
  <c r="AK87" i="22" s="1"/>
  <c r="AF87" i="22"/>
  <c r="AI87" i="22" s="1"/>
  <c r="AE87" i="22"/>
  <c r="AA87" i="22"/>
  <c r="AB87" i="22" s="1"/>
  <c r="Z87" i="22"/>
  <c r="Y87" i="22"/>
  <c r="AR86" i="22"/>
  <c r="AQ86" i="22"/>
  <c r="AJ86" i="22"/>
  <c r="AK86" i="22" s="1"/>
  <c r="AN86" i="22" s="1"/>
  <c r="AE86" i="22"/>
  <c r="AF86" i="22" s="1"/>
  <c r="AI86" i="22" s="1"/>
  <c r="Z86" i="22"/>
  <c r="AA86" i="22" s="1"/>
  <c r="Y86" i="22"/>
  <c r="AQ85" i="22"/>
  <c r="AR85" i="22" s="1"/>
  <c r="AS85" i="22" s="1"/>
  <c r="AL85" i="22"/>
  <c r="AJ85" i="22"/>
  <c r="AK85" i="22" s="1"/>
  <c r="AN85" i="22" s="1"/>
  <c r="AE85" i="22"/>
  <c r="AF85" i="22" s="1"/>
  <c r="AA85" i="22"/>
  <c r="Z85" i="22"/>
  <c r="Y85" i="22"/>
  <c r="AR84" i="22"/>
  <c r="AQ84" i="22"/>
  <c r="AJ84" i="22"/>
  <c r="AK84" i="22" s="1"/>
  <c r="AE84" i="22"/>
  <c r="AF84" i="22" s="1"/>
  <c r="Z84" i="22"/>
  <c r="AA84" i="22" s="1"/>
  <c r="Y84" i="22"/>
  <c r="AR83" i="22"/>
  <c r="AU83" i="22" s="1"/>
  <c r="AQ83" i="22"/>
  <c r="AJ83" i="22"/>
  <c r="AK83" i="22" s="1"/>
  <c r="AE83" i="22"/>
  <c r="AF83" i="22" s="1"/>
  <c r="AI83" i="22" s="1"/>
  <c r="Z83" i="22"/>
  <c r="AA83" i="22" s="1"/>
  <c r="AB83" i="22" s="1"/>
  <c r="Y83" i="22"/>
  <c r="AS82" i="22"/>
  <c r="AR82" i="22"/>
  <c r="AU82" i="22" s="1"/>
  <c r="AQ82" i="22"/>
  <c r="AJ82" i="22"/>
  <c r="AK82" i="22" s="1"/>
  <c r="AE82" i="22"/>
  <c r="AF82" i="22" s="1"/>
  <c r="Z82" i="22"/>
  <c r="AA82" i="22" s="1"/>
  <c r="Y82" i="22"/>
  <c r="AQ81" i="22"/>
  <c r="AR81" i="22" s="1"/>
  <c r="AJ81" i="22"/>
  <c r="AK81" i="22" s="1"/>
  <c r="AL81" i="22" s="1"/>
  <c r="AF81" i="22"/>
  <c r="AG81" i="22" s="1"/>
  <c r="AE81" i="22"/>
  <c r="AA81" i="22"/>
  <c r="Z81" i="22"/>
  <c r="Y81" i="22"/>
  <c r="AS80" i="22"/>
  <c r="AQ80" i="22"/>
  <c r="AR80" i="22" s="1"/>
  <c r="AU80" i="22" s="1"/>
  <c r="AJ80" i="22"/>
  <c r="AK80" i="22" s="1"/>
  <c r="AN80" i="22" s="1"/>
  <c r="AE80" i="22"/>
  <c r="AF80" i="22" s="1"/>
  <c r="Z80" i="22"/>
  <c r="AA80" i="22" s="1"/>
  <c r="Y80" i="22"/>
  <c r="AQ79" i="22"/>
  <c r="AR79" i="22" s="1"/>
  <c r="AU79" i="22" s="1"/>
  <c r="AN79" i="22"/>
  <c r="AL79" i="22"/>
  <c r="AK79" i="22"/>
  <c r="AJ79" i="22"/>
  <c r="AF79" i="22"/>
  <c r="AI79" i="22" s="1"/>
  <c r="AE79" i="22"/>
  <c r="Z79" i="22"/>
  <c r="AA79" i="22" s="1"/>
  <c r="AB79" i="22" s="1"/>
  <c r="Y79" i="22"/>
  <c r="AU78" i="22"/>
  <c r="AR78" i="22"/>
  <c r="AS78" i="22" s="1"/>
  <c r="AQ78" i="22"/>
  <c r="AJ78" i="22"/>
  <c r="AK78" i="22" s="1"/>
  <c r="AN78" i="22" s="1"/>
  <c r="AF78" i="22"/>
  <c r="AI78" i="22" s="1"/>
  <c r="AE78" i="22"/>
  <c r="Z78" i="22"/>
  <c r="AA78" i="22" s="1"/>
  <c r="Y78" i="22"/>
  <c r="AQ77" i="22"/>
  <c r="AR77" i="22" s="1"/>
  <c r="AS77" i="22" s="1"/>
  <c r="AJ77" i="22"/>
  <c r="AK77" i="22" s="1"/>
  <c r="AN77" i="22" s="1"/>
  <c r="AE77" i="22"/>
  <c r="AF77" i="22" s="1"/>
  <c r="Z77" i="22"/>
  <c r="AA77" i="22" s="1"/>
  <c r="Y77" i="22"/>
  <c r="AQ76" i="22"/>
  <c r="AR76" i="22" s="1"/>
  <c r="AJ76" i="22"/>
  <c r="AK76" i="22" s="1"/>
  <c r="AN76" i="22" s="1"/>
  <c r="AE76" i="22"/>
  <c r="AF76" i="22" s="1"/>
  <c r="AG76" i="22" s="1"/>
  <c r="Z76" i="22"/>
  <c r="AA76" i="22" s="1"/>
  <c r="AD76" i="22" s="1"/>
  <c r="Y76" i="22"/>
  <c r="AR75" i="22"/>
  <c r="AU75" i="22" s="1"/>
  <c r="AQ75" i="22"/>
  <c r="AJ75" i="22"/>
  <c r="AK75" i="22" s="1"/>
  <c r="AE75" i="22"/>
  <c r="AF75" i="22" s="1"/>
  <c r="AI75" i="22" s="1"/>
  <c r="Z75" i="22"/>
  <c r="AA75" i="22" s="1"/>
  <c r="Y75" i="22"/>
  <c r="AQ74" i="22"/>
  <c r="AR74" i="22" s="1"/>
  <c r="AU74" i="22" s="1"/>
  <c r="AJ74" i="22"/>
  <c r="AK74" i="22" s="1"/>
  <c r="AE74" i="22"/>
  <c r="AF74" i="22" s="1"/>
  <c r="Z74" i="22"/>
  <c r="AA74" i="22" s="1"/>
  <c r="Y74" i="22"/>
  <c r="AQ73" i="22"/>
  <c r="AR73" i="22" s="1"/>
  <c r="AJ73" i="22"/>
  <c r="AK73" i="22" s="1"/>
  <c r="AL73" i="22" s="1"/>
  <c r="AE73" i="22"/>
  <c r="AF73" i="22" s="1"/>
  <c r="AG73" i="22" s="1"/>
  <c r="Z73" i="22"/>
  <c r="AA73" i="22" s="1"/>
  <c r="Y73" i="22"/>
  <c r="AQ72" i="22"/>
  <c r="AR72" i="22" s="1"/>
  <c r="AU72" i="22" s="1"/>
  <c r="AK72" i="22"/>
  <c r="AJ72" i="22"/>
  <c r="AE72" i="22"/>
  <c r="AF72" i="22" s="1"/>
  <c r="Z72" i="22"/>
  <c r="AA72" i="22" s="1"/>
  <c r="Y72" i="22"/>
  <c r="AQ71" i="22"/>
  <c r="AR71" i="22" s="1"/>
  <c r="AU71" i="22" s="1"/>
  <c r="AJ71" i="22"/>
  <c r="AK71" i="22" s="1"/>
  <c r="AN71" i="22" s="1"/>
  <c r="AF71" i="22"/>
  <c r="AI71" i="22" s="1"/>
  <c r="AE71" i="22"/>
  <c r="AA71" i="22"/>
  <c r="AB71" i="22" s="1"/>
  <c r="Z71" i="22"/>
  <c r="Y71" i="22"/>
  <c r="AR70" i="22"/>
  <c r="AQ70" i="22"/>
  <c r="AJ70" i="22"/>
  <c r="AK70" i="22" s="1"/>
  <c r="AN70" i="22" s="1"/>
  <c r="AE70" i="22"/>
  <c r="AF70" i="22" s="1"/>
  <c r="AI70" i="22" s="1"/>
  <c r="Z70" i="22"/>
  <c r="AA70" i="22" s="1"/>
  <c r="AB70" i="22" s="1"/>
  <c r="Y70" i="22"/>
  <c r="AQ69" i="22"/>
  <c r="AR69" i="22" s="1"/>
  <c r="AS69" i="22" s="1"/>
  <c r="AJ69" i="22"/>
  <c r="AK69" i="22" s="1"/>
  <c r="AN69" i="22" s="1"/>
  <c r="AE69" i="22"/>
  <c r="AF69" i="22" s="1"/>
  <c r="Z69" i="22"/>
  <c r="AA69" i="22" s="1"/>
  <c r="Y69" i="22"/>
  <c r="AQ68" i="22"/>
  <c r="AR68" i="22" s="1"/>
  <c r="AJ68" i="22"/>
  <c r="AK68" i="22" s="1"/>
  <c r="AI68" i="22"/>
  <c r="AE68" i="22"/>
  <c r="AF68" i="22" s="1"/>
  <c r="AG68" i="22" s="1"/>
  <c r="Z68" i="22"/>
  <c r="AA68" i="22" s="1"/>
  <c r="Y68" i="22"/>
  <c r="AR67" i="22"/>
  <c r="AU67" i="22" s="1"/>
  <c r="AQ67" i="22"/>
  <c r="AJ67" i="22"/>
  <c r="AK67" i="22" s="1"/>
  <c r="AE67" i="22"/>
  <c r="AF67" i="22" s="1"/>
  <c r="AI67" i="22" s="1"/>
  <c r="AB67" i="22"/>
  <c r="Z67" i="22"/>
  <c r="AA67" i="22" s="1"/>
  <c r="Y67" i="22"/>
  <c r="AR66" i="22"/>
  <c r="AQ66" i="22"/>
  <c r="AJ66" i="22"/>
  <c r="AK66" i="22" s="1"/>
  <c r="AE66" i="22"/>
  <c r="AF66" i="22" s="1"/>
  <c r="Z66" i="22"/>
  <c r="AA66" i="22" s="1"/>
  <c r="Y66" i="22"/>
  <c r="AQ65" i="22"/>
  <c r="AR65" i="22" s="1"/>
  <c r="AK65" i="22"/>
  <c r="AL65" i="22" s="1"/>
  <c r="AJ65" i="22"/>
  <c r="AF65" i="22"/>
  <c r="AG65" i="22" s="1"/>
  <c r="AE65" i="22"/>
  <c r="Z65" i="22"/>
  <c r="AA65" i="22" s="1"/>
  <c r="Y65" i="22"/>
  <c r="AQ64" i="22"/>
  <c r="AR64" i="22" s="1"/>
  <c r="AU64" i="22" s="1"/>
  <c r="AJ64" i="22"/>
  <c r="AK64" i="22" s="1"/>
  <c r="AE64" i="22"/>
  <c r="AF64" i="22" s="1"/>
  <c r="Z64" i="22"/>
  <c r="AA64" i="22" s="1"/>
  <c r="Y64" i="22"/>
  <c r="AQ63" i="22"/>
  <c r="AR63" i="22" s="1"/>
  <c r="AU63" i="22" s="1"/>
  <c r="AJ63" i="22"/>
  <c r="AK63" i="22" s="1"/>
  <c r="AN63" i="22" s="1"/>
  <c r="AE63" i="22"/>
  <c r="AF63" i="22" s="1"/>
  <c r="AI63" i="22" s="1"/>
  <c r="Z63" i="22"/>
  <c r="AA63" i="22" s="1"/>
  <c r="Y63" i="22"/>
  <c r="AQ62" i="22"/>
  <c r="AR62" i="22" s="1"/>
  <c r="AS62" i="22" s="1"/>
  <c r="AK62" i="22"/>
  <c r="AN62" i="22" s="1"/>
  <c r="AJ62" i="22"/>
  <c r="AF62" i="22"/>
  <c r="AI62" i="22" s="1"/>
  <c r="AE62" i="22"/>
  <c r="Z62" i="22"/>
  <c r="AA62" i="22" s="1"/>
  <c r="Y62" i="22"/>
  <c r="AQ61" i="22"/>
  <c r="AR61" i="22" s="1"/>
  <c r="AJ61" i="22"/>
  <c r="AK61" i="22" s="1"/>
  <c r="AN61" i="22" s="1"/>
  <c r="AE61" i="22"/>
  <c r="AF61" i="22" s="1"/>
  <c r="AA61" i="22"/>
  <c r="Z61" i="22"/>
  <c r="Y61" i="22"/>
  <c r="AQ60" i="22"/>
  <c r="AR60" i="22" s="1"/>
  <c r="AJ60" i="22"/>
  <c r="AK60" i="22" s="1"/>
  <c r="AN60" i="22" s="1"/>
  <c r="AE60" i="22"/>
  <c r="AF60" i="22" s="1"/>
  <c r="Z60" i="22"/>
  <c r="AA60" i="22" s="1"/>
  <c r="Y60" i="22"/>
  <c r="AR59" i="22"/>
  <c r="AU59" i="22" s="1"/>
  <c r="AQ59" i="22"/>
  <c r="AK59" i="22"/>
  <c r="AL59" i="22" s="1"/>
  <c r="AJ59" i="22"/>
  <c r="AE59" i="22"/>
  <c r="AF59" i="22" s="1"/>
  <c r="AI59" i="22" s="1"/>
  <c r="AD59" i="22"/>
  <c r="Z59" i="22"/>
  <c r="AA59" i="22" s="1"/>
  <c r="AB59" i="22" s="1"/>
  <c r="Y59" i="22"/>
  <c r="AQ58" i="22"/>
  <c r="AR58" i="22" s="1"/>
  <c r="AU58" i="22" s="1"/>
  <c r="AK58" i="22"/>
  <c r="AJ58" i="22"/>
  <c r="AE58" i="22"/>
  <c r="AF58" i="22" s="1"/>
  <c r="Z58" i="22"/>
  <c r="AA58" i="22" s="1"/>
  <c r="Y58" i="22"/>
  <c r="AQ57" i="22"/>
  <c r="AR57" i="22" s="1"/>
  <c r="AK57" i="22"/>
  <c r="AL57" i="22" s="1"/>
  <c r="AJ57" i="22"/>
  <c r="AE57" i="22"/>
  <c r="AF57" i="22" s="1"/>
  <c r="AG57" i="22" s="1"/>
  <c r="Z57" i="22"/>
  <c r="AA57" i="22" s="1"/>
  <c r="Y57" i="22"/>
  <c r="AQ56" i="22"/>
  <c r="AR56" i="22" s="1"/>
  <c r="AU56" i="22" s="1"/>
  <c r="AJ56" i="22"/>
  <c r="AK56" i="22" s="1"/>
  <c r="AN56" i="22" s="1"/>
  <c r="AE56" i="22"/>
  <c r="AF56" i="22" s="1"/>
  <c r="Z56" i="22"/>
  <c r="AA56" i="22" s="1"/>
  <c r="Y56" i="22"/>
  <c r="AQ55" i="22"/>
  <c r="AR55" i="22" s="1"/>
  <c r="AU55" i="22" s="1"/>
  <c r="AJ55" i="22"/>
  <c r="AK55" i="22" s="1"/>
  <c r="AN55" i="22" s="1"/>
  <c r="AF55" i="22"/>
  <c r="AI55" i="22" s="1"/>
  <c r="AE55" i="22"/>
  <c r="Z55" i="22"/>
  <c r="AA55" i="22" s="1"/>
  <c r="Y55" i="22"/>
  <c r="AQ54" i="22"/>
  <c r="AR54" i="22" s="1"/>
  <c r="AS54" i="22" s="1"/>
  <c r="AJ54" i="22"/>
  <c r="AK54" i="22" s="1"/>
  <c r="AN54" i="22" s="1"/>
  <c r="AF54" i="22"/>
  <c r="AI54" i="22" s="1"/>
  <c r="AE54" i="22"/>
  <c r="Z54" i="22"/>
  <c r="AA54" i="22" s="1"/>
  <c r="AD54" i="22" s="1"/>
  <c r="Y54" i="22"/>
  <c r="AR53" i="22"/>
  <c r="AQ53" i="22"/>
  <c r="AJ53" i="22"/>
  <c r="AK53" i="22" s="1"/>
  <c r="AL53" i="22" s="1"/>
  <c r="AE53" i="22"/>
  <c r="AF53" i="22" s="1"/>
  <c r="Z53" i="22"/>
  <c r="AA53" i="22" s="1"/>
  <c r="Y53" i="22"/>
  <c r="AQ52" i="22"/>
  <c r="AR52" i="22" s="1"/>
  <c r="AN52" i="22"/>
  <c r="AL52" i="22"/>
  <c r="AJ52" i="22"/>
  <c r="AK52" i="22" s="1"/>
  <c r="AE52" i="22"/>
  <c r="AF52" i="22" s="1"/>
  <c r="AA52" i="22"/>
  <c r="Z52" i="22"/>
  <c r="Y52" i="22"/>
  <c r="AQ51" i="22"/>
  <c r="AR51" i="22" s="1"/>
  <c r="AJ51" i="22"/>
  <c r="AK51" i="22" s="1"/>
  <c r="AL51" i="22" s="1"/>
  <c r="AE51" i="22"/>
  <c r="AF51" i="22" s="1"/>
  <c r="AI51" i="22" s="1"/>
  <c r="AA51" i="22"/>
  <c r="Z51" i="22"/>
  <c r="Y51" i="22"/>
  <c r="AQ50" i="22"/>
  <c r="AR50" i="22" s="1"/>
  <c r="AS50" i="22" s="1"/>
  <c r="AK50" i="22"/>
  <c r="AN50" i="22" s="1"/>
  <c r="AJ50" i="22"/>
  <c r="AE50" i="22"/>
  <c r="AF50" i="22" s="1"/>
  <c r="AB50" i="22"/>
  <c r="Z50" i="22"/>
  <c r="AA50" i="22" s="1"/>
  <c r="AD50" i="22" s="1"/>
  <c r="Y50" i="22"/>
  <c r="AQ49" i="22"/>
  <c r="AR49" i="22" s="1"/>
  <c r="AK49" i="22"/>
  <c r="AL49" i="22" s="1"/>
  <c r="AJ49" i="22"/>
  <c r="AE49" i="22"/>
  <c r="AF49" i="22" s="1"/>
  <c r="Z49" i="22"/>
  <c r="AA49" i="22" s="1"/>
  <c r="AD49" i="22" s="1"/>
  <c r="Y49" i="22"/>
  <c r="AQ48" i="22"/>
  <c r="AR48" i="22" s="1"/>
  <c r="AK48" i="22"/>
  <c r="AJ48" i="22"/>
  <c r="AE48" i="22"/>
  <c r="AF48" i="22" s="1"/>
  <c r="Z48" i="22"/>
  <c r="AA48" i="22" s="1"/>
  <c r="Y48" i="22"/>
  <c r="AQ47" i="22"/>
  <c r="AR47" i="22" s="1"/>
  <c r="AU47" i="22" s="1"/>
  <c r="AK47" i="22"/>
  <c r="AL47" i="22" s="1"/>
  <c r="AJ47" i="22"/>
  <c r="AF47" i="22"/>
  <c r="AI47" i="22" s="1"/>
  <c r="AE47" i="22"/>
  <c r="Z47" i="22"/>
  <c r="AA47" i="22" s="1"/>
  <c r="AB47" i="22" s="1"/>
  <c r="Y47" i="22"/>
  <c r="AQ46" i="22"/>
  <c r="AR46" i="22" s="1"/>
  <c r="AJ46" i="22"/>
  <c r="AK46" i="22" s="1"/>
  <c r="AG46" i="22"/>
  <c r="AE46" i="22"/>
  <c r="AF46" i="22" s="1"/>
  <c r="AI46" i="22" s="1"/>
  <c r="Z46" i="22"/>
  <c r="AA46" i="22" s="1"/>
  <c r="Y46" i="22"/>
  <c r="AQ45" i="22"/>
  <c r="AR45" i="22" s="1"/>
  <c r="AJ45" i="22"/>
  <c r="AK45" i="22" s="1"/>
  <c r="AF45" i="22"/>
  <c r="AI45" i="22" s="1"/>
  <c r="AE45" i="22"/>
  <c r="Z45" i="22"/>
  <c r="AA45" i="22" s="1"/>
  <c r="Y45" i="22"/>
  <c r="AQ44" i="22"/>
  <c r="AR44" i="22" s="1"/>
  <c r="AJ44" i="22"/>
  <c r="AK44" i="22" s="1"/>
  <c r="AE44" i="22"/>
  <c r="AF44" i="22" s="1"/>
  <c r="Z44" i="22"/>
  <c r="AA44" i="22" s="1"/>
  <c r="Y44" i="22"/>
  <c r="AR43" i="22"/>
  <c r="AU43" i="22" s="1"/>
  <c r="AQ43" i="22"/>
  <c r="AJ43" i="22"/>
  <c r="AK43" i="22" s="1"/>
  <c r="AE43" i="22"/>
  <c r="AF43" i="22" s="1"/>
  <c r="AI43" i="22" s="1"/>
  <c r="Z43" i="22"/>
  <c r="AA43" i="22" s="1"/>
  <c r="Y43" i="22"/>
  <c r="AR42" i="22"/>
  <c r="AQ42" i="22"/>
  <c r="AJ42" i="22"/>
  <c r="AK42" i="22" s="1"/>
  <c r="AE42" i="22"/>
  <c r="AF42" i="22" s="1"/>
  <c r="Z42" i="22"/>
  <c r="AA42" i="22" s="1"/>
  <c r="Y42" i="22"/>
  <c r="AR41" i="22"/>
  <c r="AQ41" i="22"/>
  <c r="AN41" i="22"/>
  <c r="AJ41" i="22"/>
  <c r="AK41" i="22" s="1"/>
  <c r="AL41" i="22" s="1"/>
  <c r="AE41" i="22"/>
  <c r="AF41" i="22" s="1"/>
  <c r="Z41" i="22"/>
  <c r="AA41" i="22" s="1"/>
  <c r="Y41" i="22"/>
  <c r="AQ40" i="22"/>
  <c r="AR40" i="22" s="1"/>
  <c r="AJ40" i="22"/>
  <c r="AK40" i="22" s="1"/>
  <c r="AN40" i="22" s="1"/>
  <c r="AF40" i="22"/>
  <c r="AE40" i="22"/>
  <c r="Z40" i="22"/>
  <c r="AA40" i="22" s="1"/>
  <c r="Y40" i="22"/>
  <c r="AR39" i="22"/>
  <c r="AU39" i="22" s="1"/>
  <c r="AQ39" i="22"/>
  <c r="AJ39" i="22"/>
  <c r="AK39" i="22" s="1"/>
  <c r="AE39" i="22"/>
  <c r="AF39" i="22" s="1"/>
  <c r="AI39" i="22" s="1"/>
  <c r="AB39" i="22"/>
  <c r="AA39" i="22"/>
  <c r="Z39" i="22"/>
  <c r="Y39" i="22"/>
  <c r="AQ38" i="22"/>
  <c r="AR38" i="22" s="1"/>
  <c r="AN38" i="22"/>
  <c r="AL38" i="22"/>
  <c r="AK38" i="22"/>
  <c r="AJ38" i="22"/>
  <c r="AE38" i="22"/>
  <c r="AF38" i="22" s="1"/>
  <c r="AA38" i="22"/>
  <c r="AD38" i="22" s="1"/>
  <c r="Z38" i="22"/>
  <c r="Y38" i="22"/>
  <c r="AQ37" i="22"/>
  <c r="AR37" i="22" s="1"/>
  <c r="AJ37" i="22"/>
  <c r="AK37" i="22" s="1"/>
  <c r="AE37" i="22"/>
  <c r="AF37" i="22" s="1"/>
  <c r="AI37" i="22" s="1"/>
  <c r="Z37" i="22"/>
  <c r="AA37" i="22" s="1"/>
  <c r="Y37" i="22"/>
  <c r="AR36" i="22"/>
  <c r="AU36" i="22" s="1"/>
  <c r="AQ36" i="22"/>
  <c r="AJ36" i="22"/>
  <c r="AK36" i="22" s="1"/>
  <c r="AE36" i="22"/>
  <c r="AF36" i="22" s="1"/>
  <c r="Z36" i="22"/>
  <c r="AA36" i="22" s="1"/>
  <c r="Y36" i="22"/>
  <c r="AR35" i="22"/>
  <c r="AU35" i="22" s="1"/>
  <c r="AQ35" i="22"/>
  <c r="AJ35" i="22"/>
  <c r="AK35" i="22" s="1"/>
  <c r="AE35" i="22"/>
  <c r="AF35" i="22" s="1"/>
  <c r="AI35" i="22" s="1"/>
  <c r="Z35" i="22"/>
  <c r="AA35" i="22" s="1"/>
  <c r="Y35" i="22"/>
  <c r="AR34" i="22"/>
  <c r="AQ34" i="22"/>
  <c r="AJ34" i="22"/>
  <c r="AK34" i="22" s="1"/>
  <c r="AE34" i="22"/>
  <c r="AF34" i="22" s="1"/>
  <c r="Z34" i="22"/>
  <c r="AA34" i="22" s="1"/>
  <c r="Y34" i="22"/>
  <c r="AR33" i="22"/>
  <c r="AQ33" i="22"/>
  <c r="AJ33" i="22"/>
  <c r="AK33" i="22" s="1"/>
  <c r="AE33" i="22"/>
  <c r="AF33" i="22" s="1"/>
  <c r="Z33" i="22"/>
  <c r="AA33" i="22" s="1"/>
  <c r="Y33" i="22"/>
  <c r="AQ32" i="22"/>
  <c r="AR32" i="22" s="1"/>
  <c r="AJ32" i="22"/>
  <c r="AK32" i="22" s="1"/>
  <c r="AN32" i="22" s="1"/>
  <c r="AF32" i="22"/>
  <c r="AG32" i="22" s="1"/>
  <c r="AE32" i="22"/>
  <c r="Z32" i="22"/>
  <c r="AA32" i="22" s="1"/>
  <c r="Y32" i="22"/>
  <c r="AR31" i="22"/>
  <c r="AU31" i="22" s="1"/>
  <c r="AQ31" i="22"/>
  <c r="AJ31" i="22"/>
  <c r="AK31" i="22" s="1"/>
  <c r="AF31" i="22"/>
  <c r="AI31" i="22" s="1"/>
  <c r="AE31" i="22"/>
  <c r="Z31" i="22"/>
  <c r="AA31" i="22" s="1"/>
  <c r="Y31" i="22"/>
  <c r="AQ30" i="22"/>
  <c r="AR30" i="22" s="1"/>
  <c r="AK30" i="22"/>
  <c r="AN30" i="22" s="1"/>
  <c r="AJ30" i="22"/>
  <c r="AE30" i="22"/>
  <c r="AF30" i="22" s="1"/>
  <c r="AA30" i="22"/>
  <c r="AD30" i="22" s="1"/>
  <c r="Z30" i="22"/>
  <c r="Y30" i="22"/>
  <c r="AQ29" i="22"/>
  <c r="AR29" i="22" s="1"/>
  <c r="AJ29" i="22"/>
  <c r="AK29" i="22" s="1"/>
  <c r="AE29" i="22"/>
  <c r="AF29" i="22" s="1"/>
  <c r="AI29" i="22" s="1"/>
  <c r="Z29" i="22"/>
  <c r="AA29" i="22" s="1"/>
  <c r="Y29" i="22"/>
  <c r="AU28" i="22"/>
  <c r="AS28" i="22"/>
  <c r="AR28" i="22"/>
  <c r="AQ28" i="22"/>
  <c r="AJ28" i="22"/>
  <c r="AK28" i="22" s="1"/>
  <c r="AE28" i="22"/>
  <c r="AF28" i="22" s="1"/>
  <c r="AA28" i="22"/>
  <c r="AD28" i="22" s="1"/>
  <c r="Z28" i="22"/>
  <c r="Y28" i="22"/>
  <c r="AR27" i="22"/>
  <c r="AU27" i="22" s="1"/>
  <c r="AQ27" i="22"/>
  <c r="AJ27" i="22"/>
  <c r="AK27" i="22" s="1"/>
  <c r="AF27" i="22"/>
  <c r="AI27" i="22" s="1"/>
  <c r="AE27" i="22"/>
  <c r="Z27" i="22"/>
  <c r="AA27" i="22" s="1"/>
  <c r="Y27" i="22"/>
  <c r="AQ26" i="22"/>
  <c r="AR26" i="22" s="1"/>
  <c r="AJ26" i="22"/>
  <c r="AK26" i="22" s="1"/>
  <c r="AE26" i="22"/>
  <c r="AF26" i="22" s="1"/>
  <c r="Z26" i="22"/>
  <c r="AA26" i="22" s="1"/>
  <c r="Y26" i="22"/>
  <c r="AQ25" i="22"/>
  <c r="AR25" i="22" s="1"/>
  <c r="AJ25" i="22"/>
  <c r="AK25" i="22" s="1"/>
  <c r="AE25" i="22"/>
  <c r="AF25" i="22" s="1"/>
  <c r="Z25" i="22"/>
  <c r="AA25" i="22" s="1"/>
  <c r="Y25" i="22"/>
  <c r="AQ24" i="22"/>
  <c r="AR24" i="22" s="1"/>
  <c r="AJ24" i="22"/>
  <c r="AK24" i="22" s="1"/>
  <c r="AN24" i="22" s="1"/>
  <c r="AE24" i="22"/>
  <c r="AF24" i="22" s="1"/>
  <c r="Z24" i="22"/>
  <c r="AA24" i="22" s="1"/>
  <c r="Y24" i="22"/>
  <c r="AQ23" i="22"/>
  <c r="AR23" i="22" s="1"/>
  <c r="AU23" i="22" s="1"/>
  <c r="AJ23" i="22"/>
  <c r="AK23" i="22" s="1"/>
  <c r="AF23" i="22"/>
  <c r="AI23" i="22" s="1"/>
  <c r="AE23" i="22"/>
  <c r="AA23" i="22"/>
  <c r="Z23" i="22"/>
  <c r="Y23" i="22"/>
  <c r="AQ22" i="22"/>
  <c r="AR22" i="22" s="1"/>
  <c r="AK22" i="22"/>
  <c r="AJ22" i="22"/>
  <c r="AE22" i="22"/>
  <c r="AF22" i="22" s="1"/>
  <c r="Z22" i="22"/>
  <c r="AA22" i="22" s="1"/>
  <c r="AD22" i="22" s="1"/>
  <c r="Y22" i="22"/>
  <c r="AQ21" i="22"/>
  <c r="AR21" i="22" s="1"/>
  <c r="AJ21" i="22"/>
  <c r="AK21" i="22" s="1"/>
  <c r="AI21" i="22"/>
  <c r="AF21" i="22"/>
  <c r="AG21" i="22" s="1"/>
  <c r="AE21" i="22"/>
  <c r="Z21" i="22"/>
  <c r="AA21" i="22" s="1"/>
  <c r="Y21" i="22"/>
  <c r="AR20" i="22"/>
  <c r="AU20" i="22" s="1"/>
  <c r="AQ20" i="22"/>
  <c r="AK20" i="22"/>
  <c r="AJ20" i="22"/>
  <c r="AE20" i="22"/>
  <c r="AF20" i="22" s="1"/>
  <c r="Z20" i="22"/>
  <c r="AA20" i="22" s="1"/>
  <c r="Y20" i="22"/>
  <c r="AR19" i="22"/>
  <c r="AU19" i="22" s="1"/>
  <c r="AQ19" i="22"/>
  <c r="AJ19" i="22"/>
  <c r="AK19" i="22" s="1"/>
  <c r="AE19" i="22"/>
  <c r="AF19" i="22" s="1"/>
  <c r="AI19" i="22" s="1"/>
  <c r="Z19" i="22"/>
  <c r="AA19" i="22" s="1"/>
  <c r="Y19" i="22"/>
  <c r="AR18" i="22"/>
  <c r="AQ18" i="22"/>
  <c r="AJ18" i="22"/>
  <c r="AK18" i="22" s="1"/>
  <c r="AE18" i="22"/>
  <c r="AF18" i="22" s="1"/>
  <c r="Z18" i="22"/>
  <c r="AA18" i="22" s="1"/>
  <c r="Y18" i="22"/>
  <c r="AR17" i="22"/>
  <c r="AQ17" i="22"/>
  <c r="AK17" i="22"/>
  <c r="AN17" i="22" s="1"/>
  <c r="AJ17" i="22"/>
  <c r="AE17" i="22"/>
  <c r="AF17" i="22" s="1"/>
  <c r="Z17" i="22"/>
  <c r="AA17" i="22" s="1"/>
  <c r="Y17" i="22"/>
  <c r="AQ16" i="22"/>
  <c r="AR16" i="22" s="1"/>
  <c r="AK16" i="22"/>
  <c r="AN16" i="22" s="1"/>
  <c r="AJ16" i="22"/>
  <c r="AE16" i="22"/>
  <c r="AF16" i="22" s="1"/>
  <c r="AI16" i="22" s="1"/>
  <c r="Z16" i="22"/>
  <c r="AA16" i="22" s="1"/>
  <c r="Y16" i="22"/>
  <c r="AQ15" i="22"/>
  <c r="AR15" i="22" s="1"/>
  <c r="AU15" i="22" s="1"/>
  <c r="AJ15" i="22"/>
  <c r="AK15" i="22" s="1"/>
  <c r="AE15" i="22"/>
  <c r="AF15" i="22" s="1"/>
  <c r="AI15" i="22" s="1"/>
  <c r="AA15" i="22"/>
  <c r="Z15" i="22"/>
  <c r="Y15" i="22"/>
  <c r="AQ14" i="22"/>
  <c r="AR14" i="22" s="1"/>
  <c r="AJ14" i="22"/>
  <c r="AK14" i="22" s="1"/>
  <c r="AL14" i="22" s="1"/>
  <c r="AE14" i="22"/>
  <c r="AF14" i="22" s="1"/>
  <c r="AA14" i="22"/>
  <c r="AD14" i="22" s="1"/>
  <c r="Z14" i="22"/>
  <c r="Y14" i="22"/>
  <c r="AQ13" i="22"/>
  <c r="AR13" i="22" s="1"/>
  <c r="AJ13" i="22"/>
  <c r="AK13" i="22" s="1"/>
  <c r="AF13" i="22"/>
  <c r="AE13" i="22"/>
  <c r="Z13" i="22"/>
  <c r="AA13" i="22" s="1"/>
  <c r="Y13" i="22"/>
  <c r="AQ12" i="22"/>
  <c r="AR12" i="22" s="1"/>
  <c r="AJ12" i="22"/>
  <c r="AK12" i="22" s="1"/>
  <c r="AN12" i="22" s="1"/>
  <c r="AE12" i="22"/>
  <c r="AF12" i="22" s="1"/>
  <c r="Z12" i="22"/>
  <c r="AA12" i="22" s="1"/>
  <c r="Y12" i="22"/>
  <c r="AQ11" i="22"/>
  <c r="AR11" i="22" s="1"/>
  <c r="AJ11" i="22"/>
  <c r="AK11" i="22" s="1"/>
  <c r="AN11" i="22" s="1"/>
  <c r="AE11" i="22"/>
  <c r="AF11" i="22" s="1"/>
  <c r="AI11" i="22" s="1"/>
  <c r="Z11" i="22"/>
  <c r="AA11" i="22" s="1"/>
  <c r="Y11" i="22"/>
  <c r="AR10" i="22"/>
  <c r="AS10" i="22" s="1"/>
  <c r="AQ10" i="22"/>
  <c r="AJ10" i="22"/>
  <c r="AK10" i="22" s="1"/>
  <c r="AE10" i="22"/>
  <c r="AF10" i="22" s="1"/>
  <c r="AI10" i="22" s="1"/>
  <c r="Z10" i="22"/>
  <c r="AA10" i="22" s="1"/>
  <c r="Y10" i="22"/>
  <c r="AQ9" i="22"/>
  <c r="AR9" i="22" s="1"/>
  <c r="AJ9" i="22"/>
  <c r="AK9" i="22" s="1"/>
  <c r="AE9" i="22"/>
  <c r="AF9" i="22" s="1"/>
  <c r="AA9" i="22"/>
  <c r="Z9" i="22"/>
  <c r="Y9" i="22"/>
  <c r="AQ8" i="22"/>
  <c r="AR8" i="22" s="1"/>
  <c r="AJ8" i="22"/>
  <c r="AK8" i="22" s="1"/>
  <c r="AE8" i="22"/>
  <c r="AF8" i="22" s="1"/>
  <c r="Z8" i="22"/>
  <c r="AA8" i="22" s="1"/>
  <c r="Y8" i="22"/>
  <c r="AQ7" i="22"/>
  <c r="AR7" i="22" s="1"/>
  <c r="AJ7" i="22"/>
  <c r="AK7" i="22" s="1"/>
  <c r="AL7" i="22" s="1"/>
  <c r="AE7" i="22"/>
  <c r="AF7" i="22" s="1"/>
  <c r="Z7" i="22"/>
  <c r="AA7" i="22" s="1"/>
  <c r="Y7" i="22"/>
  <c r="AQ6" i="22"/>
  <c r="AR6" i="22" s="1"/>
  <c r="AU6" i="22" s="1"/>
  <c r="AJ6" i="22"/>
  <c r="AK6" i="22" s="1"/>
  <c r="AE6" i="22"/>
  <c r="AF6" i="22" s="1"/>
  <c r="AG6" i="22" s="1"/>
  <c r="Z6" i="22"/>
  <c r="AA6" i="22" s="1"/>
  <c r="Y6" i="22"/>
  <c r="AQ5" i="22"/>
  <c r="AR5" i="22" s="1"/>
  <c r="AJ5" i="22"/>
  <c r="AK5" i="22" s="1"/>
  <c r="AE5" i="22"/>
  <c r="AF5" i="22" s="1"/>
  <c r="Z5" i="22"/>
  <c r="AA5" i="22" s="1"/>
  <c r="AB5" i="22" s="1"/>
  <c r="Y5" i="22"/>
  <c r="U3" i="22"/>
  <c r="AV438" i="23" l="1"/>
  <c r="AD438" i="23"/>
  <c r="AV380" i="23"/>
  <c r="AD380" i="23"/>
  <c r="AV254" i="23"/>
  <c r="AI254" i="23"/>
  <c r="AV392" i="23"/>
  <c r="AD392" i="23"/>
  <c r="AD284" i="23"/>
  <c r="AV284" i="23"/>
  <c r="AV307" i="23"/>
  <c r="AD307" i="23"/>
  <c r="AV291" i="23"/>
  <c r="AD291" i="23"/>
  <c r="AV113" i="23"/>
  <c r="AD113" i="23"/>
  <c r="AV314" i="23"/>
  <c r="AD314" i="23"/>
  <c r="AD147" i="23"/>
  <c r="AV147" i="23"/>
  <c r="AD119" i="23"/>
  <c r="AV119" i="23"/>
  <c r="AD107" i="23"/>
  <c r="AV107" i="23"/>
  <c r="AD42" i="23"/>
  <c r="AV42" i="23"/>
  <c r="AV419" i="23"/>
  <c r="AV406" i="23"/>
  <c r="AV384" i="23"/>
  <c r="AD384" i="23"/>
  <c r="AV424" i="23"/>
  <c r="AV407" i="23"/>
  <c r="AD407" i="23"/>
  <c r="AV372" i="23"/>
  <c r="AI350" i="23"/>
  <c r="AV350" i="23"/>
  <c r="AV296" i="23"/>
  <c r="AV309" i="23"/>
  <c r="AV257" i="23"/>
  <c r="AD257" i="23"/>
  <c r="AV194" i="23"/>
  <c r="AD245" i="23"/>
  <c r="AV245" i="23"/>
  <c r="AV191" i="23"/>
  <c r="AD191" i="23"/>
  <c r="AD246" i="23"/>
  <c r="AV246" i="23"/>
  <c r="AV208" i="23"/>
  <c r="AD164" i="23"/>
  <c r="AV164" i="23"/>
  <c r="AV122" i="23"/>
  <c r="AV41" i="23"/>
  <c r="AD41" i="23"/>
  <c r="AV74" i="23"/>
  <c r="AV61" i="23"/>
  <c r="AV500" i="23"/>
  <c r="AV498" i="23"/>
  <c r="AD498" i="23"/>
  <c r="AV468" i="23"/>
  <c r="AD468" i="23"/>
  <c r="AD496" i="23"/>
  <c r="AV496" i="23"/>
  <c r="AI461" i="23"/>
  <c r="AV461" i="23"/>
  <c r="AV418" i="23"/>
  <c r="AN418" i="23"/>
  <c r="AV435" i="23"/>
  <c r="AD435" i="23"/>
  <c r="AV413" i="23"/>
  <c r="AD413" i="23"/>
  <c r="AV399" i="23"/>
  <c r="AV391" i="23"/>
  <c r="AV494" i="23"/>
  <c r="AD494" i="23"/>
  <c r="AV420" i="23"/>
  <c r="AD368" i="23"/>
  <c r="AV368" i="23"/>
  <c r="AV365" i="23"/>
  <c r="AD365" i="23"/>
  <c r="AV388" i="23"/>
  <c r="AV415" i="23"/>
  <c r="AD415" i="23"/>
  <c r="AV293" i="23"/>
  <c r="AD293" i="23"/>
  <c r="AV283" i="23"/>
  <c r="AD375" i="23"/>
  <c r="AV375" i="23"/>
  <c r="AI321" i="23"/>
  <c r="AV321" i="23"/>
  <c r="AV238" i="23"/>
  <c r="AD288" i="23"/>
  <c r="AV288" i="23"/>
  <c r="AV310" i="23"/>
  <c r="AV210" i="23"/>
  <c r="AV360" i="23"/>
  <c r="AD360" i="23"/>
  <c r="AD352" i="23"/>
  <c r="AV352" i="23"/>
  <c r="AD229" i="23"/>
  <c r="AV229" i="23"/>
  <c r="AV221" i="23"/>
  <c r="AD221" i="23"/>
  <c r="AV190" i="23"/>
  <c r="AV253" i="23"/>
  <c r="AD253" i="23"/>
  <c r="AV226" i="23"/>
  <c r="AD226" i="23"/>
  <c r="AI170" i="23"/>
  <c r="AV170" i="23"/>
  <c r="AV203" i="23"/>
  <c r="AD203" i="23"/>
  <c r="AV153" i="23"/>
  <c r="AD153" i="23"/>
  <c r="AD370" i="23"/>
  <c r="AV370" i="23"/>
  <c r="AD280" i="23"/>
  <c r="AV280" i="23"/>
  <c r="AV99" i="23"/>
  <c r="AD99" i="23"/>
  <c r="AV224" i="23"/>
  <c r="AV167" i="23"/>
  <c r="AD167" i="23"/>
  <c r="AV188" i="23"/>
  <c r="AD159" i="23"/>
  <c r="AV159" i="23"/>
  <c r="AV117" i="23"/>
  <c r="AD117" i="23"/>
  <c r="AD85" i="23"/>
  <c r="AV85" i="23"/>
  <c r="AD64" i="23"/>
  <c r="AV64" i="23"/>
  <c r="AV142" i="23"/>
  <c r="AV120" i="23"/>
  <c r="AI46" i="23"/>
  <c r="AV46" i="23"/>
  <c r="AD169" i="23"/>
  <c r="AV169" i="23"/>
  <c r="AD29" i="23"/>
  <c r="AV29" i="23"/>
  <c r="AV57" i="23"/>
  <c r="AD57" i="23"/>
  <c r="AD38" i="23"/>
  <c r="AV38" i="23"/>
  <c r="AV482" i="23"/>
  <c r="AD482" i="23"/>
  <c r="AV396" i="23"/>
  <c r="AD396" i="23"/>
  <c r="AD427" i="23"/>
  <c r="AV427" i="23"/>
  <c r="AD276" i="23"/>
  <c r="AV276" i="23"/>
  <c r="AD339" i="23"/>
  <c r="AV339" i="23"/>
  <c r="AV303" i="23"/>
  <c r="AD303" i="23"/>
  <c r="AV213" i="23"/>
  <c r="AD213" i="23"/>
  <c r="AD241" i="23"/>
  <c r="AV241" i="23"/>
  <c r="AN218" i="23"/>
  <c r="AV218" i="23"/>
  <c r="AV197" i="23"/>
  <c r="AD197" i="23"/>
  <c r="AD173" i="23"/>
  <c r="AV173" i="23"/>
  <c r="AD50" i="23"/>
  <c r="AV50" i="23"/>
  <c r="AD174" i="23"/>
  <c r="AV174" i="23"/>
  <c r="AD25" i="23"/>
  <c r="AV25" i="23"/>
  <c r="AD63" i="23"/>
  <c r="AV63" i="23"/>
  <c r="AV23" i="23"/>
  <c r="AD23" i="23"/>
  <c r="AD65" i="23"/>
  <c r="AV65" i="23"/>
  <c r="AD484" i="23"/>
  <c r="AV484" i="23"/>
  <c r="AV446" i="23"/>
  <c r="AV479" i="23"/>
  <c r="AI479" i="23"/>
  <c r="AV426" i="23"/>
  <c r="AD403" i="23"/>
  <c r="AV403" i="23"/>
  <c r="AN453" i="23"/>
  <c r="AV453" i="23"/>
  <c r="AV448" i="23"/>
  <c r="AV308" i="23"/>
  <c r="AD308" i="23"/>
  <c r="AN259" i="23"/>
  <c r="AV259" i="23"/>
  <c r="AV269" i="23"/>
  <c r="AD196" i="23"/>
  <c r="AV196" i="23"/>
  <c r="AD17" i="23"/>
  <c r="AV17" i="23"/>
  <c r="AD55" i="23"/>
  <c r="AV55" i="23"/>
  <c r="AV31" i="23"/>
  <c r="AD31" i="23"/>
  <c r="AV43" i="23"/>
  <c r="AD43" i="23"/>
  <c r="AD135" i="23"/>
  <c r="AV135" i="23"/>
  <c r="AV480" i="23"/>
  <c r="AV464" i="23"/>
  <c r="AV466" i="23"/>
  <c r="AD466" i="23"/>
  <c r="AI454" i="23"/>
  <c r="AV454" i="23"/>
  <c r="AV442" i="23"/>
  <c r="AD497" i="23"/>
  <c r="AV497" i="23"/>
  <c r="AV397" i="23"/>
  <c r="AV462" i="23"/>
  <c r="AD462" i="23"/>
  <c r="AV387" i="23"/>
  <c r="AV357" i="23"/>
  <c r="AV404" i="23"/>
  <c r="AV422" i="23"/>
  <c r="AD422" i="23"/>
  <c r="AV364" i="23"/>
  <c r="AV331" i="23"/>
  <c r="AD489" i="23"/>
  <c r="AV489" i="23"/>
  <c r="AI389" i="23"/>
  <c r="AV389" i="23"/>
  <c r="AV315" i="23"/>
  <c r="AD315" i="23"/>
  <c r="AD355" i="23"/>
  <c r="AV355" i="23"/>
  <c r="AV378" i="23"/>
  <c r="AD378" i="23"/>
  <c r="AV336" i="23"/>
  <c r="AV306" i="23"/>
  <c r="AD306" i="23"/>
  <c r="AN282" i="23"/>
  <c r="AV282" i="23"/>
  <c r="AV311" i="23"/>
  <c r="AI311" i="23"/>
  <c r="AV248" i="23"/>
  <c r="AV256" i="23"/>
  <c r="AV297" i="23"/>
  <c r="AD297" i="23"/>
  <c r="AV285" i="23"/>
  <c r="AD285" i="23"/>
  <c r="AD252" i="23"/>
  <c r="AV252" i="23"/>
  <c r="AV255" i="23"/>
  <c r="AD255" i="23"/>
  <c r="AD223" i="23"/>
  <c r="AV223" i="23"/>
  <c r="AV289" i="23"/>
  <c r="AV205" i="23"/>
  <c r="AD205" i="23"/>
  <c r="AD178" i="23"/>
  <c r="AV178" i="23"/>
  <c r="AV298" i="23"/>
  <c r="AD298" i="23"/>
  <c r="AD165" i="23"/>
  <c r="AV165" i="23"/>
  <c r="AV56" i="23"/>
  <c r="AD56" i="23"/>
  <c r="AV60" i="23"/>
  <c r="AD201" i="23"/>
  <c r="AV201" i="23"/>
  <c r="AD131" i="23"/>
  <c r="AV131" i="23"/>
  <c r="AV128" i="23"/>
  <c r="AD96" i="23"/>
  <c r="AV96" i="23"/>
  <c r="AD51" i="23"/>
  <c r="AV51" i="23"/>
  <c r="AV214" i="23"/>
  <c r="AD214" i="23"/>
  <c r="AV116" i="23"/>
  <c r="AV124" i="23"/>
  <c r="AV67" i="23"/>
  <c r="AD67" i="23"/>
  <c r="AV132" i="23"/>
  <c r="AV73" i="23"/>
  <c r="AD73" i="23"/>
  <c r="AD220" i="23"/>
  <c r="AV220" i="23"/>
  <c r="AV144" i="23"/>
  <c r="AV14" i="23"/>
  <c r="AV76" i="23"/>
  <c r="AD21" i="23"/>
  <c r="AV21" i="23"/>
  <c r="AV81" i="23"/>
  <c r="AI30" i="23"/>
  <c r="AV30" i="23"/>
  <c r="AV97" i="23"/>
  <c r="AD97" i="23"/>
  <c r="AD72" i="23"/>
  <c r="AV72" i="23"/>
  <c r="AD95" i="23"/>
  <c r="AV95" i="23"/>
  <c r="AD111" i="23"/>
  <c r="AV111" i="23"/>
  <c r="AD383" i="23"/>
  <c r="AV383" i="23"/>
  <c r="AV390" i="23"/>
  <c r="AV394" i="23"/>
  <c r="AD394" i="23"/>
  <c r="AT495" i="23"/>
  <c r="AV495" i="23"/>
  <c r="AV465" i="23"/>
  <c r="AD465" i="23"/>
  <c r="AV474" i="23"/>
  <c r="AD474" i="23"/>
  <c r="AN450" i="23"/>
  <c r="AV450" i="23"/>
  <c r="AV455" i="23"/>
  <c r="AD455" i="23"/>
  <c r="AV349" i="23"/>
  <c r="AD349" i="23"/>
  <c r="AD467" i="23"/>
  <c r="AV467" i="23"/>
  <c r="AV326" i="23"/>
  <c r="AD326" i="23"/>
  <c r="AV356" i="23"/>
  <c r="AD356" i="23"/>
  <c r="AD338" i="23"/>
  <c r="AV338" i="23"/>
  <c r="AV329" i="23"/>
  <c r="AV304" i="23"/>
  <c r="AD330" i="23"/>
  <c r="AV330" i="23"/>
  <c r="AD410" i="23"/>
  <c r="AV410" i="23"/>
  <c r="AI367" i="23"/>
  <c r="AV367" i="23"/>
  <c r="AD300" i="23"/>
  <c r="AV300" i="23"/>
  <c r="AV263" i="23"/>
  <c r="AD232" i="23"/>
  <c r="AV232" i="23"/>
  <c r="AD207" i="23"/>
  <c r="AV207" i="23"/>
  <c r="AV312" i="23"/>
  <c r="AD312" i="23"/>
  <c r="AD240" i="23"/>
  <c r="AV240" i="23"/>
  <c r="AD177" i="23"/>
  <c r="AV177" i="23"/>
  <c r="AV363" i="23"/>
  <c r="AD268" i="23"/>
  <c r="AV268" i="23"/>
  <c r="AV231" i="23"/>
  <c r="AN102" i="23"/>
  <c r="AV102" i="23"/>
  <c r="AV54" i="23"/>
  <c r="AD75" i="23"/>
  <c r="AV75" i="23"/>
  <c r="AV146" i="23"/>
  <c r="AV187" i="23"/>
  <c r="AD187" i="23"/>
  <c r="AV71" i="23"/>
  <c r="AD71" i="23"/>
  <c r="AI172" i="23"/>
  <c r="AV172" i="23"/>
  <c r="AV104" i="23"/>
  <c r="AD151" i="23"/>
  <c r="AV151" i="23"/>
  <c r="AV94" i="23"/>
  <c r="AV44" i="23"/>
  <c r="AD44" i="23"/>
  <c r="AD123" i="23"/>
  <c r="AV123" i="23"/>
  <c r="AD143" i="23"/>
  <c r="AV143" i="23"/>
  <c r="AD49" i="23"/>
  <c r="AV49" i="23"/>
  <c r="AD33" i="23"/>
  <c r="AV33" i="23"/>
  <c r="AV19" i="23"/>
  <c r="AD19" i="23"/>
  <c r="AV20" i="23"/>
  <c r="AD20" i="23"/>
  <c r="AD70" i="23"/>
  <c r="AV70" i="23"/>
  <c r="AD103" i="23"/>
  <c r="AV103" i="23"/>
  <c r="AD34" i="23"/>
  <c r="AV34" i="23"/>
  <c r="AD58" i="23"/>
  <c r="AV58" i="23"/>
  <c r="AV39" i="23"/>
  <c r="AD39" i="23"/>
  <c r="AD89" i="23"/>
  <c r="AV89" i="23"/>
  <c r="AV37" i="23"/>
  <c r="AV492" i="23"/>
  <c r="AV493" i="23"/>
  <c r="AV441" i="23"/>
  <c r="AD441" i="23"/>
  <c r="AV393" i="23"/>
  <c r="AD393" i="23"/>
  <c r="AD440" i="23"/>
  <c r="AV440" i="23"/>
  <c r="AV429" i="23"/>
  <c r="AN421" i="23"/>
  <c r="AV421" i="23"/>
  <c r="AV402" i="23"/>
  <c r="AD402" i="23"/>
  <c r="AI401" i="23"/>
  <c r="AV401" i="23"/>
  <c r="AD463" i="23"/>
  <c r="AV463" i="23"/>
  <c r="AV409" i="23"/>
  <c r="AV345" i="23"/>
  <c r="AV459" i="23"/>
  <c r="AV351" i="23"/>
  <c r="AV319" i="23"/>
  <c r="AV316" i="23"/>
  <c r="AD428" i="23"/>
  <c r="AV428" i="23"/>
  <c r="AV294" i="23"/>
  <c r="AN266" i="23"/>
  <c r="AV266" i="23"/>
  <c r="AV264" i="23"/>
  <c r="AV287" i="23"/>
  <c r="AD287" i="23"/>
  <c r="AI395" i="23"/>
  <c r="AV395" i="23"/>
  <c r="AN320" i="23"/>
  <c r="AV320" i="23"/>
  <c r="AV292" i="23"/>
  <c r="AD236" i="23"/>
  <c r="AV236" i="23"/>
  <c r="AV271" i="23"/>
  <c r="AD271" i="23"/>
  <c r="AV295" i="23"/>
  <c r="AD295" i="23"/>
  <c r="AD225" i="23"/>
  <c r="AV225" i="23"/>
  <c r="AD186" i="23"/>
  <c r="AV186" i="23"/>
  <c r="AI250" i="23"/>
  <c r="AV250" i="23"/>
  <c r="AV145" i="23"/>
  <c r="AD145" i="23"/>
  <c r="AV130" i="23"/>
  <c r="AV101" i="23"/>
  <c r="AV176" i="23"/>
  <c r="AN242" i="23"/>
  <c r="AV242" i="23"/>
  <c r="AV160" i="23"/>
  <c r="AV243" i="23"/>
  <c r="AD243" i="23"/>
  <c r="AV206" i="23"/>
  <c r="AD206" i="23"/>
  <c r="AV154" i="23"/>
  <c r="AV274" i="23"/>
  <c r="AD215" i="23"/>
  <c r="AV215" i="23"/>
  <c r="AD204" i="23"/>
  <c r="AV204" i="23"/>
  <c r="AV168" i="23"/>
  <c r="AV137" i="23"/>
  <c r="AD137" i="23"/>
  <c r="AD108" i="23"/>
  <c r="AV108" i="23"/>
  <c r="AV35" i="23"/>
  <c r="AD35" i="23"/>
  <c r="AV162" i="23"/>
  <c r="AI162" i="23"/>
  <c r="AD212" i="23"/>
  <c r="AV212" i="23"/>
  <c r="AV86" i="23"/>
  <c r="AV69" i="23"/>
  <c r="AD45" i="23"/>
  <c r="AV45" i="23"/>
  <c r="AD485" i="23"/>
  <c r="AV485" i="23"/>
  <c r="AV478" i="23"/>
  <c r="AD478" i="23"/>
  <c r="AV486" i="23"/>
  <c r="AD486" i="23"/>
  <c r="AV490" i="23"/>
  <c r="AT471" i="23"/>
  <c r="AV471" i="23"/>
  <c r="AV470" i="23"/>
  <c r="AD470" i="23"/>
  <c r="AD439" i="23"/>
  <c r="AV439" i="23"/>
  <c r="AD371" i="23"/>
  <c r="AV371" i="23"/>
  <c r="AV348" i="23"/>
  <c r="AD348" i="23"/>
  <c r="AV325" i="23"/>
  <c r="AD325" i="23"/>
  <c r="AV369" i="23"/>
  <c r="AD437" i="23"/>
  <c r="AV437" i="23"/>
  <c r="AD382" i="23"/>
  <c r="AV382" i="23"/>
  <c r="AV344" i="23"/>
  <c r="AD344" i="23"/>
  <c r="AD376" i="23"/>
  <c r="AV376" i="23"/>
  <c r="AD416" i="23"/>
  <c r="AV416" i="23"/>
  <c r="AV346" i="23"/>
  <c r="AD346" i="23"/>
  <c r="AV340" i="23"/>
  <c r="AD340" i="23"/>
  <c r="AV281" i="23"/>
  <c r="AD281" i="23"/>
  <c r="AV359" i="23"/>
  <c r="AI258" i="23"/>
  <c r="AV258" i="23"/>
  <c r="AV347" i="23"/>
  <c r="AI278" i="23"/>
  <c r="AV278" i="23"/>
  <c r="AN249" i="23"/>
  <c r="AV249" i="23"/>
  <c r="AD270" i="23"/>
  <c r="AV270" i="23"/>
  <c r="AV163" i="23"/>
  <c r="AD163" i="23"/>
  <c r="AD217" i="23"/>
  <c r="AV217" i="23"/>
  <c r="AD209" i="23"/>
  <c r="AV209" i="23"/>
  <c r="AD185" i="23"/>
  <c r="AV185" i="23"/>
  <c r="AV260" i="23"/>
  <c r="AD272" i="23"/>
  <c r="AV272" i="23"/>
  <c r="AD227" i="23"/>
  <c r="AV227" i="23"/>
  <c r="AV333" i="23"/>
  <c r="AV219" i="23"/>
  <c r="AD219" i="23"/>
  <c r="AV237" i="23"/>
  <c r="AD237" i="23"/>
  <c r="AD158" i="23"/>
  <c r="AV158" i="23"/>
  <c r="AV222" i="23"/>
  <c r="AD222" i="23"/>
  <c r="AV83" i="23"/>
  <c r="AD83" i="23"/>
  <c r="AD166" i="23"/>
  <c r="AV166" i="23"/>
  <c r="AV112" i="23"/>
  <c r="AD161" i="23"/>
  <c r="AV161" i="23"/>
  <c r="AV28" i="23"/>
  <c r="AD28" i="23"/>
  <c r="AD139" i="23"/>
  <c r="AV139" i="23"/>
  <c r="AD98" i="23"/>
  <c r="AV98" i="23"/>
  <c r="AD127" i="23"/>
  <c r="AV127" i="23"/>
  <c r="AV79" i="23"/>
  <c r="AD79" i="23"/>
  <c r="AD18" i="23"/>
  <c r="AV18" i="23"/>
  <c r="AD90" i="23"/>
  <c r="AV90" i="23"/>
  <c r="AV425" i="23"/>
  <c r="AD425" i="23"/>
  <c r="AD488" i="23"/>
  <c r="AV488" i="23"/>
  <c r="AV430" i="23"/>
  <c r="AV449" i="23"/>
  <c r="AD481" i="23"/>
  <c r="AV481" i="23"/>
  <c r="AD434" i="23"/>
  <c r="AV434" i="23"/>
  <c r="AD452" i="23"/>
  <c r="AV452" i="23"/>
  <c r="AV458" i="23"/>
  <c r="AI377" i="23"/>
  <c r="AV377" i="23"/>
  <c r="AV400" i="23"/>
  <c r="AD400" i="23"/>
  <c r="AD456" i="23"/>
  <c r="AV456" i="23"/>
  <c r="AD436" i="23"/>
  <c r="AV436" i="23"/>
  <c r="AD379" i="23"/>
  <c r="AV379" i="23"/>
  <c r="AV324" i="23"/>
  <c r="AD324" i="23"/>
  <c r="AV432" i="23"/>
  <c r="AD444" i="23"/>
  <c r="AV444" i="23"/>
  <c r="AN398" i="23"/>
  <c r="AV398" i="23"/>
  <c r="AD362" i="23"/>
  <c r="AV362" i="23"/>
  <c r="AV313" i="23"/>
  <c r="AD313" i="23"/>
  <c r="AV358" i="23"/>
  <c r="AD358" i="23"/>
  <c r="AV277" i="23"/>
  <c r="AD277" i="23"/>
  <c r="AV317" i="23"/>
  <c r="AV341" i="23"/>
  <c r="AV286" i="23"/>
  <c r="AD286" i="23"/>
  <c r="AV233" i="23"/>
  <c r="AD233" i="23"/>
  <c r="AV385" i="23"/>
  <c r="AV305" i="23"/>
  <c r="AD305" i="23"/>
  <c r="AV279" i="23"/>
  <c r="AV251" i="23"/>
  <c r="AD251" i="23"/>
  <c r="AD332" i="23"/>
  <c r="AV332" i="23"/>
  <c r="AV239" i="23"/>
  <c r="AD228" i="23"/>
  <c r="AV228" i="23"/>
  <c r="AV301" i="23"/>
  <c r="AV171" i="23"/>
  <c r="AD171" i="23"/>
  <c r="AD193" i="23"/>
  <c r="AV193" i="23"/>
  <c r="AV192" i="23"/>
  <c r="AV157" i="23"/>
  <c r="AV121" i="23"/>
  <c r="AD121" i="23"/>
  <c r="AV133" i="23"/>
  <c r="AD133" i="23"/>
  <c r="AV118" i="23"/>
  <c r="AV105" i="23"/>
  <c r="AD105" i="23"/>
  <c r="AV262" i="23"/>
  <c r="AI262" i="23"/>
  <c r="AN202" i="23"/>
  <c r="AV202" i="23"/>
  <c r="AV129" i="23"/>
  <c r="AD129" i="23"/>
  <c r="AV114" i="23"/>
  <c r="AV88" i="23"/>
  <c r="AD88" i="23"/>
  <c r="AV273" i="23"/>
  <c r="AV183" i="23"/>
  <c r="AD183" i="23"/>
  <c r="AD115" i="23"/>
  <c r="AV115" i="23"/>
  <c r="AV179" i="23"/>
  <c r="AD179" i="23"/>
  <c r="AV149" i="23"/>
  <c r="AD149" i="23"/>
  <c r="AV134" i="23"/>
  <c r="AV184" i="23"/>
  <c r="AV68" i="23"/>
  <c r="AV84" i="23"/>
  <c r="AD84" i="23"/>
  <c r="AV53" i="23"/>
  <c r="AD82" i="23"/>
  <c r="AV82" i="23"/>
  <c r="AV47" i="23"/>
  <c r="AD47" i="23"/>
  <c r="AV27" i="23"/>
  <c r="AD27" i="23"/>
  <c r="AV15" i="23"/>
  <c r="AD15" i="23"/>
  <c r="AD155" i="23"/>
  <c r="AV155" i="23"/>
  <c r="AD87" i="23"/>
  <c r="AV87" i="23"/>
  <c r="AV62" i="23"/>
  <c r="AV32" i="23"/>
  <c r="AD26" i="23"/>
  <c r="AV26" i="23"/>
  <c r="AD12" i="23"/>
  <c r="AV12" i="23"/>
  <c r="AV11" i="23"/>
  <c r="AV9" i="23"/>
  <c r="AD9" i="23"/>
  <c r="AV10" i="23"/>
  <c r="AD10" i="23"/>
  <c r="AV8" i="23"/>
  <c r="AD8" i="23"/>
  <c r="AV6" i="23"/>
  <c r="AD6" i="23"/>
  <c r="AV5" i="23"/>
  <c r="AD5" i="23"/>
  <c r="AV13" i="23"/>
  <c r="AD13" i="23"/>
  <c r="AS61" i="22"/>
  <c r="AU61" i="22"/>
  <c r="AL99" i="22"/>
  <c r="AN99" i="22"/>
  <c r="AU124" i="22"/>
  <c r="AS124" i="22"/>
  <c r="AD260" i="22"/>
  <c r="AB260" i="22"/>
  <c r="AG119" i="22"/>
  <c r="AI119" i="22"/>
  <c r="AS25" i="22"/>
  <c r="AU25" i="22"/>
  <c r="AS44" i="22"/>
  <c r="AU44" i="22"/>
  <c r="AI24" i="22"/>
  <c r="AG24" i="22"/>
  <c r="AN36" i="22"/>
  <c r="AL36" i="22"/>
  <c r="AU386" i="22"/>
  <c r="AS386" i="22"/>
  <c r="AN28" i="22"/>
  <c r="AL28" i="22"/>
  <c r="AL33" i="22"/>
  <c r="AN33" i="22"/>
  <c r="AU138" i="22"/>
  <c r="AS138" i="22"/>
  <c r="AI188" i="22"/>
  <c r="AG188" i="22"/>
  <c r="AL67" i="22"/>
  <c r="AN67" i="22"/>
  <c r="AI224" i="22"/>
  <c r="AG224" i="22"/>
  <c r="AN95" i="22"/>
  <c r="AL95" i="22"/>
  <c r="AG106" i="22"/>
  <c r="AI106" i="22"/>
  <c r="AS154" i="22"/>
  <c r="AU154" i="22"/>
  <c r="AN236" i="22"/>
  <c r="AD239" i="22"/>
  <c r="AB239" i="22"/>
  <c r="AU53" i="22"/>
  <c r="AS53" i="22"/>
  <c r="AL56" i="22"/>
  <c r="AB127" i="22"/>
  <c r="AS155" i="22"/>
  <c r="AU155" i="22"/>
  <c r="AS156" i="22"/>
  <c r="AU156" i="22"/>
  <c r="AI160" i="22"/>
  <c r="AG160" i="22"/>
  <c r="AG161" i="22"/>
  <c r="AG177" i="22"/>
  <c r="AI177" i="22"/>
  <c r="AL182" i="22"/>
  <c r="AN182" i="22"/>
  <c r="AL187" i="22"/>
  <c r="AI215" i="22"/>
  <c r="AG215" i="22"/>
  <c r="AS244" i="22"/>
  <c r="AU244" i="22"/>
  <c r="AL249" i="22"/>
  <c r="AD259" i="22"/>
  <c r="AB259" i="22"/>
  <c r="AL270" i="22"/>
  <c r="AN270" i="22"/>
  <c r="AI284" i="22"/>
  <c r="AG284" i="22"/>
  <c r="AG285" i="22"/>
  <c r="AI285" i="22"/>
  <c r="AB290" i="22"/>
  <c r="AU307" i="22"/>
  <c r="AS307" i="22"/>
  <c r="AG322" i="22"/>
  <c r="AI322" i="22"/>
  <c r="AU344" i="22"/>
  <c r="AS344" i="22"/>
  <c r="AB355" i="22"/>
  <c r="AI379" i="22"/>
  <c r="AG379" i="22"/>
  <c r="AB503" i="22"/>
  <c r="AD503" i="22"/>
  <c r="AB20" i="22"/>
  <c r="AB53" i="22"/>
  <c r="AB62" i="22"/>
  <c r="AD62" i="22"/>
  <c r="AS94" i="22"/>
  <c r="AU94" i="22"/>
  <c r="AN96" i="22"/>
  <c r="AG111" i="22"/>
  <c r="AS115" i="22"/>
  <c r="AU115" i="22"/>
  <c r="AL125" i="22"/>
  <c r="AS158" i="22"/>
  <c r="AB184" i="22"/>
  <c r="AD189" i="22"/>
  <c r="AD216" i="22"/>
  <c r="AB216" i="22"/>
  <c r="AG221" i="22"/>
  <c r="AI221" i="22"/>
  <c r="AD234" i="22"/>
  <c r="AS247" i="22"/>
  <c r="AN257" i="22"/>
  <c r="AD273" i="22"/>
  <c r="AG290" i="22"/>
  <c r="AI290" i="22"/>
  <c r="AN303" i="22"/>
  <c r="AL303" i="22"/>
  <c r="AG304" i="22"/>
  <c r="AI304" i="22"/>
  <c r="AS311" i="22"/>
  <c r="AU311" i="22"/>
  <c r="AB323" i="22"/>
  <c r="AL341" i="22"/>
  <c r="AN341" i="22"/>
  <c r="AD369" i="22"/>
  <c r="AB369" i="22"/>
  <c r="AU440" i="22"/>
  <c r="AS440" i="22"/>
  <c r="AN482" i="22"/>
  <c r="AL482" i="22"/>
  <c r="AU41" i="22"/>
  <c r="AS41" i="22"/>
  <c r="AN137" i="22"/>
  <c r="AL137" i="22"/>
  <c r="AG270" i="22"/>
  <c r="AI270" i="22"/>
  <c r="AN48" i="22"/>
  <c r="AL48" i="22"/>
  <c r="AL83" i="22"/>
  <c r="AN83" i="22"/>
  <c r="AN84" i="22"/>
  <c r="AL84" i="22"/>
  <c r="AL91" i="22"/>
  <c r="AN91" i="22"/>
  <c r="AB170" i="22"/>
  <c r="AN174" i="22"/>
  <c r="AN336" i="22"/>
  <c r="AL336" i="22"/>
  <c r="AU90" i="22"/>
  <c r="AS90" i="22"/>
  <c r="AS123" i="22"/>
  <c r="AU123" i="22"/>
  <c r="AN126" i="22"/>
  <c r="AL126" i="22"/>
  <c r="AB151" i="22"/>
  <c r="AL239" i="22"/>
  <c r="AN239" i="22"/>
  <c r="AL272" i="22"/>
  <c r="AN272" i="22"/>
  <c r="AI315" i="22"/>
  <c r="AG315" i="22"/>
  <c r="AB321" i="22"/>
  <c r="AG330" i="22"/>
  <c r="AI330" i="22"/>
  <c r="AN474" i="22"/>
  <c r="AL474" i="22"/>
  <c r="AG37" i="22"/>
  <c r="AB54" i="22"/>
  <c r="AN59" i="22"/>
  <c r="AL88" i="22"/>
  <c r="AN88" i="22"/>
  <c r="AU98" i="22"/>
  <c r="AS98" i="22"/>
  <c r="AB140" i="22"/>
  <c r="AU152" i="22"/>
  <c r="AS152" i="22"/>
  <c r="AU181" i="22"/>
  <c r="AS181" i="22"/>
  <c r="AL188" i="22"/>
  <c r="AN188" i="22"/>
  <c r="AB192" i="22"/>
  <c r="AS209" i="22"/>
  <c r="AU209" i="22"/>
  <c r="AL233" i="22"/>
  <c r="AN233" i="22"/>
  <c r="AI247" i="22"/>
  <c r="AG247" i="22"/>
  <c r="AG274" i="22"/>
  <c r="AI274" i="22"/>
  <c r="AU278" i="22"/>
  <c r="AS278" i="22"/>
  <c r="AU288" i="22"/>
  <c r="AS288" i="22"/>
  <c r="AL290" i="22"/>
  <c r="AN290" i="22"/>
  <c r="AI297" i="22"/>
  <c r="AG297" i="22"/>
  <c r="AI307" i="22"/>
  <c r="AG307" i="22"/>
  <c r="AU312" i="22"/>
  <c r="AS312" i="22"/>
  <c r="AU382" i="22"/>
  <c r="AS382" i="22"/>
  <c r="AI456" i="22"/>
  <c r="AG456" i="22"/>
  <c r="AG459" i="22"/>
  <c r="AI459" i="22"/>
  <c r="AD23" i="22"/>
  <c r="AB23" i="22"/>
  <c r="AB86" i="22"/>
  <c r="AD86" i="22"/>
  <c r="AL282" i="22"/>
  <c r="AN282" i="22"/>
  <c r="AU328" i="22"/>
  <c r="AS328" i="22"/>
  <c r="AS393" i="22"/>
  <c r="AU393" i="22"/>
  <c r="AS215" i="22"/>
  <c r="AS234" i="22"/>
  <c r="AU234" i="22"/>
  <c r="AU291" i="22"/>
  <c r="AS291" i="22"/>
  <c r="AI293" i="22"/>
  <c r="AG294" i="22"/>
  <c r="AI294" i="22"/>
  <c r="AN313" i="22"/>
  <c r="AL313" i="22"/>
  <c r="AD314" i="22"/>
  <c r="AB314" i="22"/>
  <c r="AL75" i="22"/>
  <c r="AN75" i="22"/>
  <c r="AI148" i="22"/>
  <c r="AG148" i="22"/>
  <c r="AU260" i="22"/>
  <c r="AS260" i="22"/>
  <c r="AN261" i="22"/>
  <c r="AL261" i="22"/>
  <c r="AD276" i="22"/>
  <c r="AB276" i="22"/>
  <c r="AL286" i="22"/>
  <c r="AN286" i="22"/>
  <c r="AI291" i="22"/>
  <c r="AG291" i="22"/>
  <c r="AU50" i="22"/>
  <c r="AN53" i="22"/>
  <c r="AS58" i="22"/>
  <c r="AN64" i="22"/>
  <c r="AL64" i="22"/>
  <c r="AD70" i="22"/>
  <c r="AU96" i="22"/>
  <c r="AS96" i="22"/>
  <c r="AG157" i="22"/>
  <c r="AI157" i="22"/>
  <c r="AD159" i="22"/>
  <c r="AB159" i="22"/>
  <c r="AU176" i="22"/>
  <c r="AS176" i="22"/>
  <c r="AB181" i="22"/>
  <c r="AU194" i="22"/>
  <c r="AN207" i="22"/>
  <c r="AL207" i="22"/>
  <c r="AB242" i="22"/>
  <c r="AD242" i="22"/>
  <c r="AG251" i="22"/>
  <c r="AI265" i="22"/>
  <c r="AG265" i="22"/>
  <c r="AU280" i="22"/>
  <c r="AS280" i="22"/>
  <c r="AL287" i="22"/>
  <c r="AN287" i="22"/>
  <c r="AN333" i="22"/>
  <c r="AL333" i="22"/>
  <c r="AN439" i="22"/>
  <c r="AL439" i="22"/>
  <c r="AB15" i="22"/>
  <c r="AD250" i="22"/>
  <c r="AB250" i="22"/>
  <c r="AN277" i="22"/>
  <c r="AL277" i="22"/>
  <c r="AB326" i="22"/>
  <c r="AL370" i="22"/>
  <c r="AN370" i="22"/>
  <c r="AN47" i="22"/>
  <c r="AU136" i="22"/>
  <c r="AS136" i="22"/>
  <c r="AS329" i="22"/>
  <c r="AN449" i="22"/>
  <c r="AL449" i="22"/>
  <c r="AN14" i="22"/>
  <c r="AN22" i="22"/>
  <c r="AL22" i="22"/>
  <c r="AD36" i="22"/>
  <c r="AB36" i="22"/>
  <c r="AG60" i="22"/>
  <c r="AI60" i="22"/>
  <c r="AN72" i="22"/>
  <c r="AL72" i="22"/>
  <c r="AG163" i="22"/>
  <c r="AI163" i="22"/>
  <c r="AI190" i="22"/>
  <c r="AG190" i="22"/>
  <c r="AS223" i="22"/>
  <c r="AU223" i="22"/>
  <c r="AB311" i="22"/>
  <c r="AL314" i="22"/>
  <c r="AN314" i="22"/>
  <c r="AU17" i="22"/>
  <c r="AS17" i="22"/>
  <c r="AB55" i="22"/>
  <c r="AL115" i="22"/>
  <c r="AN115" i="22"/>
  <c r="AB194" i="22"/>
  <c r="AD194" i="22"/>
  <c r="AL241" i="22"/>
  <c r="AN241" i="22"/>
  <c r="AI254" i="22"/>
  <c r="AG254" i="22"/>
  <c r="AU261" i="22"/>
  <c r="AS261" i="22"/>
  <c r="AG266" i="22"/>
  <c r="AI266" i="22"/>
  <c r="AU284" i="22"/>
  <c r="AS284" i="22"/>
  <c r="AS303" i="22"/>
  <c r="AU303" i="22"/>
  <c r="AN320" i="22"/>
  <c r="AL320" i="22"/>
  <c r="AL322" i="22"/>
  <c r="AN322" i="22"/>
  <c r="AU345" i="22"/>
  <c r="AS345" i="22"/>
  <c r="AB364" i="22"/>
  <c r="AU375" i="22"/>
  <c r="AS375" i="22"/>
  <c r="AI384" i="22"/>
  <c r="AG384" i="22"/>
  <c r="AI430" i="22"/>
  <c r="AG430" i="22"/>
  <c r="AU437" i="22"/>
  <c r="AS437" i="22"/>
  <c r="AS451" i="22"/>
  <c r="AU451" i="22"/>
  <c r="AG455" i="22"/>
  <c r="AI455" i="22"/>
  <c r="AS472" i="22"/>
  <c r="AU472" i="22"/>
  <c r="AU489" i="22"/>
  <c r="AS489" i="22"/>
  <c r="AG149" i="22"/>
  <c r="AI149" i="22"/>
  <c r="AN155" i="22"/>
  <c r="AL155" i="22"/>
  <c r="AU159" i="22"/>
  <c r="AS159" i="22"/>
  <c r="AL168" i="22"/>
  <c r="AN168" i="22"/>
  <c r="AS199" i="22"/>
  <c r="AU199" i="22"/>
  <c r="AB209" i="22"/>
  <c r="AU235" i="22"/>
  <c r="AS235" i="22"/>
  <c r="AI268" i="22"/>
  <c r="AG268" i="22"/>
  <c r="AN300" i="22"/>
  <c r="AL300" i="22"/>
  <c r="AN305" i="22"/>
  <c r="AL305" i="22"/>
  <c r="AG320" i="22"/>
  <c r="AB331" i="22"/>
  <c r="AL335" i="22"/>
  <c r="AN335" i="22"/>
  <c r="AU337" i="22"/>
  <c r="AS337" i="22"/>
  <c r="AU338" i="22"/>
  <c r="AG373" i="22"/>
  <c r="AI373" i="22"/>
  <c r="AB380" i="22"/>
  <c r="AI381" i="22"/>
  <c r="AD382" i="22"/>
  <c r="AL385" i="22"/>
  <c r="AN388" i="22"/>
  <c r="AD389" i="22"/>
  <c r="AB389" i="22"/>
  <c r="AI411" i="22"/>
  <c r="AG411" i="22"/>
  <c r="AU416" i="22"/>
  <c r="AS416" i="22"/>
  <c r="AG421" i="22"/>
  <c r="AI421" i="22"/>
  <c r="AB471" i="22"/>
  <c r="AD471" i="22"/>
  <c r="AU118" i="22"/>
  <c r="AS118" i="22"/>
  <c r="AS147" i="22"/>
  <c r="AU147" i="22"/>
  <c r="AL158" i="22"/>
  <c r="AN158" i="22"/>
  <c r="AL215" i="22"/>
  <c r="AN215" i="22"/>
  <c r="AN224" i="22"/>
  <c r="AL224" i="22"/>
  <c r="AG263" i="22"/>
  <c r="AI263" i="22"/>
  <c r="AL279" i="22"/>
  <c r="AN279" i="22"/>
  <c r="AU289" i="22"/>
  <c r="AS289" i="22"/>
  <c r="AN293" i="22"/>
  <c r="AL293" i="22"/>
  <c r="AB316" i="22"/>
  <c r="AS317" i="22"/>
  <c r="AU317" i="22"/>
  <c r="AL411" i="22"/>
  <c r="AG461" i="22"/>
  <c r="AI461" i="22"/>
  <c r="AS463" i="22"/>
  <c r="AU463" i="22"/>
  <c r="AL481" i="22"/>
  <c r="AN481" i="22"/>
  <c r="AU62" i="22"/>
  <c r="AL104" i="22"/>
  <c r="AB118" i="22"/>
  <c r="AS128" i="22"/>
  <c r="AG131" i="22"/>
  <c r="AI131" i="22"/>
  <c r="AB145" i="22"/>
  <c r="AS161" i="22"/>
  <c r="AU161" i="22"/>
  <c r="AI178" i="22"/>
  <c r="AG178" i="22"/>
  <c r="AU183" i="22"/>
  <c r="AL185" i="22"/>
  <c r="AL194" i="22"/>
  <c r="AN194" i="22"/>
  <c r="AS228" i="22"/>
  <c r="AG235" i="22"/>
  <c r="AS243" i="22"/>
  <c r="AB248" i="22"/>
  <c r="AS251" i="22"/>
  <c r="AU257" i="22"/>
  <c r="AB277" i="22"/>
  <c r="AL278" i="22"/>
  <c r="AG280" i="22"/>
  <c r="AI280" i="22"/>
  <c r="AG283" i="22"/>
  <c r="AN284" i="22"/>
  <c r="AU319" i="22"/>
  <c r="AS319" i="22"/>
  <c r="AB325" i="22"/>
  <c r="AD325" i="22"/>
  <c r="AI332" i="22"/>
  <c r="AD333" i="22"/>
  <c r="AD339" i="22"/>
  <c r="AB339" i="22"/>
  <c r="AG346" i="22"/>
  <c r="AI346" i="22"/>
  <c r="AB347" i="22"/>
  <c r="AG353" i="22"/>
  <c r="AI353" i="22"/>
  <c r="AG375" i="22"/>
  <c r="AI375" i="22"/>
  <c r="AU405" i="22"/>
  <c r="AS405" i="22"/>
  <c r="AN435" i="22"/>
  <c r="AL435" i="22"/>
  <c r="AI437" i="22"/>
  <c r="AG437" i="22"/>
  <c r="AL471" i="22"/>
  <c r="AN471" i="22"/>
  <c r="AG490" i="22"/>
  <c r="AI490" i="22"/>
  <c r="AS371" i="22"/>
  <c r="AU371" i="22"/>
  <c r="AN381" i="22"/>
  <c r="AL381" i="22"/>
  <c r="AB412" i="22"/>
  <c r="AD412" i="22"/>
  <c r="AL420" i="22"/>
  <c r="AN420" i="22"/>
  <c r="AG496" i="22"/>
  <c r="AI496" i="22"/>
  <c r="AB78" i="22"/>
  <c r="AD78" i="22"/>
  <c r="AU110" i="22"/>
  <c r="AS110" i="22"/>
  <c r="AB161" i="22"/>
  <c r="AD161" i="22"/>
  <c r="AN172" i="22"/>
  <c r="AL172" i="22"/>
  <c r="AS175" i="22"/>
  <c r="AL204" i="22"/>
  <c r="AN204" i="22"/>
  <c r="AG206" i="22"/>
  <c r="AI206" i="22"/>
  <c r="AB228" i="22"/>
  <c r="AD228" i="22"/>
  <c r="AI240" i="22"/>
  <c r="AG240" i="22"/>
  <c r="AU265" i="22"/>
  <c r="AS265" i="22"/>
  <c r="AN274" i="22"/>
  <c r="AL274" i="22"/>
  <c r="AL338" i="22"/>
  <c r="AN338" i="22"/>
  <c r="AB349" i="22"/>
  <c r="AD349" i="22"/>
  <c r="AI371" i="22"/>
  <c r="AG371" i="22"/>
  <c r="AS373" i="22"/>
  <c r="AU373" i="22"/>
  <c r="AI400" i="22"/>
  <c r="AG400" i="22"/>
  <c r="AG401" i="22"/>
  <c r="AI401" i="22"/>
  <c r="AL416" i="22"/>
  <c r="AN416" i="22"/>
  <c r="AN417" i="22"/>
  <c r="AL417" i="22"/>
  <c r="AI438" i="22"/>
  <c r="AG438" i="22"/>
  <c r="AL489" i="22"/>
  <c r="AN489" i="22"/>
  <c r="AB298" i="22"/>
  <c r="AN342" i="22"/>
  <c r="AL342" i="22"/>
  <c r="AD356" i="22"/>
  <c r="AB356" i="22"/>
  <c r="AL366" i="22"/>
  <c r="AN366" i="22"/>
  <c r="AS377" i="22"/>
  <c r="AU377" i="22"/>
  <c r="AN379" i="22"/>
  <c r="AL379" i="22"/>
  <c r="AS389" i="22"/>
  <c r="AU389" i="22"/>
  <c r="AB453" i="22"/>
  <c r="AD453" i="22"/>
  <c r="AN467" i="22"/>
  <c r="AL467" i="22"/>
  <c r="AN473" i="22"/>
  <c r="AL473" i="22"/>
  <c r="AN326" i="22"/>
  <c r="AL326" i="22"/>
  <c r="AD340" i="22"/>
  <c r="AB340" i="22"/>
  <c r="AU384" i="22"/>
  <c r="AS384" i="22"/>
  <c r="AI398" i="22"/>
  <c r="AG398" i="22"/>
  <c r="AB428" i="22"/>
  <c r="AL444" i="22"/>
  <c r="AN444" i="22"/>
  <c r="AB448" i="22"/>
  <c r="AN469" i="22"/>
  <c r="AL469" i="22"/>
  <c r="AB481" i="22"/>
  <c r="AL483" i="22"/>
  <c r="AN483" i="22"/>
  <c r="AN273" i="22"/>
  <c r="AD381" i="22"/>
  <c r="AB381" i="22"/>
  <c r="AG405" i="22"/>
  <c r="AI405" i="22"/>
  <c r="AB413" i="22"/>
  <c r="AS429" i="22"/>
  <c r="AU429" i="22"/>
  <c r="AN431" i="22"/>
  <c r="AL431" i="22"/>
  <c r="AD435" i="22"/>
  <c r="AB435" i="22"/>
  <c r="AS445" i="22"/>
  <c r="AU445" i="22"/>
  <c r="AB454" i="22"/>
  <c r="AD454" i="22"/>
  <c r="AL462" i="22"/>
  <c r="AN462" i="22"/>
  <c r="AB466" i="22"/>
  <c r="AU473" i="22"/>
  <c r="AS473" i="22"/>
  <c r="AS304" i="22"/>
  <c r="AU304" i="22"/>
  <c r="AN317" i="22"/>
  <c r="AL317" i="22"/>
  <c r="AL323" i="22"/>
  <c r="AN323" i="22"/>
  <c r="AS360" i="22"/>
  <c r="AB378" i="22"/>
  <c r="AB388" i="22"/>
  <c r="AD388" i="22"/>
  <c r="AG389" i="22"/>
  <c r="AI389" i="22"/>
  <c r="AL398" i="22"/>
  <c r="AN398" i="22"/>
  <c r="AG408" i="22"/>
  <c r="AI408" i="22"/>
  <c r="AI413" i="22"/>
  <c r="AG413" i="22"/>
  <c r="AL422" i="22"/>
  <c r="AN422" i="22"/>
  <c r="AN423" i="22"/>
  <c r="AL423" i="22"/>
  <c r="AU426" i="22"/>
  <c r="AS426" i="22"/>
  <c r="AG432" i="22"/>
  <c r="AD456" i="22"/>
  <c r="AB456" i="22"/>
  <c r="AB464" i="22"/>
  <c r="AD464" i="22"/>
  <c r="AI465" i="22"/>
  <c r="AG465" i="22"/>
  <c r="AL470" i="22"/>
  <c r="AN470" i="22"/>
  <c r="AS475" i="22"/>
  <c r="AU476" i="22"/>
  <c r="AS476" i="22"/>
  <c r="AG480" i="22"/>
  <c r="AI480" i="22"/>
  <c r="AD487" i="22"/>
  <c r="AB487" i="22"/>
  <c r="AB489" i="22"/>
  <c r="AD489" i="22"/>
  <c r="AB375" i="22"/>
  <c r="AB397" i="22"/>
  <c r="AU402" i="22"/>
  <c r="AS402" i="22"/>
  <c r="AU415" i="22"/>
  <c r="AS415" i="22"/>
  <c r="AG433" i="22"/>
  <c r="AI433" i="22"/>
  <c r="AI436" i="22"/>
  <c r="AG436" i="22"/>
  <c r="AI472" i="22"/>
  <c r="AG472" i="22"/>
  <c r="AD476" i="22"/>
  <c r="AB476" i="22"/>
  <c r="AS478" i="22"/>
  <c r="AU478" i="22"/>
  <c r="AU400" i="22"/>
  <c r="AS400" i="22"/>
  <c r="AB415" i="22"/>
  <c r="AS417" i="22"/>
  <c r="AU417" i="22"/>
  <c r="AL438" i="22"/>
  <c r="AN438" i="22"/>
  <c r="AI440" i="22"/>
  <c r="AG440" i="22"/>
  <c r="AD441" i="22"/>
  <c r="AB441" i="22"/>
  <c r="AU453" i="22"/>
  <c r="AS453" i="22"/>
  <c r="AL475" i="22"/>
  <c r="AN475" i="22"/>
  <c r="AG477" i="22"/>
  <c r="AI477" i="22"/>
  <c r="AB372" i="22"/>
  <c r="AN396" i="22"/>
  <c r="AL396" i="22"/>
  <c r="AL409" i="22"/>
  <c r="AG414" i="22"/>
  <c r="AD420" i="22"/>
  <c r="AN447" i="22"/>
  <c r="AL447" i="22"/>
  <c r="AL454" i="22"/>
  <c r="AI473" i="22"/>
  <c r="AL477" i="22"/>
  <c r="AN477" i="22"/>
  <c r="AS353" i="22"/>
  <c r="AB363" i="22"/>
  <c r="AD374" i="22"/>
  <c r="AD376" i="22"/>
  <c r="AB379" i="22"/>
  <c r="AU385" i="22"/>
  <c r="AL389" i="22"/>
  <c r="AU391" i="22"/>
  <c r="AB410" i="22"/>
  <c r="AI416" i="22"/>
  <c r="AG416" i="22"/>
  <c r="AN419" i="22"/>
  <c r="AS425" i="22"/>
  <c r="AU425" i="22"/>
  <c r="AL443" i="22"/>
  <c r="AB445" i="22"/>
  <c r="AG460" i="22"/>
  <c r="AB461" i="22"/>
  <c r="AD479" i="22"/>
  <c r="AU486" i="22"/>
  <c r="AU500" i="22"/>
  <c r="AD442" i="22"/>
  <c r="AU494" i="22"/>
  <c r="AN497" i="22"/>
  <c r="AD497" i="22"/>
  <c r="AS499" i="22"/>
  <c r="AU499" i="22"/>
  <c r="AI497" i="22"/>
  <c r="AG497" i="22"/>
  <c r="AB498" i="22"/>
  <c r="AU501" i="22"/>
  <c r="AS501" i="22"/>
  <c r="AL496" i="22"/>
  <c r="AN496" i="22"/>
  <c r="AB499" i="22"/>
  <c r="AB500" i="22"/>
  <c r="AN504" i="22"/>
  <c r="AL504" i="22"/>
  <c r="AI499" i="22"/>
  <c r="AG499" i="22"/>
  <c r="AI500" i="22"/>
  <c r="AG500" i="22"/>
  <c r="AB502" i="22"/>
  <c r="AN498" i="22"/>
  <c r="AL498" i="22"/>
  <c r="AN500" i="22"/>
  <c r="AL500" i="22"/>
  <c r="AU503" i="22"/>
  <c r="AS503" i="22"/>
  <c r="AU496" i="22"/>
  <c r="AS496" i="22"/>
  <c r="AI501" i="22"/>
  <c r="AG501" i="22"/>
  <c r="AU504" i="22"/>
  <c r="AS504" i="22"/>
  <c r="AB496" i="22"/>
  <c r="AN501" i="22"/>
  <c r="AL501" i="22"/>
  <c r="AN502" i="22"/>
  <c r="AL502" i="22"/>
  <c r="AB504" i="22"/>
  <c r="AB495" i="22"/>
  <c r="AU497" i="22"/>
  <c r="AS497" i="22"/>
  <c r="AG503" i="22"/>
  <c r="AI503" i="22"/>
  <c r="AU498" i="22"/>
  <c r="AI502" i="22"/>
  <c r="AN503" i="22"/>
  <c r="AB497" i="22"/>
  <c r="AG498" i="22"/>
  <c r="AL499" i="22"/>
  <c r="AS502" i="22"/>
  <c r="AL9" i="22"/>
  <c r="AN9" i="22"/>
  <c r="AB75" i="22"/>
  <c r="AD75" i="22"/>
  <c r="AI84" i="22"/>
  <c r="AG84" i="22"/>
  <c r="AG165" i="22"/>
  <c r="AI165" i="22"/>
  <c r="AN248" i="22"/>
  <c r="AL248" i="22"/>
  <c r="AI32" i="22"/>
  <c r="AU66" i="22"/>
  <c r="AS66" i="22"/>
  <c r="AL80" i="22"/>
  <c r="AL94" i="22"/>
  <c r="AU172" i="22"/>
  <c r="AS172" i="22"/>
  <c r="AU206" i="22"/>
  <c r="AS206" i="22"/>
  <c r="AS220" i="22"/>
  <c r="AG229" i="22"/>
  <c r="AI229" i="22"/>
  <c r="AD237" i="22"/>
  <c r="AS20" i="22"/>
  <c r="AB49" i="22"/>
  <c r="AL60" i="22"/>
  <c r="AU77" i="22"/>
  <c r="AN101" i="22"/>
  <c r="AS134" i="22"/>
  <c r="AU134" i="22"/>
  <c r="AU145" i="22"/>
  <c r="AU146" i="22"/>
  <c r="AS146" i="22"/>
  <c r="AI172" i="22"/>
  <c r="AG172" i="22"/>
  <c r="AN173" i="22"/>
  <c r="AL173" i="22"/>
  <c r="AB175" i="22"/>
  <c r="AS191" i="22"/>
  <c r="AU191" i="22"/>
  <c r="AL210" i="22"/>
  <c r="AN210" i="22"/>
  <c r="AD230" i="22"/>
  <c r="AB230" i="22"/>
  <c r="AD257" i="22"/>
  <c r="AB257" i="22"/>
  <c r="AI13" i="22"/>
  <c r="AG13" i="22"/>
  <c r="AN25" i="22"/>
  <c r="AL25" i="22"/>
  <c r="AS47" i="22"/>
  <c r="AU54" i="22"/>
  <c r="AL61" i="22"/>
  <c r="AN87" i="22"/>
  <c r="AL87" i="22"/>
  <c r="U91" i="22"/>
  <c r="V91" i="22" s="1"/>
  <c r="AG115" i="22"/>
  <c r="AN120" i="22"/>
  <c r="AB136" i="22"/>
  <c r="AU150" i="22"/>
  <c r="AN151" i="22"/>
  <c r="AL151" i="22"/>
  <c r="AG170" i="22"/>
  <c r="AB180" i="22"/>
  <c r="AG182" i="22"/>
  <c r="AI182" i="22"/>
  <c r="AB185" i="22"/>
  <c r="AG186" i="22"/>
  <c r="AL214" i="22"/>
  <c r="AN214" i="22"/>
  <c r="AI216" i="22"/>
  <c r="AG216" i="22"/>
  <c r="AN220" i="22"/>
  <c r="AL220" i="22"/>
  <c r="AD223" i="22"/>
  <c r="AI227" i="22"/>
  <c r="AD253" i="22"/>
  <c r="AB253" i="22"/>
  <c r="AN258" i="22"/>
  <c r="AL258" i="22"/>
  <c r="AL62" i="22"/>
  <c r="AS103" i="22"/>
  <c r="AS86" i="22"/>
  <c r="AU86" i="22"/>
  <c r="AL17" i="22"/>
  <c r="AN20" i="22"/>
  <c r="AL20" i="22"/>
  <c r="AG29" i="22"/>
  <c r="AI40" i="22"/>
  <c r="AG40" i="22"/>
  <c r="AD52" i="22"/>
  <c r="AB52" i="22"/>
  <c r="AS74" i="22"/>
  <c r="AI76" i="22"/>
  <c r="AG125" i="22"/>
  <c r="AD129" i="22"/>
  <c r="AI130" i="22"/>
  <c r="AG130" i="22"/>
  <c r="AN142" i="22"/>
  <c r="AL142" i="22"/>
  <c r="AI167" i="22"/>
  <c r="AS169" i="22"/>
  <c r="AU169" i="22"/>
  <c r="AD173" i="22"/>
  <c r="AU189" i="22"/>
  <c r="AG191" i="22"/>
  <c r="AI191" i="22"/>
  <c r="AI201" i="22"/>
  <c r="AG201" i="22"/>
  <c r="AB205" i="22"/>
  <c r="AG213" i="22"/>
  <c r="AI213" i="22"/>
  <c r="AL216" i="22"/>
  <c r="AB226" i="22"/>
  <c r="AD226" i="22"/>
  <c r="AU236" i="22"/>
  <c r="AS236" i="22"/>
  <c r="AG144" i="22"/>
  <c r="AD172" i="22"/>
  <c r="AN68" i="22"/>
  <c r="AL68" i="22"/>
  <c r="AS70" i="22"/>
  <c r="AU70" i="22"/>
  <c r="U83" i="22"/>
  <c r="V83" i="22" s="1"/>
  <c r="AD18" i="22"/>
  <c r="AB18" i="22"/>
  <c r="AB28" i="22"/>
  <c r="AD101" i="22"/>
  <c r="AB101" i="22"/>
  <c r="AN139" i="22"/>
  <c r="AL139" i="22"/>
  <c r="AN149" i="22"/>
  <c r="AL149" i="22"/>
  <c r="AN186" i="22"/>
  <c r="AL186" i="22"/>
  <c r="AL200" i="22"/>
  <c r="AN200" i="22"/>
  <c r="AN212" i="22"/>
  <c r="AS231" i="22"/>
  <c r="AS242" i="22"/>
  <c r="AN189" i="22"/>
  <c r="AL189" i="22"/>
  <c r="AU33" i="22"/>
  <c r="AS33" i="22"/>
  <c r="AL50" i="22"/>
  <c r="AB63" i="22"/>
  <c r="U70" i="22"/>
  <c r="V70" i="22" s="1"/>
  <c r="AU105" i="22"/>
  <c r="AS105" i="22"/>
  <c r="AB154" i="22"/>
  <c r="AI162" i="22"/>
  <c r="AG162" i="22"/>
  <c r="AN179" i="22"/>
  <c r="AL179" i="22"/>
  <c r="AD187" i="22"/>
  <c r="AB187" i="22"/>
  <c r="AN44" i="22"/>
  <c r="AL44" i="22"/>
  <c r="AN51" i="22"/>
  <c r="AL63" i="22"/>
  <c r="AS64" i="22"/>
  <c r="AI100" i="22"/>
  <c r="AB106" i="22"/>
  <c r="AL108" i="22"/>
  <c r="AL109" i="22"/>
  <c r="AN109" i="22"/>
  <c r="AU135" i="22"/>
  <c r="AS135" i="22"/>
  <c r="AB138" i="22"/>
  <c r="AG147" i="22"/>
  <c r="AI147" i="22"/>
  <c r="AN150" i="22"/>
  <c r="AL150" i="22"/>
  <c r="AD153" i="22"/>
  <c r="AB153" i="22"/>
  <c r="AL157" i="22"/>
  <c r="AI183" i="22"/>
  <c r="AG195" i="22"/>
  <c r="AI195" i="22"/>
  <c r="AU205" i="22"/>
  <c r="AS205" i="22"/>
  <c r="AG219" i="22"/>
  <c r="AI219" i="22"/>
  <c r="AB235" i="22"/>
  <c r="AD235" i="22"/>
  <c r="AU250" i="22"/>
  <c r="AN256" i="22"/>
  <c r="AB238" i="22"/>
  <c r="AS239" i="22"/>
  <c r="AU240" i="22"/>
  <c r="AI244" i="22"/>
  <c r="AB247" i="22"/>
  <c r="AS252" i="22"/>
  <c r="AB254" i="22"/>
  <c r="AS254" i="22"/>
  <c r="AB256" i="22"/>
  <c r="AB258" i="22"/>
  <c r="AG16" i="22"/>
  <c r="AL30" i="22"/>
  <c r="AB31" i="22"/>
  <c r="AS36" i="22"/>
  <c r="AB44" i="22"/>
  <c r="AG45" i="22"/>
  <c r="AN49" i="22"/>
  <c r="AB51" i="22"/>
  <c r="AL54" i="22"/>
  <c r="AL55" i="22"/>
  <c r="AS56" i="22"/>
  <c r="AL71" i="22"/>
  <c r="AS72" i="22"/>
  <c r="AL76" i="22"/>
  <c r="AI81" i="22"/>
  <c r="AD99" i="22"/>
  <c r="AL100" i="22"/>
  <c r="AB116" i="22"/>
  <c r="AI122" i="22"/>
  <c r="AL124" i="22"/>
  <c r="AL209" i="22"/>
  <c r="AI212" i="22"/>
  <c r="AS212" i="22"/>
  <c r="AL213" i="22"/>
  <c r="AS167" i="22"/>
  <c r="AI171" i="22"/>
  <c r="AN180" i="22"/>
  <c r="AN196" i="22"/>
  <c r="AD198" i="22"/>
  <c r="AL205" i="22"/>
  <c r="AU207" i="22"/>
  <c r="AB37" i="22"/>
  <c r="AG30" i="22"/>
  <c r="AB45" i="22"/>
  <c r="AL39" i="22"/>
  <c r="AN39" i="22"/>
  <c r="AS60" i="22"/>
  <c r="AU60" i="22"/>
  <c r="AL74" i="22"/>
  <c r="AN74" i="22"/>
  <c r="AL15" i="22"/>
  <c r="AN15" i="22"/>
  <c r="AB21" i="22"/>
  <c r="AG38" i="22"/>
  <c r="AG56" i="22"/>
  <c r="AI56" i="22"/>
  <c r="AG72" i="22"/>
  <c r="AI72" i="22"/>
  <c r="AL98" i="22"/>
  <c r="AN98" i="22"/>
  <c r="AB13" i="22"/>
  <c r="AG14" i="22"/>
  <c r="AG96" i="22"/>
  <c r="AI96" i="22"/>
  <c r="AG22" i="22"/>
  <c r="AB29" i="22"/>
  <c r="AG80" i="22"/>
  <c r="AI80" i="22"/>
  <c r="AL82" i="22"/>
  <c r="AN82" i="22"/>
  <c r="AU102" i="22"/>
  <c r="AS102" i="22"/>
  <c r="AS76" i="22"/>
  <c r="AU76" i="22"/>
  <c r="AN31" i="22"/>
  <c r="AL31" i="22"/>
  <c r="AL23" i="22"/>
  <c r="AN23" i="22"/>
  <c r="AL66" i="22"/>
  <c r="AN66" i="22"/>
  <c r="AB16" i="22"/>
  <c r="AB19" i="22"/>
  <c r="AU48" i="22"/>
  <c r="AS48" i="22"/>
  <c r="AU57" i="22"/>
  <c r="AS57" i="22"/>
  <c r="AS107" i="22"/>
  <c r="AU107" i="22"/>
  <c r="AS120" i="22"/>
  <c r="AU120" i="22"/>
  <c r="AI174" i="22"/>
  <c r="AG174" i="22"/>
  <c r="AU24" i="22"/>
  <c r="AS24" i="22"/>
  <c r="AU32" i="22"/>
  <c r="AS32" i="22"/>
  <c r="AN42" i="22"/>
  <c r="AL42" i="22"/>
  <c r="AI65" i="22"/>
  <c r="AB72" i="22"/>
  <c r="AU73" i="22"/>
  <c r="AS73" i="22"/>
  <c r="AU100" i="22"/>
  <c r="AL117" i="22"/>
  <c r="AN117" i="22"/>
  <c r="AG230" i="22"/>
  <c r="AN414" i="22"/>
  <c r="AL414" i="22"/>
  <c r="AG36" i="22"/>
  <c r="AI36" i="22"/>
  <c r="AG44" i="22"/>
  <c r="AI44" i="22"/>
  <c r="AD51" i="22"/>
  <c r="AI53" i="22"/>
  <c r="AG53" i="22"/>
  <c r="AB58" i="22"/>
  <c r="AI77" i="22"/>
  <c r="AG77" i="22"/>
  <c r="AB80" i="22"/>
  <c r="AB85" i="22"/>
  <c r="AU133" i="22"/>
  <c r="AS133" i="22"/>
  <c r="AG166" i="22"/>
  <c r="AI166" i="22"/>
  <c r="AN404" i="22"/>
  <c r="AL404" i="22"/>
  <c r="AU12" i="22"/>
  <c r="AS12" i="22"/>
  <c r="AI57" i="22"/>
  <c r="AL69" i="22"/>
  <c r="AB74" i="22"/>
  <c r="AL78" i="22"/>
  <c r="AI85" i="22"/>
  <c r="AG85" i="22"/>
  <c r="AB88" i="22"/>
  <c r="AD89" i="22"/>
  <c r="AU89" i="22"/>
  <c r="AS89" i="22"/>
  <c r="AW91" i="22"/>
  <c r="AB93" i="22"/>
  <c r="AB108" i="22"/>
  <c r="AB111" i="22"/>
  <c r="AS116" i="22"/>
  <c r="AU116" i="22"/>
  <c r="AG133" i="22"/>
  <c r="AI133" i="22"/>
  <c r="AD138" i="22"/>
  <c r="AB142" i="22"/>
  <c r="AB152" i="22"/>
  <c r="AN195" i="22"/>
  <c r="AL195" i="22"/>
  <c r="AB203" i="22"/>
  <c r="AS203" i="22"/>
  <c r="AU203" i="22"/>
  <c r="AL221" i="22"/>
  <c r="AN221" i="22"/>
  <c r="AN13" i="22"/>
  <c r="AL13" i="22"/>
  <c r="AN19" i="22"/>
  <c r="AL19" i="22"/>
  <c r="AN21" i="22"/>
  <c r="AL21" i="22"/>
  <c r="AN27" i="22"/>
  <c r="AL27" i="22"/>
  <c r="AN29" i="22"/>
  <c r="AL29" i="22"/>
  <c r="AN35" i="22"/>
  <c r="AL35" i="22"/>
  <c r="AL37" i="22"/>
  <c r="AN37" i="22"/>
  <c r="AN43" i="22"/>
  <c r="AL43" i="22"/>
  <c r="AL45" i="22"/>
  <c r="AN45" i="22"/>
  <c r="AI73" i="22"/>
  <c r="AI74" i="22"/>
  <c r="AG74" i="22"/>
  <c r="AL77" i="22"/>
  <c r="AB82" i="22"/>
  <c r="AL86" i="22"/>
  <c r="AI93" i="22"/>
  <c r="AG93" i="22"/>
  <c r="AB96" i="22"/>
  <c r="AD97" i="22"/>
  <c r="AU97" i="22"/>
  <c r="AS97" i="22"/>
  <c r="AD108" i="22"/>
  <c r="AN118" i="22"/>
  <c r="AL118" i="22"/>
  <c r="AB119" i="22"/>
  <c r="AI128" i="22"/>
  <c r="AG128" i="22"/>
  <c r="AS179" i="22"/>
  <c r="AU179" i="22"/>
  <c r="AU192" i="22"/>
  <c r="AS192" i="22"/>
  <c r="AI194" i="22"/>
  <c r="AG194" i="22"/>
  <c r="AB24" i="22"/>
  <c r="AG48" i="22"/>
  <c r="AI48" i="22"/>
  <c r="AB56" i="22"/>
  <c r="AD57" i="22"/>
  <c r="AG64" i="22"/>
  <c r="AI64" i="22"/>
  <c r="AL90" i="22"/>
  <c r="AN90" i="22"/>
  <c r="AS92" i="22"/>
  <c r="AU92" i="22"/>
  <c r="AB125" i="22"/>
  <c r="AG199" i="22"/>
  <c r="AI199" i="22"/>
  <c r="AU16" i="22"/>
  <c r="AS16" i="22"/>
  <c r="AD83" i="22"/>
  <c r="AU85" i="22"/>
  <c r="AB104" i="22"/>
  <c r="AN111" i="22"/>
  <c r="AL111" i="22"/>
  <c r="AI180" i="22"/>
  <c r="AG180" i="22"/>
  <c r="AI8" i="22"/>
  <c r="AG8" i="22"/>
  <c r="AG28" i="22"/>
  <c r="AI28" i="22"/>
  <c r="AB46" i="22"/>
  <c r="AG52" i="22"/>
  <c r="AB61" i="22"/>
  <c r="AL70" i="22"/>
  <c r="AU81" i="22"/>
  <c r="AS81" i="22"/>
  <c r="AI107" i="22"/>
  <c r="AG107" i="22"/>
  <c r="AB405" i="22"/>
  <c r="AG27" i="22"/>
  <c r="AD15" i="22"/>
  <c r="AB17" i="22"/>
  <c r="AS18" i="22"/>
  <c r="AU18" i="22"/>
  <c r="AB25" i="22"/>
  <c r="AD26" i="22"/>
  <c r="AS26" i="22"/>
  <c r="AU26" i="22"/>
  <c r="AD31" i="22"/>
  <c r="AB33" i="22"/>
  <c r="AD34" i="22"/>
  <c r="AU34" i="22"/>
  <c r="AS34" i="22"/>
  <c r="AD39" i="22"/>
  <c r="AB41" i="22"/>
  <c r="AD42" i="22"/>
  <c r="AU42" i="22"/>
  <c r="AS42" i="22"/>
  <c r="AL58" i="22"/>
  <c r="AN58" i="22"/>
  <c r="AS68" i="22"/>
  <c r="AU68" i="22"/>
  <c r="AI82" i="22"/>
  <c r="AG82" i="22"/>
  <c r="AG88" i="22"/>
  <c r="AI88" i="22"/>
  <c r="AB90" i="22"/>
  <c r="AB105" i="22"/>
  <c r="AU119" i="22"/>
  <c r="AS119" i="22"/>
  <c r="AB126" i="22"/>
  <c r="AD136" i="22"/>
  <c r="AN163" i="22"/>
  <c r="AL163" i="22"/>
  <c r="AI164" i="22"/>
  <c r="AG164" i="22"/>
  <c r="AU170" i="22"/>
  <c r="AS170" i="22"/>
  <c r="AL247" i="22"/>
  <c r="AN247" i="22"/>
  <c r="AB249" i="22"/>
  <c r="AB27" i="22"/>
  <c r="AB32" i="22"/>
  <c r="AB35" i="22"/>
  <c r="AI117" i="22"/>
  <c r="AG117" i="22"/>
  <c r="AU144" i="22"/>
  <c r="AS144" i="22"/>
  <c r="AU180" i="22"/>
  <c r="AS180" i="22"/>
  <c r="AS40" i="22"/>
  <c r="AU40" i="22"/>
  <c r="AD44" i="22"/>
  <c r="AU46" i="22"/>
  <c r="AS46" i="22"/>
  <c r="AG47" i="22"/>
  <c r="AS52" i="22"/>
  <c r="AU52" i="22"/>
  <c r="AD53" i="22"/>
  <c r="AI66" i="22"/>
  <c r="AG66" i="22"/>
  <c r="AI69" i="22"/>
  <c r="AG69" i="22"/>
  <c r="AD73" i="22"/>
  <c r="AB77" i="22"/>
  <c r="AG20" i="22"/>
  <c r="AI20" i="22"/>
  <c r="AU51" i="22"/>
  <c r="AS51" i="22"/>
  <c r="AD91" i="22"/>
  <c r="AU93" i="22"/>
  <c r="AU121" i="22"/>
  <c r="AS121" i="22"/>
  <c r="AI132" i="22"/>
  <c r="AG132" i="22"/>
  <c r="AG43" i="22"/>
  <c r="AI61" i="22"/>
  <c r="AG61" i="22"/>
  <c r="AU22" i="22"/>
  <c r="AS22" i="22"/>
  <c r="AS23" i="22"/>
  <c r="AB26" i="22"/>
  <c r="AU30" i="22"/>
  <c r="AS30" i="22"/>
  <c r="AS31" i="22"/>
  <c r="AB34" i="22"/>
  <c r="AU38" i="22"/>
  <c r="AS38" i="22"/>
  <c r="AS39" i="22"/>
  <c r="AB42" i="22"/>
  <c r="AN46" i="22"/>
  <c r="AL46" i="22"/>
  <c r="AB48" i="22"/>
  <c r="AB64" i="22"/>
  <c r="AD65" i="22"/>
  <c r="AU65" i="22"/>
  <c r="AS65" i="22"/>
  <c r="AD67" i="22"/>
  <c r="AI89" i="22"/>
  <c r="AI90" i="22"/>
  <c r="AG90" i="22"/>
  <c r="AL93" i="22"/>
  <c r="AB98" i="22"/>
  <c r="AS101" i="22"/>
  <c r="AU101" i="22"/>
  <c r="AG102" i="22"/>
  <c r="AL106" i="22"/>
  <c r="AN106" i="22"/>
  <c r="AI109" i="22"/>
  <c r="AG109" i="22"/>
  <c r="AS131" i="22"/>
  <c r="AU131" i="22"/>
  <c r="AG179" i="22"/>
  <c r="AI179" i="22"/>
  <c r="AU193" i="22"/>
  <c r="AS193" i="22"/>
  <c r="AB195" i="22"/>
  <c r="AB40" i="22"/>
  <c r="AB43" i="22"/>
  <c r="AG49" i="22"/>
  <c r="AB66" i="22"/>
  <c r="AB69" i="22"/>
  <c r="AL105" i="22"/>
  <c r="AN105" i="22"/>
  <c r="AG112" i="22"/>
  <c r="AI112" i="22"/>
  <c r="AN18" i="22"/>
  <c r="AL18" i="22"/>
  <c r="AD20" i="22"/>
  <c r="AN26" i="22"/>
  <c r="AL26" i="22"/>
  <c r="AN34" i="22"/>
  <c r="AL34" i="22"/>
  <c r="AG120" i="22"/>
  <c r="AI120" i="22"/>
  <c r="AS157" i="22"/>
  <c r="AD81" i="22"/>
  <c r="AI196" i="22"/>
  <c r="AG196" i="22"/>
  <c r="AG19" i="22"/>
  <c r="AG35" i="22"/>
  <c r="AI58" i="22"/>
  <c r="AG58" i="22"/>
  <c r="AG11" i="22"/>
  <c r="AU14" i="22"/>
  <c r="AS14" i="22"/>
  <c r="AS15" i="22"/>
  <c r="AU7" i="22"/>
  <c r="AS7" i="22"/>
  <c r="AU13" i="22"/>
  <c r="AS13" i="22"/>
  <c r="AI17" i="22"/>
  <c r="AG17" i="22"/>
  <c r="AI18" i="22"/>
  <c r="AG18" i="22"/>
  <c r="AU21" i="22"/>
  <c r="AS21" i="22"/>
  <c r="AI25" i="22"/>
  <c r="AG25" i="22"/>
  <c r="AI26" i="22"/>
  <c r="AG26" i="22"/>
  <c r="AU29" i="22"/>
  <c r="AS29" i="22"/>
  <c r="AI33" i="22"/>
  <c r="AG33" i="22"/>
  <c r="AI34" i="22"/>
  <c r="AG34" i="22"/>
  <c r="AU37" i="22"/>
  <c r="AS37" i="22"/>
  <c r="AI41" i="22"/>
  <c r="AG41" i="22"/>
  <c r="AI42" i="22"/>
  <c r="AG42" i="22"/>
  <c r="AU45" i="22"/>
  <c r="AS45" i="22"/>
  <c r="AU49" i="22"/>
  <c r="AS49" i="22"/>
  <c r="AG50" i="22"/>
  <c r="AU69" i="22"/>
  <c r="AS84" i="22"/>
  <c r="AU84" i="22"/>
  <c r="AI97" i="22"/>
  <c r="AI98" i="22"/>
  <c r="AG98" i="22"/>
  <c r="AB112" i="22"/>
  <c r="AU127" i="22"/>
  <c r="AS127" i="22"/>
  <c r="AD140" i="22"/>
  <c r="AL167" i="22"/>
  <c r="AN167" i="22"/>
  <c r="AI204" i="22"/>
  <c r="AG204" i="22"/>
  <c r="AG135" i="22"/>
  <c r="AI135" i="22"/>
  <c r="AU178" i="22"/>
  <c r="AS178" i="22"/>
  <c r="AN190" i="22"/>
  <c r="AL190" i="22"/>
  <c r="AD110" i="22"/>
  <c r="AU132" i="22"/>
  <c r="AS132" i="22"/>
  <c r="AI154" i="22"/>
  <c r="AG154" i="22"/>
  <c r="AL156" i="22"/>
  <c r="AB168" i="22"/>
  <c r="AB186" i="22"/>
  <c r="AU200" i="22"/>
  <c r="AS200" i="22"/>
  <c r="AI208" i="22"/>
  <c r="AG208" i="22"/>
  <c r="AB214" i="22"/>
  <c r="AU230" i="22"/>
  <c r="AS230" i="22"/>
  <c r="AN245" i="22"/>
  <c r="AG250" i="22"/>
  <c r="AN251" i="22"/>
  <c r="AL251" i="22"/>
  <c r="AU253" i="22"/>
  <c r="AS253" i="22"/>
  <c r="AD265" i="22"/>
  <c r="AG272" i="22"/>
  <c r="AI272" i="22"/>
  <c r="AD274" i="22"/>
  <c r="AU290" i="22"/>
  <c r="AS290" i="22"/>
  <c r="AB342" i="22"/>
  <c r="AG51" i="22"/>
  <c r="AG55" i="22"/>
  <c r="AG59" i="22"/>
  <c r="AG63" i="22"/>
  <c r="AG67" i="22"/>
  <c r="AG71" i="22"/>
  <c r="AG75" i="22"/>
  <c r="AG79" i="22"/>
  <c r="AG83" i="22"/>
  <c r="AG87" i="22"/>
  <c r="AG91" i="22"/>
  <c r="AG95" i="22"/>
  <c r="AG99" i="22"/>
  <c r="AI103" i="22"/>
  <c r="AI108" i="22"/>
  <c r="AB113" i="22"/>
  <c r="AB117" i="22"/>
  <c r="AS126" i="22"/>
  <c r="AL128" i="22"/>
  <c r="AN128" i="22"/>
  <c r="AN129" i="22"/>
  <c r="AL129" i="22"/>
  <c r="AB132" i="22"/>
  <c r="AB141" i="22"/>
  <c r="AL141" i="22"/>
  <c r="AI146" i="22"/>
  <c r="AG146" i="22"/>
  <c r="AB158" i="22"/>
  <c r="AS163" i="22"/>
  <c r="AU163" i="22"/>
  <c r="AU165" i="22"/>
  <c r="AS165" i="22"/>
  <c r="AU173" i="22"/>
  <c r="AS173" i="22"/>
  <c r="AU177" i="22"/>
  <c r="AN181" i="22"/>
  <c r="AL181" i="22"/>
  <c r="AG193" i="22"/>
  <c r="AN199" i="22"/>
  <c r="AL199" i="22"/>
  <c r="AB200" i="22"/>
  <c r="AB210" i="22"/>
  <c r="AG228" i="22"/>
  <c r="AB233" i="22"/>
  <c r="AB265" i="22"/>
  <c r="AS267" i="22"/>
  <c r="AU267" i="22"/>
  <c r="AN268" i="22"/>
  <c r="AL268" i="22"/>
  <c r="AU299" i="22"/>
  <c r="AS299" i="22"/>
  <c r="AN301" i="22"/>
  <c r="AL301" i="22"/>
  <c r="AN116" i="22"/>
  <c r="AL116" i="22"/>
  <c r="AB176" i="22"/>
  <c r="AB183" i="22"/>
  <c r="AD113" i="22"/>
  <c r="AB114" i="22"/>
  <c r="AI121" i="22"/>
  <c r="AG121" i="22"/>
  <c r="AN130" i="22"/>
  <c r="AL130" i="22"/>
  <c r="AI136" i="22"/>
  <c r="AG136" i="22"/>
  <c r="AN140" i="22"/>
  <c r="AL140" i="22"/>
  <c r="AI176" i="22"/>
  <c r="AG176" i="22"/>
  <c r="AS112" i="22"/>
  <c r="AU112" i="22"/>
  <c r="AI113" i="22"/>
  <c r="AG113" i="22"/>
  <c r="AU117" i="22"/>
  <c r="AS117" i="22"/>
  <c r="AD122" i="22"/>
  <c r="AI161" i="22"/>
  <c r="AB163" i="22"/>
  <c r="AU186" i="22"/>
  <c r="AS186" i="22"/>
  <c r="AB240" i="22"/>
  <c r="AU266" i="22"/>
  <c r="AS266" i="22"/>
  <c r="AI292" i="22"/>
  <c r="AG292" i="22"/>
  <c r="AI295" i="22"/>
  <c r="AG295" i="22"/>
  <c r="AL298" i="22"/>
  <c r="AN298" i="22"/>
  <c r="AG302" i="22"/>
  <c r="AI302" i="22"/>
  <c r="AD321" i="22"/>
  <c r="AN329" i="22"/>
  <c r="AL329" i="22"/>
  <c r="AL12" i="22"/>
  <c r="AB14" i="22"/>
  <c r="AG15" i="22"/>
  <c r="AL16" i="22"/>
  <c r="AS19" i="22"/>
  <c r="AB22" i="22"/>
  <c r="AG23" i="22"/>
  <c r="AL24" i="22"/>
  <c r="AS27" i="22"/>
  <c r="AB30" i="22"/>
  <c r="AG31" i="22"/>
  <c r="AL32" i="22"/>
  <c r="AS35" i="22"/>
  <c r="AB38" i="22"/>
  <c r="AG39" i="22"/>
  <c r="AL40" i="22"/>
  <c r="AS43" i="22"/>
  <c r="AG54" i="22"/>
  <c r="AS55" i="22"/>
  <c r="AB57" i="22"/>
  <c r="AN57" i="22"/>
  <c r="AS59" i="22"/>
  <c r="AB60" i="22"/>
  <c r="AG62" i="22"/>
  <c r="AS63" i="22"/>
  <c r="AB65" i="22"/>
  <c r="AN65" i="22"/>
  <c r="AS67" i="22"/>
  <c r="AB68" i="22"/>
  <c r="AG70" i="22"/>
  <c r="AS71" i="22"/>
  <c r="AB73" i="22"/>
  <c r="AN73" i="22"/>
  <c r="AS75" i="22"/>
  <c r="AB76" i="22"/>
  <c r="AG78" i="22"/>
  <c r="AS79" i="22"/>
  <c r="AB81" i="22"/>
  <c r="AN81" i="22"/>
  <c r="AS83" i="22"/>
  <c r="AB84" i="22"/>
  <c r="AG86" i="22"/>
  <c r="AS87" i="22"/>
  <c r="AB89" i="22"/>
  <c r="AN89" i="22"/>
  <c r="AS91" i="22"/>
  <c r="AB92" i="22"/>
  <c r="AG94" i="22"/>
  <c r="AS95" i="22"/>
  <c r="AB97" i="22"/>
  <c r="AN97" i="22"/>
  <c r="AS99" i="22"/>
  <c r="AB100" i="22"/>
  <c r="AG101" i="22"/>
  <c r="AB102" i="22"/>
  <c r="AI104" i="22"/>
  <c r="AS104" i="22"/>
  <c r="AN107" i="22"/>
  <c r="AS113" i="22"/>
  <c r="AG114" i="22"/>
  <c r="AD116" i="22"/>
  <c r="AN119" i="22"/>
  <c r="AL119" i="22"/>
  <c r="AN121" i="22"/>
  <c r="AB122" i="22"/>
  <c r="AS125" i="22"/>
  <c r="AN127" i="22"/>
  <c r="AL127" i="22"/>
  <c r="AN131" i="22"/>
  <c r="AL131" i="22"/>
  <c r="AL138" i="22"/>
  <c r="AD143" i="22"/>
  <c r="AB150" i="22"/>
  <c r="AN152" i="22"/>
  <c r="AI158" i="22"/>
  <c r="AI159" i="22"/>
  <c r="AN162" i="22"/>
  <c r="AL162" i="22"/>
  <c r="AU164" i="22"/>
  <c r="AS164" i="22"/>
  <c r="AI169" i="22"/>
  <c r="AG169" i="22"/>
  <c r="AN176" i="22"/>
  <c r="AU198" i="22"/>
  <c r="AS198" i="22"/>
  <c r="AU204" i="22"/>
  <c r="AS204" i="22"/>
  <c r="AS214" i="22"/>
  <c r="AU214" i="22"/>
  <c r="AN231" i="22"/>
  <c r="AU263" i="22"/>
  <c r="AS263" i="22"/>
  <c r="AL264" i="22"/>
  <c r="AN264" i="22"/>
  <c r="AB288" i="22"/>
  <c r="AN295" i="22"/>
  <c r="AL295" i="22"/>
  <c r="AL306" i="22"/>
  <c r="AN306" i="22"/>
  <c r="AU324" i="22"/>
  <c r="AS324" i="22"/>
  <c r="AN328" i="22"/>
  <c r="AL328" i="22"/>
  <c r="AI335" i="22"/>
  <c r="AG335" i="22"/>
  <c r="AB336" i="22"/>
  <c r="AG439" i="22"/>
  <c r="AI439" i="22"/>
  <c r="AU493" i="22"/>
  <c r="AS493" i="22"/>
  <c r="AD121" i="22"/>
  <c r="AI129" i="22"/>
  <c r="AB131" i="22"/>
  <c r="AB144" i="22"/>
  <c r="AU174" i="22"/>
  <c r="AS174" i="22"/>
  <c r="AS187" i="22"/>
  <c r="AU187" i="22"/>
  <c r="AN344" i="22"/>
  <c r="AL344" i="22"/>
  <c r="AB351" i="22"/>
  <c r="AI126" i="22"/>
  <c r="AI127" i="22"/>
  <c r="AG139" i="22"/>
  <c r="AN143" i="22"/>
  <c r="AL143" i="22"/>
  <c r="AB146" i="22"/>
  <c r="AI110" i="22"/>
  <c r="AG110" i="22"/>
  <c r="AI123" i="22"/>
  <c r="AG123" i="22"/>
  <c r="AD141" i="22"/>
  <c r="AI153" i="22"/>
  <c r="AG153" i="22"/>
  <c r="AB157" i="22"/>
  <c r="AB188" i="22"/>
  <c r="AD60" i="22"/>
  <c r="AD68" i="22"/>
  <c r="AD84" i="22"/>
  <c r="AD92" i="22"/>
  <c r="AD100" i="22"/>
  <c r="AI101" i="22"/>
  <c r="AN103" i="22"/>
  <c r="AL103" i="22"/>
  <c r="AG105" i="22"/>
  <c r="AI105" i="22"/>
  <c r="AB120" i="22"/>
  <c r="AU122" i="22"/>
  <c r="AS122" i="22"/>
  <c r="AU141" i="22"/>
  <c r="AS141" i="22"/>
  <c r="AN148" i="22"/>
  <c r="AL148" i="22"/>
  <c r="AG150" i="22"/>
  <c r="AI150" i="22"/>
  <c r="AN153" i="22"/>
  <c r="AL153" i="22"/>
  <c r="AB156" i="22"/>
  <c r="AL160" i="22"/>
  <c r="AN160" i="22"/>
  <c r="AN161" i="22"/>
  <c r="AL161" i="22"/>
  <c r="AB164" i="22"/>
  <c r="AL184" i="22"/>
  <c r="AN184" i="22"/>
  <c r="AD192" i="22"/>
  <c r="AB211" i="22"/>
  <c r="AU211" i="22"/>
  <c r="AS211" i="22"/>
  <c r="AB213" i="22"/>
  <c r="AU226" i="22"/>
  <c r="AS226" i="22"/>
  <c r="AU238" i="22"/>
  <c r="AS238" i="22"/>
  <c r="AU316" i="22"/>
  <c r="AS316" i="22"/>
  <c r="AU418" i="22"/>
  <c r="AS418" i="22"/>
  <c r="AL432" i="22"/>
  <c r="AN432" i="22"/>
  <c r="AL434" i="22"/>
  <c r="AN434" i="22"/>
  <c r="AB484" i="22"/>
  <c r="AI140" i="22"/>
  <c r="AG140" i="22"/>
  <c r="AD154" i="22"/>
  <c r="AL175" i="22"/>
  <c r="AN175" i="22"/>
  <c r="AU184" i="22"/>
  <c r="AS184" i="22"/>
  <c r="AN201" i="22"/>
  <c r="AL201" i="22"/>
  <c r="AD304" i="22"/>
  <c r="AL346" i="22"/>
  <c r="AN346" i="22"/>
  <c r="AS354" i="22"/>
  <c r="AU354" i="22"/>
  <c r="AU108" i="22"/>
  <c r="AN102" i="22"/>
  <c r="AL102" i="22"/>
  <c r="AU114" i="22"/>
  <c r="AS114" i="22"/>
  <c r="AU106" i="22"/>
  <c r="AS106" i="22"/>
  <c r="AB109" i="22"/>
  <c r="AL110" i="22"/>
  <c r="AN114" i="22"/>
  <c r="AL114" i="22"/>
  <c r="AI116" i="22"/>
  <c r="AI134" i="22"/>
  <c r="AD137" i="22"/>
  <c r="AS140" i="22"/>
  <c r="AG145" i="22"/>
  <c r="AB149" i="22"/>
  <c r="AD151" i="22"/>
  <c r="AB155" i="22"/>
  <c r="AU166" i="22"/>
  <c r="AS166" i="22"/>
  <c r="AS188" i="22"/>
  <c r="AL197" i="22"/>
  <c r="AL202" i="22"/>
  <c r="AB271" i="22"/>
  <c r="AG275" i="22"/>
  <c r="AI275" i="22"/>
  <c r="AG276" i="22"/>
  <c r="AU285" i="22"/>
  <c r="AS285" i="22"/>
  <c r="AD415" i="22"/>
  <c r="AN147" i="22"/>
  <c r="AL147" i="22"/>
  <c r="AG151" i="22"/>
  <c r="AI151" i="22"/>
  <c r="AU168" i="22"/>
  <c r="AS168" i="22"/>
  <c r="AI185" i="22"/>
  <c r="AG185" i="22"/>
  <c r="AG189" i="22"/>
  <c r="AI189" i="22"/>
  <c r="AI192" i="22"/>
  <c r="AG192" i="22"/>
  <c r="AL193" i="22"/>
  <c r="AN208" i="22"/>
  <c r="AL208" i="22"/>
  <c r="AD212" i="22"/>
  <c r="AB219" i="22"/>
  <c r="AG222" i="22"/>
  <c r="AB224" i="22"/>
  <c r="AB229" i="22"/>
  <c r="AL230" i="22"/>
  <c r="AN230" i="22"/>
  <c r="AB236" i="22"/>
  <c r="AL237" i="22"/>
  <c r="AN237" i="22"/>
  <c r="AG238" i="22"/>
  <c r="AG252" i="22"/>
  <c r="AI252" i="22"/>
  <c r="AU255" i="22"/>
  <c r="AS255" i="22"/>
  <c r="AG256" i="22"/>
  <c r="AI256" i="22"/>
  <c r="AG258" i="22"/>
  <c r="AI258" i="22"/>
  <c r="AN311" i="22"/>
  <c r="AL311" i="22"/>
  <c r="AB317" i="22"/>
  <c r="AS333" i="22"/>
  <c r="AU333" i="22"/>
  <c r="AN362" i="22"/>
  <c r="AL362" i="22"/>
  <c r="AG422" i="22"/>
  <c r="AI422" i="22"/>
  <c r="AB426" i="22"/>
  <c r="AU465" i="22"/>
  <c r="AS465" i="22"/>
  <c r="AN132" i="22"/>
  <c r="AL132" i="22"/>
  <c r="AI137" i="22"/>
  <c r="AG137" i="22"/>
  <c r="AI142" i="22"/>
  <c r="AB148" i="22"/>
  <c r="AI155" i="22"/>
  <c r="AG155" i="22"/>
  <c r="AN159" i="22"/>
  <c r="AL159" i="22"/>
  <c r="AN164" i="22"/>
  <c r="AL164" i="22"/>
  <c r="AD167" i="22"/>
  <c r="AB177" i="22"/>
  <c r="AG187" i="22"/>
  <c r="AI187" i="22"/>
  <c r="AS195" i="22"/>
  <c r="AU195" i="22"/>
  <c r="AB197" i="22"/>
  <c r="AG198" i="22"/>
  <c r="AD202" i="22"/>
  <c r="AN206" i="22"/>
  <c r="AL206" i="22"/>
  <c r="AB212" i="22"/>
  <c r="AU213" i="22"/>
  <c r="AS213" i="22"/>
  <c r="U216" i="22"/>
  <c r="V216" i="22" s="1"/>
  <c r="AW216" i="22"/>
  <c r="AI225" i="22"/>
  <c r="AG225" i="22"/>
  <c r="AU229" i="22"/>
  <c r="AS229" i="22"/>
  <c r="AG234" i="22"/>
  <c r="AN250" i="22"/>
  <c r="AL250" i="22"/>
  <c r="AB251" i="22"/>
  <c r="AS268" i="22"/>
  <c r="AU268" i="22"/>
  <c r="AU269" i="22"/>
  <c r="AS269" i="22"/>
  <c r="AB285" i="22"/>
  <c r="AS294" i="22"/>
  <c r="AU294" i="22"/>
  <c r="AB309" i="22"/>
  <c r="AN352" i="22"/>
  <c r="AL352" i="22"/>
  <c r="AD355" i="22"/>
  <c r="AU356" i="22"/>
  <c r="AS356" i="22"/>
  <c r="AD359" i="22"/>
  <c r="AL361" i="22"/>
  <c r="AN361" i="22"/>
  <c r="AB394" i="22"/>
  <c r="AU109" i="22"/>
  <c r="AS109" i="22"/>
  <c r="AG118" i="22"/>
  <c r="AN122" i="22"/>
  <c r="AL122" i="22"/>
  <c r="AI124" i="22"/>
  <c r="AG124" i="22"/>
  <c r="AD127" i="22"/>
  <c r="AB128" i="22"/>
  <c r="AB130" i="22"/>
  <c r="AS130" i="22"/>
  <c r="AD135" i="22"/>
  <c r="AN136" i="22"/>
  <c r="AB139" i="22"/>
  <c r="AS142" i="22"/>
  <c r="AI143" i="22"/>
  <c r="AN146" i="22"/>
  <c r="AL146" i="22"/>
  <c r="AU148" i="22"/>
  <c r="AS148" i="22"/>
  <c r="AU149" i="22"/>
  <c r="AS149" i="22"/>
  <c r="AL154" i="22"/>
  <c r="AI156" i="22"/>
  <c r="AG156" i="22"/>
  <c r="AB160" i="22"/>
  <c r="AB162" i="22"/>
  <c r="AS162" i="22"/>
  <c r="AI168" i="22"/>
  <c r="AG168" i="22"/>
  <c r="AN169" i="22"/>
  <c r="AL169" i="22"/>
  <c r="AL170" i="22"/>
  <c r="AL171" i="22"/>
  <c r="AB179" i="22"/>
  <c r="AD184" i="22"/>
  <c r="AL191" i="22"/>
  <c r="AS197" i="22"/>
  <c r="AB201" i="22"/>
  <c r="AU210" i="22"/>
  <c r="AS210" i="22"/>
  <c r="AS224" i="22"/>
  <c r="AU224" i="22"/>
  <c r="AS232" i="22"/>
  <c r="AU232" i="22"/>
  <c r="AN235" i="22"/>
  <c r="AL235" i="22"/>
  <c r="AN242" i="22"/>
  <c r="AL242" i="22"/>
  <c r="AB246" i="22"/>
  <c r="AS248" i="22"/>
  <c r="AU248" i="22"/>
  <c r="AB280" i="22"/>
  <c r="AB294" i="22"/>
  <c r="AL308" i="22"/>
  <c r="AN308" i="22"/>
  <c r="AU347" i="22"/>
  <c r="AS347" i="22"/>
  <c r="AB133" i="22"/>
  <c r="AB134" i="22"/>
  <c r="AI138" i="22"/>
  <c r="AG138" i="22"/>
  <c r="AL144" i="22"/>
  <c r="AN144" i="22"/>
  <c r="AN145" i="22"/>
  <c r="AL145" i="22"/>
  <c r="AB147" i="22"/>
  <c r="AI152" i="22"/>
  <c r="AG152" i="22"/>
  <c r="AB165" i="22"/>
  <c r="AB166" i="22"/>
  <c r="AB174" i="22"/>
  <c r="AD180" i="22"/>
  <c r="AL192" i="22"/>
  <c r="AN192" i="22"/>
  <c r="AI197" i="22"/>
  <c r="AG197" i="22"/>
  <c r="AN203" i="22"/>
  <c r="AL203" i="22"/>
  <c r="AD206" i="22"/>
  <c r="AD209" i="22"/>
  <c r="AN211" i="22"/>
  <c r="AD218" i="22"/>
  <c r="AU237" i="22"/>
  <c r="AS237" i="22"/>
  <c r="AL253" i="22"/>
  <c r="AN253" i="22"/>
  <c r="AI260" i="22"/>
  <c r="AG260" i="22"/>
  <c r="AN267" i="22"/>
  <c r="AB269" i="22"/>
  <c r="AG273" i="22"/>
  <c r="AL291" i="22"/>
  <c r="AN291" i="22"/>
  <c r="AS302" i="22"/>
  <c r="AU302" i="22"/>
  <c r="AI305" i="22"/>
  <c r="AU305" i="22"/>
  <c r="AB334" i="22"/>
  <c r="AS342" i="22"/>
  <c r="AU342" i="22"/>
  <c r="AB191" i="22"/>
  <c r="AB196" i="22"/>
  <c r="AB207" i="22"/>
  <c r="AI209" i="22"/>
  <c r="AG209" i="22"/>
  <c r="AB217" i="22"/>
  <c r="AU222" i="22"/>
  <c r="AS222" i="22"/>
  <c r="AN234" i="22"/>
  <c r="AL234" i="22"/>
  <c r="AG236" i="22"/>
  <c r="AI236" i="22"/>
  <c r="AN246" i="22"/>
  <c r="AL246" i="22"/>
  <c r="AU271" i="22"/>
  <c r="AS271" i="22"/>
  <c r="AB307" i="22"/>
  <c r="AG326" i="22"/>
  <c r="AI326" i="22"/>
  <c r="AU340" i="22"/>
  <c r="AS340" i="22"/>
  <c r="AL355" i="22"/>
  <c r="AN355" i="22"/>
  <c r="AL360" i="22"/>
  <c r="AN360" i="22"/>
  <c r="AN429" i="22"/>
  <c r="AL429" i="22"/>
  <c r="AI200" i="22"/>
  <c r="AG200" i="22"/>
  <c r="AU201" i="22"/>
  <c r="AS201" i="22"/>
  <c r="AG205" i="22"/>
  <c r="AB221" i="22"/>
  <c r="AN226" i="22"/>
  <c r="AL226" i="22"/>
  <c r="AN243" i="22"/>
  <c r="AL243" i="22"/>
  <c r="AU245" i="22"/>
  <c r="AS245" i="22"/>
  <c r="AI253" i="22"/>
  <c r="AG253" i="22"/>
  <c r="AN254" i="22"/>
  <c r="AL254" i="22"/>
  <c r="AG257" i="22"/>
  <c r="AG259" i="22"/>
  <c r="AB267" i="22"/>
  <c r="AI269" i="22"/>
  <c r="AG269" i="22"/>
  <c r="AB270" i="22"/>
  <c r="AG271" i="22"/>
  <c r="AI271" i="22"/>
  <c r="AB279" i="22"/>
  <c r="AL280" i="22"/>
  <c r="AN280" i="22"/>
  <c r="AB286" i="22"/>
  <c r="AS295" i="22"/>
  <c r="AU295" i="22"/>
  <c r="AB297" i="22"/>
  <c r="AB306" i="22"/>
  <c r="AU323" i="22"/>
  <c r="AS323" i="22"/>
  <c r="AD331" i="22"/>
  <c r="AI333" i="22"/>
  <c r="AG333" i="22"/>
  <c r="AL339" i="22"/>
  <c r="AN339" i="22"/>
  <c r="AB373" i="22"/>
  <c r="AN375" i="22"/>
  <c r="AL375" i="22"/>
  <c r="AU376" i="22"/>
  <c r="AS376" i="22"/>
  <c r="AU390" i="22"/>
  <c r="AS390" i="22"/>
  <c r="AN166" i="22"/>
  <c r="AB169" i="22"/>
  <c r="AD170" i="22"/>
  <c r="AU196" i="22"/>
  <c r="AS196" i="22"/>
  <c r="AN198" i="22"/>
  <c r="AL198" i="22"/>
  <c r="AG220" i="22"/>
  <c r="AI220" i="22"/>
  <c r="AB232" i="22"/>
  <c r="AI237" i="22"/>
  <c r="AG237" i="22"/>
  <c r="AN238" i="22"/>
  <c r="AL238" i="22"/>
  <c r="AG241" i="22"/>
  <c r="AB243" i="22"/>
  <c r="AI249" i="22"/>
  <c r="AG249" i="22"/>
  <c r="AD256" i="22"/>
  <c r="AI262" i="22"/>
  <c r="AG262" i="22"/>
  <c r="AU264" i="22"/>
  <c r="AS264" i="22"/>
  <c r="AG279" i="22"/>
  <c r="AI279" i="22"/>
  <c r="AN285" i="22"/>
  <c r="AL285" i="22"/>
  <c r="AI287" i="22"/>
  <c r="AB289" i="22"/>
  <c r="AD293" i="22"/>
  <c r="AU298" i="22"/>
  <c r="AS298" i="22"/>
  <c r="AN312" i="22"/>
  <c r="AL312" i="22"/>
  <c r="AD316" i="22"/>
  <c r="AB328" i="22"/>
  <c r="AI331" i="22"/>
  <c r="AG331" i="22"/>
  <c r="AI351" i="22"/>
  <c r="AG351" i="22"/>
  <c r="AU378" i="22"/>
  <c r="AS378" i="22"/>
  <c r="AI402" i="22"/>
  <c r="AG402" i="22"/>
  <c r="AB199" i="22"/>
  <c r="AB204" i="22"/>
  <c r="AU218" i="22"/>
  <c r="AS218" i="22"/>
  <c r="AL222" i="22"/>
  <c r="AN222" i="22"/>
  <c r="AB225" i="22"/>
  <c r="AI233" i="22"/>
  <c r="AG233" i="22"/>
  <c r="AU241" i="22"/>
  <c r="AS241" i="22"/>
  <c r="AB252" i="22"/>
  <c r="AG255" i="22"/>
  <c r="AI255" i="22"/>
  <c r="AU256" i="22"/>
  <c r="AS256" i="22"/>
  <c r="AD258" i="22"/>
  <c r="AU258" i="22"/>
  <c r="AS258" i="22"/>
  <c r="AB268" i="22"/>
  <c r="AU272" i="22"/>
  <c r="AS272" i="22"/>
  <c r="AD277" i="22"/>
  <c r="AD278" i="22"/>
  <c r="AU282" i="22"/>
  <c r="AS282" i="22"/>
  <c r="AI286" i="22"/>
  <c r="AG286" i="22"/>
  <c r="AD298" i="22"/>
  <c r="AB301" i="22"/>
  <c r="AN304" i="22"/>
  <c r="AL304" i="22"/>
  <c r="AS310" i="22"/>
  <c r="AU310" i="22"/>
  <c r="AL315" i="22"/>
  <c r="AN315" i="22"/>
  <c r="AS322" i="22"/>
  <c r="AU322" i="22"/>
  <c r="AI325" i="22"/>
  <c r="AG325" i="22"/>
  <c r="AS330" i="22"/>
  <c r="AU330" i="22"/>
  <c r="AG338" i="22"/>
  <c r="AI338" i="22"/>
  <c r="AI348" i="22"/>
  <c r="AI361" i="22"/>
  <c r="AG361" i="22"/>
  <c r="AN371" i="22"/>
  <c r="AL371" i="22"/>
  <c r="AI376" i="22"/>
  <c r="AG376" i="22"/>
  <c r="AN383" i="22"/>
  <c r="AL383" i="22"/>
  <c r="AB384" i="22"/>
  <c r="AB450" i="22"/>
  <c r="AI218" i="22"/>
  <c r="AG218" i="22"/>
  <c r="AN219" i="22"/>
  <c r="AL219" i="22"/>
  <c r="AI226" i="22"/>
  <c r="AG226" i="22"/>
  <c r="AN227" i="22"/>
  <c r="AL227" i="22"/>
  <c r="AB275" i="22"/>
  <c r="AG288" i="22"/>
  <c r="AI288" i="22"/>
  <c r="AN289" i="22"/>
  <c r="AL289" i="22"/>
  <c r="AL292" i="22"/>
  <c r="AN292" i="22"/>
  <c r="AB322" i="22"/>
  <c r="AD323" i="22"/>
  <c r="AS334" i="22"/>
  <c r="AU334" i="22"/>
  <c r="AI339" i="22"/>
  <c r="AG339" i="22"/>
  <c r="AG342" i="22"/>
  <c r="AI342" i="22"/>
  <c r="AU359" i="22"/>
  <c r="AS359" i="22"/>
  <c r="AL368" i="22"/>
  <c r="AN368" i="22"/>
  <c r="AD380" i="22"/>
  <c r="AI390" i="22"/>
  <c r="AG390" i="22"/>
  <c r="AI410" i="22"/>
  <c r="AG410" i="22"/>
  <c r="AU433" i="22"/>
  <c r="AS433" i="22"/>
  <c r="AI444" i="22"/>
  <c r="AG444" i="22"/>
  <c r="AB244" i="22"/>
  <c r="AI245" i="22"/>
  <c r="AG245" i="22"/>
  <c r="AU246" i="22"/>
  <c r="AS246" i="22"/>
  <c r="AI277" i="22"/>
  <c r="AG277" i="22"/>
  <c r="AG281" i="22"/>
  <c r="AB283" i="22"/>
  <c r="AD284" i="22"/>
  <c r="AU296" i="22"/>
  <c r="AS296" i="22"/>
  <c r="AG298" i="22"/>
  <c r="AI298" i="22"/>
  <c r="AS318" i="22"/>
  <c r="AU318" i="22"/>
  <c r="AB327" i="22"/>
  <c r="AU327" i="22"/>
  <c r="AS327" i="22"/>
  <c r="AD350" i="22"/>
  <c r="AN353" i="22"/>
  <c r="AL353" i="22"/>
  <c r="AB368" i="22"/>
  <c r="AL378" i="22"/>
  <c r="AN378" i="22"/>
  <c r="AN387" i="22"/>
  <c r="AL387" i="22"/>
  <c r="AB406" i="22"/>
  <c r="AG223" i="22"/>
  <c r="AL228" i="22"/>
  <c r="AG231" i="22"/>
  <c r="AL232" i="22"/>
  <c r="AU233" i="22"/>
  <c r="AS233" i="22"/>
  <c r="AB241" i="22"/>
  <c r="AG242" i="22"/>
  <c r="AG246" i="22"/>
  <c r="AD247" i="22"/>
  <c r="AU249" i="22"/>
  <c r="AS249" i="22"/>
  <c r="AD254" i="22"/>
  <c r="AB255" i="22"/>
  <c r="AS259" i="22"/>
  <c r="AU259" i="22"/>
  <c r="AI267" i="22"/>
  <c r="AU274" i="22"/>
  <c r="AS274" i="22"/>
  <c r="AS275" i="22"/>
  <c r="AU275" i="22"/>
  <c r="AD282" i="22"/>
  <c r="AU293" i="22"/>
  <c r="AS293" i="22"/>
  <c r="AG299" i="22"/>
  <c r="AI299" i="22"/>
  <c r="AN302" i="22"/>
  <c r="AL302" i="22"/>
  <c r="AB304" i="22"/>
  <c r="AB305" i="22"/>
  <c r="AU308" i="22"/>
  <c r="AS308" i="22"/>
  <c r="AG318" i="22"/>
  <c r="AL319" i="22"/>
  <c r="AN319" i="22"/>
  <c r="AB337" i="22"/>
  <c r="AB350" i="22"/>
  <c r="AG354" i="22"/>
  <c r="AI354" i="22"/>
  <c r="AU355" i="22"/>
  <c r="AS355" i="22"/>
  <c r="AG357" i="22"/>
  <c r="AI357" i="22"/>
  <c r="AD362" i="22"/>
  <c r="AU394" i="22"/>
  <c r="AS394" i="22"/>
  <c r="AD396" i="22"/>
  <c r="AU396" i="22"/>
  <c r="AS396" i="22"/>
  <c r="AD399" i="22"/>
  <c r="AI406" i="22"/>
  <c r="AG406" i="22"/>
  <c r="AN457" i="22"/>
  <c r="AL457" i="22"/>
  <c r="AI210" i="22"/>
  <c r="AU217" i="22"/>
  <c r="AL218" i="22"/>
  <c r="AB222" i="22"/>
  <c r="AU225" i="22"/>
  <c r="AG261" i="22"/>
  <c r="AN269" i="22"/>
  <c r="AL269" i="22"/>
  <c r="AI278" i="22"/>
  <c r="AG278" i="22"/>
  <c r="AU292" i="22"/>
  <c r="AS292" i="22"/>
  <c r="AL294" i="22"/>
  <c r="AN294" i="22"/>
  <c r="AI296" i="22"/>
  <c r="AG296" i="22"/>
  <c r="AB310" i="22"/>
  <c r="AD311" i="22"/>
  <c r="AS320" i="22"/>
  <c r="AS325" i="22"/>
  <c r="AU325" i="22"/>
  <c r="AU339" i="22"/>
  <c r="AS339" i="22"/>
  <c r="AD344" i="22"/>
  <c r="AG350" i="22"/>
  <c r="AI350" i="22"/>
  <c r="AU351" i="22"/>
  <c r="AS351" i="22"/>
  <c r="AB353" i="22"/>
  <c r="AG358" i="22"/>
  <c r="AI358" i="22"/>
  <c r="AI362" i="22"/>
  <c r="AG362" i="22"/>
  <c r="AN363" i="22"/>
  <c r="AL363" i="22"/>
  <c r="AI366" i="22"/>
  <c r="AG366" i="22"/>
  <c r="AB370" i="22"/>
  <c r="AN384" i="22"/>
  <c r="AL384" i="22"/>
  <c r="AG385" i="22"/>
  <c r="AI385" i="22"/>
  <c r="AI317" i="22"/>
  <c r="AG317" i="22"/>
  <c r="AU321" i="22"/>
  <c r="AS321" i="22"/>
  <c r="AI323" i="22"/>
  <c r="AG323" i="22"/>
  <c r="AI327" i="22"/>
  <c r="AG327" i="22"/>
  <c r="AB329" i="22"/>
  <c r="AL331" i="22"/>
  <c r="AN331" i="22"/>
  <c r="AU332" i="22"/>
  <c r="AS332" i="22"/>
  <c r="AI355" i="22"/>
  <c r="AG355" i="22"/>
  <c r="AN357" i="22"/>
  <c r="AL357" i="22"/>
  <c r="AN369" i="22"/>
  <c r="AL369" i="22"/>
  <c r="AD372" i="22"/>
  <c r="AI374" i="22"/>
  <c r="AG374" i="22"/>
  <c r="AL386" i="22"/>
  <c r="AN386" i="22"/>
  <c r="AU398" i="22"/>
  <c r="AS398" i="22"/>
  <c r="AN400" i="22"/>
  <c r="AL400" i="22"/>
  <c r="AL408" i="22"/>
  <c r="AN408" i="22"/>
  <c r="AB414" i="22"/>
  <c r="AB416" i="22"/>
  <c r="AG427" i="22"/>
  <c r="AI427" i="22"/>
  <c r="AN442" i="22"/>
  <c r="AL442" i="22"/>
  <c r="AB443" i="22"/>
  <c r="AI313" i="22"/>
  <c r="AG313" i="22"/>
  <c r="AN324" i="22"/>
  <c r="AL324" i="22"/>
  <c r="AB343" i="22"/>
  <c r="AU343" i="22"/>
  <c r="AS343" i="22"/>
  <c r="AN345" i="22"/>
  <c r="AL345" i="22"/>
  <c r="AD347" i="22"/>
  <c r="AI349" i="22"/>
  <c r="AG349" i="22"/>
  <c r="AS381" i="22"/>
  <c r="AU381" i="22"/>
  <c r="AL382" i="22"/>
  <c r="AN382" i="22"/>
  <c r="AN399" i="22"/>
  <c r="AL399" i="22"/>
  <c r="AB400" i="22"/>
  <c r="AN407" i="22"/>
  <c r="AL407" i="22"/>
  <c r="AI419" i="22"/>
  <c r="AG419" i="22"/>
  <c r="AL450" i="22"/>
  <c r="AN450" i="22"/>
  <c r="AU456" i="22"/>
  <c r="AS456" i="22"/>
  <c r="AS314" i="22"/>
  <c r="AU314" i="22"/>
  <c r="AS326" i="22"/>
  <c r="AU326" i="22"/>
  <c r="AG334" i="22"/>
  <c r="AI334" i="22"/>
  <c r="AI347" i="22"/>
  <c r="AG347" i="22"/>
  <c r="AU357" i="22"/>
  <c r="AS357" i="22"/>
  <c r="AN364" i="22"/>
  <c r="AL364" i="22"/>
  <c r="AB367" i="22"/>
  <c r="AN373" i="22"/>
  <c r="AL373" i="22"/>
  <c r="AN392" i="22"/>
  <c r="AL392" i="22"/>
  <c r="AD418" i="22"/>
  <c r="AL424" i="22"/>
  <c r="AN424" i="22"/>
  <c r="AS286" i="22"/>
  <c r="AL288" i="22"/>
  <c r="AI289" i="22"/>
  <c r="AI301" i="22"/>
  <c r="AB302" i="22"/>
  <c r="AG303" i="22"/>
  <c r="AS306" i="22"/>
  <c r="AU331" i="22"/>
  <c r="AS331" i="22"/>
  <c r="AB335" i="22"/>
  <c r="AU335" i="22"/>
  <c r="AS335" i="22"/>
  <c r="AN337" i="22"/>
  <c r="AL337" i="22"/>
  <c r="AI341" i="22"/>
  <c r="AG341" i="22"/>
  <c r="AU341" i="22"/>
  <c r="AI343" i="22"/>
  <c r="AG343" i="22"/>
  <c r="AB345" i="22"/>
  <c r="AL347" i="22"/>
  <c r="AN347" i="22"/>
  <c r="AU348" i="22"/>
  <c r="AS348" i="22"/>
  <c r="AS350" i="22"/>
  <c r="AU350" i="22"/>
  <c r="AN354" i="22"/>
  <c r="AI356" i="22"/>
  <c r="AD365" i="22"/>
  <c r="AB386" i="22"/>
  <c r="AN391" i="22"/>
  <c r="AL391" i="22"/>
  <c r="AG363" i="22"/>
  <c r="AI364" i="22"/>
  <c r="AG364" i="22"/>
  <c r="AB390" i="22"/>
  <c r="AB401" i="22"/>
  <c r="AG407" i="22"/>
  <c r="AI407" i="22"/>
  <c r="AL410" i="22"/>
  <c r="AN410" i="22"/>
  <c r="AN415" i="22"/>
  <c r="AL415" i="22"/>
  <c r="AD422" i="22"/>
  <c r="AB425" i="22"/>
  <c r="AL428" i="22"/>
  <c r="AN428" i="22"/>
  <c r="AB457" i="22"/>
  <c r="AN461" i="22"/>
  <c r="AL461" i="22"/>
  <c r="AB330" i="22"/>
  <c r="AN332" i="22"/>
  <c r="AL332" i="22"/>
  <c r="AB338" i="22"/>
  <c r="AN340" i="22"/>
  <c r="AL340" i="22"/>
  <c r="AB346" i="22"/>
  <c r="AN348" i="22"/>
  <c r="AL348" i="22"/>
  <c r="AB354" i="22"/>
  <c r="AN356" i="22"/>
  <c r="AL356" i="22"/>
  <c r="AG359" i="22"/>
  <c r="AI359" i="22"/>
  <c r="AI365" i="22"/>
  <c r="AG365" i="22"/>
  <c r="AU366" i="22"/>
  <c r="AS366" i="22"/>
  <c r="AG367" i="22"/>
  <c r="AI367" i="22"/>
  <c r="AU367" i="22"/>
  <c r="AS367" i="22"/>
  <c r="AU370" i="22"/>
  <c r="AS370" i="22"/>
  <c r="AG377" i="22"/>
  <c r="AB387" i="22"/>
  <c r="AI396" i="22"/>
  <c r="AG396" i="22"/>
  <c r="AN397" i="22"/>
  <c r="AL397" i="22"/>
  <c r="AG409" i="22"/>
  <c r="AI409" i="22"/>
  <c r="AI417" i="22"/>
  <c r="AG417" i="22"/>
  <c r="AD446" i="22"/>
  <c r="AB469" i="22"/>
  <c r="AG478" i="22"/>
  <c r="AI478" i="22"/>
  <c r="AB358" i="22"/>
  <c r="AI372" i="22"/>
  <c r="AG372" i="22"/>
  <c r="AD375" i="22"/>
  <c r="AG382" i="22"/>
  <c r="AD383" i="22"/>
  <c r="AB385" i="22"/>
  <c r="AB392" i="22"/>
  <c r="AB395" i="22"/>
  <c r="AN405" i="22"/>
  <c r="AL405" i="22"/>
  <c r="AB408" i="22"/>
  <c r="AU421" i="22"/>
  <c r="AS421" i="22"/>
  <c r="AG435" i="22"/>
  <c r="AD445" i="22"/>
  <c r="AG463" i="22"/>
  <c r="AI463" i="22"/>
  <c r="AL464" i="22"/>
  <c r="AN464" i="22"/>
  <c r="AI468" i="22"/>
  <c r="AG468" i="22"/>
  <c r="AI328" i="22"/>
  <c r="AG328" i="22"/>
  <c r="AI336" i="22"/>
  <c r="AG336" i="22"/>
  <c r="AI344" i="22"/>
  <c r="AG344" i="22"/>
  <c r="AG352" i="22"/>
  <c r="AB357" i="22"/>
  <c r="AG360" i="22"/>
  <c r="AL365" i="22"/>
  <c r="AG378" i="22"/>
  <c r="AS379" i="22"/>
  <c r="AU379" i="22"/>
  <c r="AI393" i="22"/>
  <c r="AL394" i="22"/>
  <c r="AN394" i="22"/>
  <c r="AD410" i="22"/>
  <c r="AS411" i="22"/>
  <c r="AU411" i="22"/>
  <c r="AB423" i="22"/>
  <c r="AG431" i="22"/>
  <c r="AI431" i="22"/>
  <c r="AL452" i="22"/>
  <c r="AN452" i="22"/>
  <c r="AI383" i="22"/>
  <c r="AG383" i="22"/>
  <c r="AI394" i="22"/>
  <c r="AG394" i="22"/>
  <c r="AU395" i="22"/>
  <c r="AS395" i="22"/>
  <c r="AI399" i="22"/>
  <c r="AG399" i="22"/>
  <c r="AN403" i="22"/>
  <c r="AL403" i="22"/>
  <c r="AD404" i="22"/>
  <c r="AD409" i="22"/>
  <c r="AB417" i="22"/>
  <c r="AU420" i="22"/>
  <c r="AS420" i="22"/>
  <c r="AS423" i="22"/>
  <c r="AU423" i="22"/>
  <c r="AS435" i="22"/>
  <c r="AU435" i="22"/>
  <c r="AD438" i="22"/>
  <c r="AB462" i="22"/>
  <c r="AN486" i="22"/>
  <c r="AL486" i="22"/>
  <c r="AB393" i="22"/>
  <c r="AB398" i="22"/>
  <c r="AN402" i="22"/>
  <c r="AL402" i="22"/>
  <c r="AS414" i="22"/>
  <c r="AU414" i="22"/>
  <c r="AG423" i="22"/>
  <c r="AI423" i="22"/>
  <c r="AU432" i="22"/>
  <c r="AS432" i="22"/>
  <c r="AN433" i="22"/>
  <c r="AL433" i="22"/>
  <c r="AB434" i="22"/>
  <c r="AI441" i="22"/>
  <c r="AB447" i="22"/>
  <c r="AD449" i="22"/>
  <c r="AB451" i="22"/>
  <c r="AS455" i="22"/>
  <c r="AU455" i="22"/>
  <c r="AN476" i="22"/>
  <c r="AL476" i="22"/>
  <c r="AS358" i="22"/>
  <c r="AL395" i="22"/>
  <c r="AL401" i="22"/>
  <c r="AN401" i="22"/>
  <c r="AD402" i="22"/>
  <c r="AU408" i="22"/>
  <c r="AS408" i="22"/>
  <c r="AB411" i="22"/>
  <c r="AL412" i="22"/>
  <c r="AD421" i="22"/>
  <c r="AN421" i="22"/>
  <c r="AL421" i="22"/>
  <c r="AB424" i="22"/>
  <c r="AN425" i="22"/>
  <c r="AL425" i="22"/>
  <c r="AN426" i="22"/>
  <c r="AL426" i="22"/>
  <c r="AB436" i="22"/>
  <c r="AG441" i="22"/>
  <c r="AU468" i="22"/>
  <c r="AS468" i="22"/>
  <c r="AB475" i="22"/>
  <c r="AU488" i="22"/>
  <c r="AS488" i="22"/>
  <c r="AU365" i="22"/>
  <c r="AL367" i="22"/>
  <c r="AD378" i="22"/>
  <c r="AI386" i="22"/>
  <c r="AG386" i="22"/>
  <c r="AU387" i="22"/>
  <c r="AS387" i="22"/>
  <c r="AG391" i="22"/>
  <c r="AB403" i="22"/>
  <c r="AB407" i="22"/>
  <c r="AB421" i="22"/>
  <c r="AI424" i="22"/>
  <c r="AG424" i="22"/>
  <c r="AB427" i="22"/>
  <c r="AD428" i="22"/>
  <c r="AU428" i="22"/>
  <c r="AS428" i="22"/>
  <c r="AU436" i="22"/>
  <c r="AS436" i="22"/>
  <c r="AN441" i="22"/>
  <c r="AL441" i="22"/>
  <c r="AN451" i="22"/>
  <c r="AL451" i="22"/>
  <c r="AL456" i="22"/>
  <c r="AD468" i="22"/>
  <c r="AI475" i="22"/>
  <c r="AG475" i="22"/>
  <c r="AI420" i="22"/>
  <c r="AG420" i="22"/>
  <c r="AB432" i="22"/>
  <c r="AU438" i="22"/>
  <c r="AS438" i="22"/>
  <c r="AS443" i="22"/>
  <c r="AU443" i="22"/>
  <c r="AN445" i="22"/>
  <c r="AL445" i="22"/>
  <c r="AL448" i="22"/>
  <c r="AN448" i="22"/>
  <c r="AB459" i="22"/>
  <c r="AB460" i="22"/>
  <c r="AB493" i="22"/>
  <c r="AS427" i="22"/>
  <c r="AU427" i="22"/>
  <c r="AL440" i="22"/>
  <c r="AN440" i="22"/>
  <c r="AG462" i="22"/>
  <c r="AI462" i="22"/>
  <c r="AS466" i="22"/>
  <c r="AU466" i="22"/>
  <c r="AB483" i="22"/>
  <c r="AU424" i="22"/>
  <c r="AS424" i="22"/>
  <c r="AS431" i="22"/>
  <c r="AU431" i="22"/>
  <c r="AN437" i="22"/>
  <c r="AL437" i="22"/>
  <c r="AU441" i="22"/>
  <c r="AS441" i="22"/>
  <c r="AB444" i="22"/>
  <c r="AB452" i="22"/>
  <c r="AL465" i="22"/>
  <c r="AD466" i="22"/>
  <c r="AD473" i="22"/>
  <c r="AL495" i="22"/>
  <c r="AN495" i="22"/>
  <c r="AN406" i="22"/>
  <c r="AU407" i="22"/>
  <c r="AU410" i="22"/>
  <c r="AG412" i="22"/>
  <c r="AI415" i="22"/>
  <c r="AU419" i="22"/>
  <c r="AI425" i="22"/>
  <c r="AG428" i="22"/>
  <c r="AD430" i="22"/>
  <c r="AL436" i="22"/>
  <c r="AN436" i="22"/>
  <c r="AB437" i="22"/>
  <c r="AB439" i="22"/>
  <c r="AD448" i="22"/>
  <c r="AU454" i="22"/>
  <c r="AS454" i="22"/>
  <c r="AN455" i="22"/>
  <c r="AL455" i="22"/>
  <c r="AB463" i="22"/>
  <c r="AI464" i="22"/>
  <c r="AG464" i="22"/>
  <c r="AS464" i="22"/>
  <c r="AI466" i="22"/>
  <c r="AG466" i="22"/>
  <c r="AB467" i="22"/>
  <c r="AD474" i="22"/>
  <c r="AB477" i="22"/>
  <c r="AN480" i="22"/>
  <c r="AL480" i="22"/>
  <c r="AB485" i="22"/>
  <c r="AB491" i="22"/>
  <c r="AU444" i="22"/>
  <c r="AS444" i="22"/>
  <c r="AG447" i="22"/>
  <c r="AI447" i="22"/>
  <c r="AI448" i="22"/>
  <c r="AG448" i="22"/>
  <c r="AI449" i="22"/>
  <c r="AG449" i="22"/>
  <c r="AB455" i="22"/>
  <c r="AS482" i="22"/>
  <c r="AU482" i="22"/>
  <c r="AI487" i="22"/>
  <c r="AG487" i="22"/>
  <c r="AB490" i="22"/>
  <c r="AN492" i="22"/>
  <c r="AL492" i="22"/>
  <c r="AS447" i="22"/>
  <c r="AS448" i="22"/>
  <c r="AS449" i="22"/>
  <c r="AI451" i="22"/>
  <c r="AG451" i="22"/>
  <c r="AD458" i="22"/>
  <c r="AU460" i="22"/>
  <c r="AS460" i="22"/>
  <c r="AS461" i="22"/>
  <c r="AI471" i="22"/>
  <c r="AL487" i="22"/>
  <c r="AN487" i="22"/>
  <c r="AB431" i="22"/>
  <c r="AD440" i="22"/>
  <c r="AI452" i="22"/>
  <c r="AG452" i="22"/>
  <c r="AU458" i="22"/>
  <c r="AS458" i="22"/>
  <c r="AS467" i="22"/>
  <c r="AU467" i="22"/>
  <c r="AI469" i="22"/>
  <c r="AI486" i="22"/>
  <c r="AG488" i="22"/>
  <c r="AI488" i="22"/>
  <c r="AB494" i="22"/>
  <c r="AB470" i="22"/>
  <c r="AB472" i="22"/>
  <c r="AS474" i="22"/>
  <c r="AU474" i="22"/>
  <c r="AG476" i="22"/>
  <c r="AN478" i="22"/>
  <c r="AL478" i="22"/>
  <c r="AU479" i="22"/>
  <c r="AS479" i="22"/>
  <c r="AG474" i="22"/>
  <c r="AI474" i="22"/>
  <c r="AI491" i="22"/>
  <c r="AG491" i="22"/>
  <c r="AG450" i="22"/>
  <c r="AG453" i="22"/>
  <c r="AG470" i="22"/>
  <c r="AI470" i="22"/>
  <c r="AU470" i="22"/>
  <c r="AS470" i="22"/>
  <c r="AU471" i="22"/>
  <c r="AS471" i="22"/>
  <c r="AI483" i="22"/>
  <c r="AG483" i="22"/>
  <c r="AU487" i="22"/>
  <c r="AS487" i="22"/>
  <c r="AU492" i="22"/>
  <c r="AB465" i="22"/>
  <c r="AN468" i="22"/>
  <c r="AL468" i="22"/>
  <c r="AN472" i="22"/>
  <c r="AL472" i="22"/>
  <c r="AB486" i="22"/>
  <c r="AS490" i="22"/>
  <c r="AU490" i="22"/>
  <c r="AI492" i="22"/>
  <c r="AG492" i="22"/>
  <c r="AI494" i="22"/>
  <c r="AU483" i="22"/>
  <c r="AS483" i="22"/>
  <c r="AN485" i="22"/>
  <c r="AL485" i="22"/>
  <c r="AN488" i="22"/>
  <c r="AL488" i="22"/>
  <c r="AD495" i="22"/>
  <c r="AG479" i="22"/>
  <c r="AU480" i="22"/>
  <c r="AS480" i="22"/>
  <c r="AD481" i="22"/>
  <c r="AI484" i="22"/>
  <c r="AG484" i="22"/>
  <c r="AI495" i="22"/>
  <c r="AG495" i="22"/>
  <c r="AB478" i="22"/>
  <c r="AB482" i="22"/>
  <c r="AS485" i="22"/>
  <c r="AU491" i="22"/>
  <c r="AS491" i="22"/>
  <c r="AN493" i="22"/>
  <c r="AL493" i="22"/>
  <c r="AS495" i="22"/>
  <c r="AB10" i="22"/>
  <c r="AB7" i="22"/>
  <c r="AI5" i="22"/>
  <c r="AG5" i="22"/>
  <c r="AI7" i="22"/>
  <c r="AG7" i="22"/>
  <c r="AN6" i="22"/>
  <c r="AL6" i="22"/>
  <c r="AN10" i="22"/>
  <c r="AL10" i="22"/>
  <c r="AB6" i="22"/>
  <c r="AU11" i="22"/>
  <c r="AS11" i="22"/>
  <c r="AN5" i="22"/>
  <c r="AL5" i="22"/>
  <c r="AB8" i="22"/>
  <c r="AU8" i="22"/>
  <c r="AS8" i="22"/>
  <c r="AB12" i="22"/>
  <c r="AI9" i="22"/>
  <c r="AG9" i="22"/>
  <c r="AB11" i="22"/>
  <c r="AI12" i="22"/>
  <c r="AG12" i="22"/>
  <c r="AL8" i="22"/>
  <c r="AN8" i="22"/>
  <c r="AS5" i="22"/>
  <c r="AU5" i="22"/>
  <c r="AU9" i="22"/>
  <c r="AS9" i="22"/>
  <c r="AD9" i="22"/>
  <c r="AN7" i="22"/>
  <c r="AU10" i="22"/>
  <c r="AI6" i="22"/>
  <c r="AB9" i="22"/>
  <c r="AG10" i="22"/>
  <c r="AL11" i="22"/>
  <c r="AS6" i="22"/>
  <c r="AD413" i="22" l="1"/>
  <c r="AD326" i="22"/>
  <c r="U28" i="22"/>
  <c r="V28" i="22" s="1"/>
  <c r="U473" i="22"/>
  <c r="V473" i="22" s="1"/>
  <c r="AW316" i="22"/>
  <c r="U239" i="22"/>
  <c r="V239" i="22" s="1"/>
  <c r="AW184" i="22"/>
  <c r="U84" i="22"/>
  <c r="V84" i="22" s="1"/>
  <c r="AW76" i="22"/>
  <c r="AW449" i="22"/>
  <c r="U287" i="22"/>
  <c r="V287" i="22" s="1"/>
  <c r="AW247" i="22"/>
  <c r="AD55" i="22"/>
  <c r="U362" i="22"/>
  <c r="V362" i="22" s="1"/>
  <c r="AW159" i="22"/>
  <c r="AD397" i="22"/>
  <c r="U374" i="22"/>
  <c r="V374" i="22" s="1"/>
  <c r="U314" i="22"/>
  <c r="V314" i="22" s="1"/>
  <c r="AD364" i="22"/>
  <c r="AW31" i="22"/>
  <c r="AW379" i="22"/>
  <c r="AW324" i="22"/>
  <c r="U304" i="22"/>
  <c r="V304" i="22" s="1"/>
  <c r="AW495" i="22"/>
  <c r="AD498" i="22"/>
  <c r="AD502" i="22"/>
  <c r="AD500" i="22"/>
  <c r="AD501" i="22"/>
  <c r="AD496" i="22"/>
  <c r="AD499" i="22"/>
  <c r="AD504" i="22"/>
  <c r="AW70" i="22"/>
  <c r="U185" i="22"/>
  <c r="V185" i="22" s="1"/>
  <c r="AW254" i="22"/>
  <c r="AW135" i="22"/>
  <c r="U141" i="22"/>
  <c r="V141" i="22" s="1"/>
  <c r="AW173" i="22"/>
  <c r="AW83" i="22"/>
  <c r="U169" i="22"/>
  <c r="V169" i="22" s="1"/>
  <c r="AW151" i="22"/>
  <c r="AW51" i="22"/>
  <c r="U248" i="22"/>
  <c r="V248" i="22" s="1"/>
  <c r="AW86" i="22"/>
  <c r="U223" i="22"/>
  <c r="V223" i="22" s="1"/>
  <c r="U206" i="22"/>
  <c r="V206" i="22" s="1"/>
  <c r="AD175" i="22"/>
  <c r="AD63" i="22"/>
  <c r="AW92" i="22"/>
  <c r="AD452" i="22"/>
  <c r="AD462" i="22"/>
  <c r="AW315" i="22"/>
  <c r="U315" i="22"/>
  <c r="V315" i="22" s="1"/>
  <c r="AW326" i="22"/>
  <c r="U326" i="22"/>
  <c r="V326" i="22" s="1"/>
  <c r="AD368" i="22"/>
  <c r="AW206" i="22"/>
  <c r="AD178" i="22"/>
  <c r="AD211" i="22"/>
  <c r="AD77" i="22"/>
  <c r="AD33" i="22"/>
  <c r="AD96" i="22"/>
  <c r="AD142" i="22"/>
  <c r="AD16" i="22"/>
  <c r="AD330" i="22"/>
  <c r="AW314" i="22"/>
  <c r="U284" i="22"/>
  <c r="V284" i="22" s="1"/>
  <c r="AW284" i="22"/>
  <c r="U312" i="22"/>
  <c r="V312" i="22" s="1"/>
  <c r="AW312" i="22"/>
  <c r="AD252" i="22"/>
  <c r="AD197" i="22"/>
  <c r="AI238" i="22"/>
  <c r="AW304" i="22"/>
  <c r="AD47" i="22"/>
  <c r="U75" i="22"/>
  <c r="V75" i="22" s="1"/>
  <c r="AW75" i="22"/>
  <c r="AD69" i="22"/>
  <c r="AD126" i="22"/>
  <c r="U51" i="22"/>
  <c r="V51" i="22" s="1"/>
  <c r="AD21" i="22"/>
  <c r="AI369" i="22"/>
  <c r="U254" i="22"/>
  <c r="V254" i="22" s="1"/>
  <c r="AD241" i="22"/>
  <c r="AD275" i="22"/>
  <c r="U316" i="22"/>
  <c r="V316" i="22" s="1"/>
  <c r="AD289" i="22"/>
  <c r="AD272" i="22"/>
  <c r="AI259" i="22"/>
  <c r="AW170" i="22"/>
  <c r="U170" i="22"/>
  <c r="V170" i="22" s="1"/>
  <c r="AD217" i="22"/>
  <c r="AD191" i="22"/>
  <c r="AW218" i="22"/>
  <c r="U218" i="22"/>
  <c r="V218" i="22" s="1"/>
  <c r="AW175" i="22"/>
  <c r="U175" i="22"/>
  <c r="V175" i="22" s="1"/>
  <c r="AD246" i="22"/>
  <c r="AD264" i="22"/>
  <c r="AD426" i="22"/>
  <c r="AD317" i="22"/>
  <c r="AD149" i="22"/>
  <c r="AD87" i="22"/>
  <c r="U76" i="22"/>
  <c r="V76" i="22" s="1"/>
  <c r="U154" i="22"/>
  <c r="V154" i="22" s="1"/>
  <c r="AW154" i="22"/>
  <c r="AD157" i="22"/>
  <c r="AW84" i="22"/>
  <c r="AI139" i="22"/>
  <c r="AD131" i="22"/>
  <c r="AD240" i="22"/>
  <c r="AD210" i="22"/>
  <c r="AD214" i="22"/>
  <c r="U172" i="22"/>
  <c r="V172" i="22" s="1"/>
  <c r="AW172" i="22"/>
  <c r="AD112" i="22"/>
  <c r="AD66" i="22"/>
  <c r="U36" i="22"/>
  <c r="V36" i="22" s="1"/>
  <c r="AW36" i="22"/>
  <c r="AW28" i="22"/>
  <c r="U31" i="22"/>
  <c r="V31" i="22" s="1"/>
  <c r="AD104" i="22"/>
  <c r="AW489" i="22"/>
  <c r="U489" i="22"/>
  <c r="V489" i="22" s="1"/>
  <c r="AD470" i="22"/>
  <c r="AD455" i="22"/>
  <c r="AD493" i="22"/>
  <c r="AD432" i="22"/>
  <c r="AN456" i="22"/>
  <c r="AW389" i="22"/>
  <c r="U389" i="22"/>
  <c r="V389" i="22" s="1"/>
  <c r="AD398" i="22"/>
  <c r="AI360" i="22"/>
  <c r="AD385" i="22"/>
  <c r="AD469" i="22"/>
  <c r="AI377" i="22"/>
  <c r="AI363" i="22"/>
  <c r="AD386" i="22"/>
  <c r="AD400" i="22"/>
  <c r="AD416" i="22"/>
  <c r="AD283" i="22"/>
  <c r="U231" i="22"/>
  <c r="V231" i="22" s="1"/>
  <c r="AW231" i="22"/>
  <c r="AD245" i="22"/>
  <c r="AD221" i="22"/>
  <c r="AD215" i="22"/>
  <c r="AD174" i="22"/>
  <c r="AD134" i="22"/>
  <c r="AD160" i="22"/>
  <c r="AD224" i="22"/>
  <c r="AD79" i="22"/>
  <c r="AW68" i="22"/>
  <c r="U68" i="22"/>
  <c r="V68" i="22" s="1"/>
  <c r="AD336" i="22"/>
  <c r="AD266" i="22"/>
  <c r="AD200" i="22"/>
  <c r="AD117" i="22"/>
  <c r="AD103" i="22"/>
  <c r="U59" i="22"/>
  <c r="V59" i="22" s="1"/>
  <c r="AW59" i="22"/>
  <c r="AD98" i="22"/>
  <c r="AD27" i="22"/>
  <c r="AD125" i="22"/>
  <c r="U62" i="22"/>
  <c r="V62" i="22" s="1"/>
  <c r="AW62" i="22"/>
  <c r="AD203" i="22"/>
  <c r="U94" i="22"/>
  <c r="V94" i="22" s="1"/>
  <c r="AW94" i="22"/>
  <c r="AD88" i="22"/>
  <c r="U78" i="22"/>
  <c r="V78" i="22" s="1"/>
  <c r="AW78" i="22"/>
  <c r="AD45" i="22"/>
  <c r="AW479" i="22"/>
  <c r="U479" i="22"/>
  <c r="V479" i="22" s="1"/>
  <c r="AW388" i="22"/>
  <c r="U388" i="22"/>
  <c r="V388" i="22" s="1"/>
  <c r="U371" i="22"/>
  <c r="V371" i="22" s="1"/>
  <c r="AW371" i="22"/>
  <c r="AI242" i="22"/>
  <c r="AD328" i="22"/>
  <c r="AD297" i="22"/>
  <c r="AD41" i="22"/>
  <c r="AD17" i="22"/>
  <c r="AW458" i="22"/>
  <c r="U458" i="22"/>
  <c r="V458" i="22" s="1"/>
  <c r="AW378" i="22"/>
  <c r="U378" i="22"/>
  <c r="V378" i="22" s="1"/>
  <c r="AW374" i="22"/>
  <c r="AW380" i="22"/>
  <c r="U380" i="22"/>
  <c r="V380" i="22" s="1"/>
  <c r="AD267" i="22"/>
  <c r="AW194" i="22"/>
  <c r="U194" i="22"/>
  <c r="V194" i="22" s="1"/>
  <c r="AD128" i="22"/>
  <c r="AI234" i="22"/>
  <c r="AD148" i="22"/>
  <c r="AD229" i="22"/>
  <c r="U151" i="22"/>
  <c r="V151" i="22" s="1"/>
  <c r="AD40" i="22"/>
  <c r="AD32" i="22"/>
  <c r="AD490" i="22"/>
  <c r="AD444" i="22"/>
  <c r="U453" i="22"/>
  <c r="V453" i="22" s="1"/>
  <c r="AW453" i="22"/>
  <c r="AI476" i="22"/>
  <c r="AN412" i="22"/>
  <c r="U356" i="22"/>
  <c r="V356" i="22" s="1"/>
  <c r="AW356" i="22"/>
  <c r="AD262" i="22"/>
  <c r="AD232" i="22"/>
  <c r="AD286" i="22"/>
  <c r="U171" i="22"/>
  <c r="V171" i="22" s="1"/>
  <c r="AW171" i="22"/>
  <c r="AI145" i="22"/>
  <c r="AD405" i="22"/>
  <c r="AD58" i="22"/>
  <c r="U9" i="22"/>
  <c r="V9" i="22" s="1"/>
  <c r="AD486" i="22"/>
  <c r="AW461" i="22"/>
  <c r="U461" i="22"/>
  <c r="V461" i="22" s="1"/>
  <c r="AD491" i="22"/>
  <c r="AD460" i="22"/>
  <c r="AD407" i="22"/>
  <c r="AD393" i="22"/>
  <c r="AD417" i="22"/>
  <c r="AD357" i="22"/>
  <c r="AD358" i="22"/>
  <c r="AD354" i="22"/>
  <c r="AD338" i="22"/>
  <c r="AD457" i="22"/>
  <c r="AD401" i="22"/>
  <c r="AD335" i="22"/>
  <c r="AD443" i="22"/>
  <c r="AD329" i="22"/>
  <c r="AI261" i="22"/>
  <c r="AI318" i="22"/>
  <c r="AD303" i="22"/>
  <c r="AD291" i="22"/>
  <c r="AD204" i="22"/>
  <c r="AD373" i="22"/>
  <c r="AI205" i="22"/>
  <c r="AD307" i="22"/>
  <c r="AI273" i="22"/>
  <c r="AD166" i="22"/>
  <c r="AD280" i="22"/>
  <c r="AD182" i="22"/>
  <c r="AD236" i="22"/>
  <c r="AI222" i="22"/>
  <c r="AN193" i="22"/>
  <c r="AD109" i="22"/>
  <c r="AD156" i="22"/>
  <c r="AD146" i="22"/>
  <c r="AD124" i="22"/>
  <c r="AW60" i="22"/>
  <c r="U60" i="22"/>
  <c r="V60" i="22" s="1"/>
  <c r="AD183" i="22"/>
  <c r="AD158" i="22"/>
  <c r="AI250" i="22"/>
  <c r="AI50" i="22"/>
  <c r="AI49" i="22"/>
  <c r="AD64" i="22"/>
  <c r="AD105" i="22"/>
  <c r="AD61" i="22"/>
  <c r="AD93" i="22"/>
  <c r="AD19" i="22"/>
  <c r="AI14" i="22"/>
  <c r="AW481" i="22"/>
  <c r="U481" i="22"/>
  <c r="V481" i="22" s="1"/>
  <c r="AW473" i="22"/>
  <c r="AD392" i="22"/>
  <c r="AW349" i="22"/>
  <c r="U349" i="22"/>
  <c r="V349" i="22" s="1"/>
  <c r="AI300" i="22"/>
  <c r="AD301" i="22"/>
  <c r="AD269" i="22"/>
  <c r="AD165" i="22"/>
  <c r="AD144" i="22"/>
  <c r="AD115" i="22"/>
  <c r="AD190" i="22"/>
  <c r="U99" i="22"/>
  <c r="V99" i="22" s="1"/>
  <c r="AW99" i="22"/>
  <c r="U53" i="22"/>
  <c r="V53" i="22" s="1"/>
  <c r="AW53" i="22"/>
  <c r="U404" i="22"/>
  <c r="V404" i="22" s="1"/>
  <c r="AW404" i="22"/>
  <c r="AD387" i="22"/>
  <c r="AD425" i="22"/>
  <c r="AW372" i="22"/>
  <c r="U372" i="22"/>
  <c r="V372" i="22" s="1"/>
  <c r="AD406" i="22"/>
  <c r="AD327" i="22"/>
  <c r="AW293" i="22"/>
  <c r="U293" i="22"/>
  <c r="V293" i="22" s="1"/>
  <c r="AW167" i="22"/>
  <c r="U167" i="22"/>
  <c r="V167" i="22" s="1"/>
  <c r="AW212" i="22"/>
  <c r="U212" i="22"/>
  <c r="V212" i="22" s="1"/>
  <c r="AI181" i="22"/>
  <c r="AD48" i="22"/>
  <c r="AW23" i="22"/>
  <c r="U23" i="22"/>
  <c r="V23" i="22" s="1"/>
  <c r="AD46" i="22"/>
  <c r="AD74" i="22"/>
  <c r="AI22" i="22"/>
  <c r="AD477" i="22"/>
  <c r="AD475" i="22"/>
  <c r="AD447" i="22"/>
  <c r="AW383" i="22"/>
  <c r="U383" i="22"/>
  <c r="V383" i="22" s="1"/>
  <c r="AD305" i="22"/>
  <c r="AN465" i="22"/>
  <c r="AD366" i="22"/>
  <c r="AD408" i="22"/>
  <c r="U379" i="22"/>
  <c r="V379" i="22" s="1"/>
  <c r="AD414" i="22"/>
  <c r="AD370" i="22"/>
  <c r="AI257" i="22"/>
  <c r="AD294" i="22"/>
  <c r="AD394" i="22"/>
  <c r="AD285" i="22"/>
  <c r="AD271" i="22"/>
  <c r="AD71" i="22"/>
  <c r="AD120" i="22"/>
  <c r="AD132" i="22"/>
  <c r="AD195" i="22"/>
  <c r="AW108" i="22"/>
  <c r="U108" i="22"/>
  <c r="V108" i="22" s="1"/>
  <c r="AD494" i="22"/>
  <c r="AD485" i="22"/>
  <c r="AD483" i="22"/>
  <c r="AD434" i="22"/>
  <c r="AI382" i="22"/>
  <c r="AW446" i="22"/>
  <c r="U446" i="22"/>
  <c r="V446" i="22" s="1"/>
  <c r="AD295" i="22"/>
  <c r="U311" i="22"/>
  <c r="V311" i="22" s="1"/>
  <c r="AW311" i="22"/>
  <c r="AW248" i="22"/>
  <c r="AI281" i="22"/>
  <c r="AD450" i="22"/>
  <c r="AD268" i="22"/>
  <c r="AD207" i="22"/>
  <c r="AD334" i="22"/>
  <c r="AW239" i="22"/>
  <c r="AD133" i="22"/>
  <c r="AW202" i="22"/>
  <c r="U202" i="22"/>
  <c r="V202" i="22" s="1"/>
  <c r="AD219" i="22"/>
  <c r="AD484" i="22"/>
  <c r="AD123" i="22"/>
  <c r="AD150" i="22"/>
  <c r="AD299" i="22"/>
  <c r="AD233" i="22"/>
  <c r="AD342" i="22"/>
  <c r="U86" i="22"/>
  <c r="V86" i="22" s="1"/>
  <c r="AD43" i="22"/>
  <c r="AD35" i="22"/>
  <c r="AD249" i="22"/>
  <c r="AD56" i="22"/>
  <c r="AD119" i="22"/>
  <c r="AD82" i="22"/>
  <c r="AD85" i="22"/>
  <c r="AD72" i="22"/>
  <c r="AI30" i="22"/>
  <c r="AD467" i="22"/>
  <c r="AD459" i="22"/>
  <c r="AD403" i="22"/>
  <c r="AD436" i="22"/>
  <c r="AD423" i="22"/>
  <c r="AW364" i="22"/>
  <c r="U364" i="22"/>
  <c r="V364" i="22" s="1"/>
  <c r="AD310" i="22"/>
  <c r="AD255" i="22"/>
  <c r="AD322" i="22"/>
  <c r="AD196" i="22"/>
  <c r="AD309" i="22"/>
  <c r="U137" i="22"/>
  <c r="V137" i="22" s="1"/>
  <c r="AW137" i="22"/>
  <c r="AD351" i="22"/>
  <c r="AD288" i="22"/>
  <c r="AD163" i="22"/>
  <c r="AD25" i="22"/>
  <c r="AD111" i="22"/>
  <c r="AD29" i="22"/>
  <c r="AW471" i="22"/>
  <c r="U471" i="22"/>
  <c r="V471" i="22" s="1"/>
  <c r="AD472" i="22"/>
  <c r="AD427" i="22"/>
  <c r="AD346" i="22"/>
  <c r="AD220" i="22"/>
  <c r="AD337" i="22"/>
  <c r="U247" i="22"/>
  <c r="V247" i="22" s="1"/>
  <c r="AD279" i="22"/>
  <c r="AD162" i="22"/>
  <c r="AI118" i="22"/>
  <c r="AD95" i="22"/>
  <c r="AW15" i="22"/>
  <c r="U15" i="22"/>
  <c r="V15" i="22" s="1"/>
  <c r="AW442" i="22"/>
  <c r="U442" i="22"/>
  <c r="V442" i="22" s="1"/>
  <c r="U430" i="22"/>
  <c r="V430" i="22" s="1"/>
  <c r="AW430" i="22"/>
  <c r="AI391" i="22"/>
  <c r="AW422" i="22"/>
  <c r="U422" i="22"/>
  <c r="V422" i="22" s="1"/>
  <c r="AW440" i="22"/>
  <c r="U440" i="22"/>
  <c r="V440" i="22" s="1"/>
  <c r="U429" i="22"/>
  <c r="V429" i="22" s="1"/>
  <c r="AW429" i="22"/>
  <c r="AD367" i="22"/>
  <c r="AD343" i="22"/>
  <c r="AU320" i="22"/>
  <c r="AW282" i="22"/>
  <c r="U282" i="22"/>
  <c r="V282" i="22" s="1"/>
  <c r="AD243" i="22"/>
  <c r="AD270" i="22"/>
  <c r="AD147" i="22"/>
  <c r="AD251" i="22"/>
  <c r="AD213" i="22"/>
  <c r="AD168" i="22"/>
  <c r="AD24" i="22"/>
  <c r="AW454" i="22"/>
  <c r="U454" i="22"/>
  <c r="V454" i="22" s="1"/>
  <c r="AD463" i="22"/>
  <c r="AW437" i="22"/>
  <c r="U437" i="22"/>
  <c r="V437" i="22" s="1"/>
  <c r="AD424" i="22"/>
  <c r="AD411" i="22"/>
  <c r="AN395" i="22"/>
  <c r="AD451" i="22"/>
  <c r="AW397" i="22"/>
  <c r="U397" i="22"/>
  <c r="V397" i="22" s="1"/>
  <c r="AI352" i="22"/>
  <c r="AI435" i="22"/>
  <c r="AW375" i="22"/>
  <c r="U375" i="22"/>
  <c r="V375" i="22" s="1"/>
  <c r="AW319" i="22"/>
  <c r="U319" i="22"/>
  <c r="V319" i="22" s="1"/>
  <c r="U413" i="22"/>
  <c r="V413" i="22" s="1"/>
  <c r="AW413" i="22"/>
  <c r="AD390" i="22"/>
  <c r="AD345" i="22"/>
  <c r="AD353" i="22"/>
  <c r="AD313" i="22"/>
  <c r="AD244" i="22"/>
  <c r="AD384" i="22"/>
  <c r="AD225" i="22"/>
  <c r="AD199" i="22"/>
  <c r="AD306" i="22"/>
  <c r="AD201" i="22"/>
  <c r="AD179" i="22"/>
  <c r="AD130" i="22"/>
  <c r="AD177" i="22"/>
  <c r="AU276" i="22"/>
  <c r="AD164" i="22"/>
  <c r="AD188" i="22"/>
  <c r="AD176" i="22"/>
  <c r="AI228" i="22"/>
  <c r="AW265" i="22"/>
  <c r="U265" i="22"/>
  <c r="V265" i="22" s="1"/>
  <c r="AD186" i="22"/>
  <c r="U54" i="22"/>
  <c r="V54" i="22" s="1"/>
  <c r="AW54" i="22"/>
  <c r="AD90" i="22"/>
  <c r="U67" i="22"/>
  <c r="V67" i="22" s="1"/>
  <c r="AW67" i="22"/>
  <c r="AI52" i="22"/>
  <c r="AD152" i="22"/>
  <c r="AD80" i="22"/>
  <c r="AI230" i="22"/>
  <c r="AD13" i="22"/>
  <c r="AI38" i="22"/>
  <c r="AD37" i="22"/>
  <c r="AD6" i="22"/>
  <c r="AD5" i="22"/>
  <c r="AD7" i="22"/>
  <c r="AD11" i="22"/>
  <c r="AD12" i="22"/>
  <c r="AD10" i="22"/>
  <c r="AD8" i="22"/>
  <c r="U159" i="22" l="1"/>
  <c r="V159" i="22" s="1"/>
  <c r="U495" i="22"/>
  <c r="V495" i="22" s="1"/>
  <c r="U324" i="22"/>
  <c r="V324" i="22" s="1"/>
  <c r="AW287" i="22"/>
  <c r="U55" i="22"/>
  <c r="V55" i="22" s="1"/>
  <c r="AW55" i="22"/>
  <c r="U449" i="22"/>
  <c r="V449" i="22" s="1"/>
  <c r="AW362" i="22"/>
  <c r="U92" i="22"/>
  <c r="V92" i="22" s="1"/>
  <c r="U184" i="22"/>
  <c r="V184" i="22" s="1"/>
  <c r="AW223" i="22"/>
  <c r="U135" i="22"/>
  <c r="V135" i="22" s="1"/>
  <c r="U499" i="22"/>
  <c r="V499" i="22" s="1"/>
  <c r="AW499" i="22"/>
  <c r="AW496" i="22"/>
  <c r="U496" i="22"/>
  <c r="V496" i="22" s="1"/>
  <c r="U497" i="22"/>
  <c r="V497" i="22" s="1"/>
  <c r="AW497" i="22"/>
  <c r="U502" i="22"/>
  <c r="V502" i="22" s="1"/>
  <c r="AW502" i="22"/>
  <c r="AW501" i="22"/>
  <c r="U501" i="22"/>
  <c r="V501" i="22" s="1"/>
  <c r="AW504" i="22"/>
  <c r="U504" i="22"/>
  <c r="V504" i="22" s="1"/>
  <c r="U500" i="22"/>
  <c r="V500" i="22" s="1"/>
  <c r="AW500" i="22"/>
  <c r="AW503" i="22"/>
  <c r="U503" i="22"/>
  <c r="V503" i="22" s="1"/>
  <c r="AW498" i="22"/>
  <c r="U498" i="22"/>
  <c r="V498" i="22" s="1"/>
  <c r="AW141" i="22"/>
  <c r="U63" i="22"/>
  <c r="V63" i="22" s="1"/>
  <c r="AW63" i="22"/>
  <c r="AW185" i="22"/>
  <c r="AW169" i="22"/>
  <c r="U173" i="22"/>
  <c r="V173" i="22" s="1"/>
  <c r="AW228" i="22"/>
  <c r="U228" i="22"/>
  <c r="V228" i="22" s="1"/>
  <c r="AW199" i="22"/>
  <c r="U199" i="22"/>
  <c r="V199" i="22" s="1"/>
  <c r="U288" i="22"/>
  <c r="V288" i="22" s="1"/>
  <c r="AW288" i="22"/>
  <c r="U43" i="22"/>
  <c r="V43" i="22" s="1"/>
  <c r="AW43" i="22"/>
  <c r="U281" i="22"/>
  <c r="V281" i="22" s="1"/>
  <c r="AW281" i="22"/>
  <c r="U448" i="22"/>
  <c r="V448" i="22" s="1"/>
  <c r="AW448" i="22"/>
  <c r="U114" i="22"/>
  <c r="V114" i="22" s="1"/>
  <c r="AW114" i="22"/>
  <c r="AW354" i="22"/>
  <c r="U354" i="22"/>
  <c r="V354" i="22" s="1"/>
  <c r="U444" i="22"/>
  <c r="V444" i="22" s="1"/>
  <c r="AW444" i="22"/>
  <c r="AW88" i="22"/>
  <c r="U88" i="22"/>
  <c r="V88" i="22" s="1"/>
  <c r="AW134" i="22"/>
  <c r="U134" i="22"/>
  <c r="V134" i="22" s="1"/>
  <c r="AW131" i="22"/>
  <c r="U131" i="22"/>
  <c r="V131" i="22" s="1"/>
  <c r="AW252" i="22"/>
  <c r="U252" i="22"/>
  <c r="V252" i="22" s="1"/>
  <c r="AW423" i="22"/>
  <c r="U423" i="22"/>
  <c r="V423" i="22" s="1"/>
  <c r="AW334" i="22"/>
  <c r="U334" i="22"/>
  <c r="V334" i="22" s="1"/>
  <c r="AW466" i="22"/>
  <c r="U466" i="22"/>
  <c r="V466" i="22" s="1"/>
  <c r="U348" i="22"/>
  <c r="V348" i="22" s="1"/>
  <c r="AW348" i="22"/>
  <c r="AW234" i="22"/>
  <c r="U234" i="22"/>
  <c r="V234" i="22" s="1"/>
  <c r="U125" i="22"/>
  <c r="V125" i="22" s="1"/>
  <c r="AW125" i="22"/>
  <c r="AW245" i="22"/>
  <c r="U245" i="22"/>
  <c r="V245" i="22" s="1"/>
  <c r="AW455" i="22"/>
  <c r="U455" i="22"/>
  <c r="V455" i="22" s="1"/>
  <c r="U211" i="22"/>
  <c r="V211" i="22" s="1"/>
  <c r="AW211" i="22"/>
  <c r="U180" i="22"/>
  <c r="V180" i="22" s="1"/>
  <c r="AW180" i="22"/>
  <c r="U225" i="22"/>
  <c r="V225" i="22" s="1"/>
  <c r="AW225" i="22"/>
  <c r="U353" i="22"/>
  <c r="V353" i="22" s="1"/>
  <c r="AW353" i="22"/>
  <c r="U451" i="22"/>
  <c r="V451" i="22" s="1"/>
  <c r="AW451" i="22"/>
  <c r="U251" i="22"/>
  <c r="V251" i="22" s="1"/>
  <c r="AW251" i="22"/>
  <c r="U243" i="22"/>
  <c r="V243" i="22" s="1"/>
  <c r="AW243" i="22"/>
  <c r="AW367" i="22"/>
  <c r="U367" i="22"/>
  <c r="V367" i="22" s="1"/>
  <c r="AW427" i="22"/>
  <c r="U427" i="22"/>
  <c r="V427" i="22" s="1"/>
  <c r="U111" i="22"/>
  <c r="V111" i="22" s="1"/>
  <c r="AW111" i="22"/>
  <c r="AW467" i="22"/>
  <c r="U467" i="22"/>
  <c r="V467" i="22" s="1"/>
  <c r="AW34" i="22"/>
  <c r="U34" i="22"/>
  <c r="V34" i="22" s="1"/>
  <c r="AW155" i="22"/>
  <c r="U155" i="22"/>
  <c r="V155" i="22" s="1"/>
  <c r="AW207" i="22"/>
  <c r="U207" i="22"/>
  <c r="V207" i="22" s="1"/>
  <c r="AW333" i="22"/>
  <c r="U333" i="22"/>
  <c r="V333" i="22" s="1"/>
  <c r="AW409" i="22"/>
  <c r="U409" i="22"/>
  <c r="V409" i="22" s="1"/>
  <c r="U132" i="22"/>
  <c r="V132" i="22" s="1"/>
  <c r="AW132" i="22"/>
  <c r="AW285" i="22"/>
  <c r="U285" i="22"/>
  <c r="V285" i="22" s="1"/>
  <c r="AW408" i="22"/>
  <c r="U408" i="22"/>
  <c r="V408" i="22" s="1"/>
  <c r="AW305" i="22"/>
  <c r="U305" i="22"/>
  <c r="V305" i="22" s="1"/>
  <c r="AW102" i="22"/>
  <c r="U102" i="22"/>
  <c r="V102" i="22" s="1"/>
  <c r="U425" i="22"/>
  <c r="V425" i="22" s="1"/>
  <c r="AW425" i="22"/>
  <c r="AW165" i="22"/>
  <c r="U165" i="22"/>
  <c r="V165" i="22" s="1"/>
  <c r="U93" i="22"/>
  <c r="V93" i="22" s="1"/>
  <c r="AW93" i="22"/>
  <c r="AW64" i="22"/>
  <c r="U64" i="22"/>
  <c r="V64" i="22" s="1"/>
  <c r="AW355" i="22"/>
  <c r="U355" i="22"/>
  <c r="V355" i="22" s="1"/>
  <c r="AW166" i="22"/>
  <c r="U166" i="22"/>
  <c r="V166" i="22" s="1"/>
  <c r="AW373" i="22"/>
  <c r="U373" i="22"/>
  <c r="V373" i="22" s="1"/>
  <c r="AW303" i="22"/>
  <c r="U303" i="22"/>
  <c r="V303" i="22" s="1"/>
  <c r="AW401" i="22"/>
  <c r="U401" i="22"/>
  <c r="V401" i="22" s="1"/>
  <c r="AW358" i="22"/>
  <c r="U358" i="22"/>
  <c r="V358" i="22" s="1"/>
  <c r="AW393" i="22"/>
  <c r="U393" i="22"/>
  <c r="V393" i="22" s="1"/>
  <c r="U58" i="22"/>
  <c r="V58" i="22" s="1"/>
  <c r="AW58" i="22"/>
  <c r="AW381" i="22"/>
  <c r="U381" i="22"/>
  <c r="V381" i="22" s="1"/>
  <c r="U232" i="22"/>
  <c r="V232" i="22" s="1"/>
  <c r="AW232" i="22"/>
  <c r="U40" i="22"/>
  <c r="V40" i="22" s="1"/>
  <c r="AW40" i="22"/>
  <c r="U103" i="22"/>
  <c r="V103" i="22" s="1"/>
  <c r="AW103" i="22"/>
  <c r="U266" i="22"/>
  <c r="V266" i="22" s="1"/>
  <c r="AW266" i="22"/>
  <c r="U224" i="22"/>
  <c r="V224" i="22" s="1"/>
  <c r="AW224" i="22"/>
  <c r="U258" i="22"/>
  <c r="V258" i="22" s="1"/>
  <c r="AW258" i="22"/>
  <c r="U416" i="22"/>
  <c r="V416" i="22" s="1"/>
  <c r="AW416" i="22"/>
  <c r="U433" i="22"/>
  <c r="V433" i="22" s="1"/>
  <c r="AW433" i="22"/>
  <c r="U426" i="22"/>
  <c r="V426" i="22" s="1"/>
  <c r="AW426" i="22"/>
  <c r="AW369" i="22"/>
  <c r="U369" i="22"/>
  <c r="V369" i="22" s="1"/>
  <c r="AW126" i="22"/>
  <c r="U126" i="22"/>
  <c r="V126" i="22" s="1"/>
  <c r="AW33" i="22"/>
  <c r="U33" i="22"/>
  <c r="V33" i="22" s="1"/>
  <c r="AW230" i="22"/>
  <c r="U230" i="22"/>
  <c r="V230" i="22" s="1"/>
  <c r="U176" i="22"/>
  <c r="V176" i="22" s="1"/>
  <c r="AW176" i="22"/>
  <c r="AW237" i="22"/>
  <c r="U237" i="22"/>
  <c r="V237" i="22" s="1"/>
  <c r="AW290" i="22"/>
  <c r="U290" i="22"/>
  <c r="V290" i="22" s="1"/>
  <c r="AW435" i="22"/>
  <c r="U435" i="22"/>
  <c r="V435" i="22" s="1"/>
  <c r="U395" i="22"/>
  <c r="V395" i="22" s="1"/>
  <c r="AW395" i="22"/>
  <c r="U24" i="22"/>
  <c r="V24" i="22" s="1"/>
  <c r="AW24" i="22"/>
  <c r="AW438" i="22"/>
  <c r="U438" i="22"/>
  <c r="V438" i="22" s="1"/>
  <c r="U337" i="22"/>
  <c r="V337" i="22" s="1"/>
  <c r="AW337" i="22"/>
  <c r="U472" i="22"/>
  <c r="V472" i="22" s="1"/>
  <c r="AW472" i="22"/>
  <c r="AW255" i="22"/>
  <c r="U255" i="22"/>
  <c r="V255" i="22" s="1"/>
  <c r="AW436" i="22"/>
  <c r="U436" i="22"/>
  <c r="V436" i="22" s="1"/>
  <c r="AW30" i="22"/>
  <c r="U30" i="22"/>
  <c r="V30" i="22" s="1"/>
  <c r="AW97" i="22"/>
  <c r="U97" i="22"/>
  <c r="V97" i="22" s="1"/>
  <c r="AW42" i="22"/>
  <c r="U42" i="22"/>
  <c r="V42" i="22" s="1"/>
  <c r="U133" i="22"/>
  <c r="V133" i="22" s="1"/>
  <c r="AW133" i="22"/>
  <c r="U365" i="22"/>
  <c r="V365" i="22" s="1"/>
  <c r="AW365" i="22"/>
  <c r="U485" i="22"/>
  <c r="V485" i="22" s="1"/>
  <c r="AW485" i="22"/>
  <c r="U477" i="22"/>
  <c r="V477" i="22" s="1"/>
  <c r="AW477" i="22"/>
  <c r="U198" i="22"/>
  <c r="V198" i="22" s="1"/>
  <c r="AW198" i="22"/>
  <c r="AW327" i="22"/>
  <c r="U327" i="22"/>
  <c r="V327" i="22" s="1"/>
  <c r="U387" i="22"/>
  <c r="V387" i="22" s="1"/>
  <c r="AW387" i="22"/>
  <c r="AW20" i="22"/>
  <c r="U20" i="22"/>
  <c r="V20" i="22" s="1"/>
  <c r="U49" i="22"/>
  <c r="V49" i="22" s="1"/>
  <c r="AW49" i="22"/>
  <c r="AW158" i="22"/>
  <c r="U158" i="22"/>
  <c r="V158" i="22" s="1"/>
  <c r="AW222" i="22"/>
  <c r="U222" i="22"/>
  <c r="V222" i="22" s="1"/>
  <c r="U329" i="22"/>
  <c r="V329" i="22" s="1"/>
  <c r="AW329" i="22"/>
  <c r="AW145" i="22"/>
  <c r="U145" i="22"/>
  <c r="V145" i="22" s="1"/>
  <c r="AW476" i="22"/>
  <c r="U476" i="22"/>
  <c r="V476" i="22" s="1"/>
  <c r="AW490" i="22"/>
  <c r="U490" i="22"/>
  <c r="V490" i="22" s="1"/>
  <c r="AW359" i="22"/>
  <c r="U359" i="22"/>
  <c r="V359" i="22" s="1"/>
  <c r="AW242" i="22"/>
  <c r="U242" i="22"/>
  <c r="V242" i="22" s="1"/>
  <c r="U138" i="22"/>
  <c r="V138" i="22" s="1"/>
  <c r="AW138" i="22"/>
  <c r="U27" i="22"/>
  <c r="V27" i="22" s="1"/>
  <c r="AW27" i="22"/>
  <c r="AW113" i="22"/>
  <c r="U113" i="22"/>
  <c r="V113" i="22" s="1"/>
  <c r="AW260" i="22"/>
  <c r="U260" i="22"/>
  <c r="V260" i="22" s="1"/>
  <c r="U277" i="22"/>
  <c r="V277" i="22" s="1"/>
  <c r="AW277" i="22"/>
  <c r="AW377" i="22"/>
  <c r="U377" i="22"/>
  <c r="V377" i="22" s="1"/>
  <c r="U419" i="22"/>
  <c r="V419" i="22" s="1"/>
  <c r="AW419" i="22"/>
  <c r="U456" i="22"/>
  <c r="V456" i="22" s="1"/>
  <c r="AW456" i="22"/>
  <c r="AW112" i="22"/>
  <c r="U112" i="22"/>
  <c r="V112" i="22" s="1"/>
  <c r="U264" i="22"/>
  <c r="V264" i="22" s="1"/>
  <c r="AW264" i="22"/>
  <c r="U272" i="22"/>
  <c r="V272" i="22" s="1"/>
  <c r="AW272" i="22"/>
  <c r="U275" i="22"/>
  <c r="V275" i="22" s="1"/>
  <c r="AW275" i="22"/>
  <c r="U238" i="22"/>
  <c r="V238" i="22" s="1"/>
  <c r="AW238" i="22"/>
  <c r="U77" i="22"/>
  <c r="V77" i="22" s="1"/>
  <c r="AW77" i="22"/>
  <c r="AW276" i="22"/>
  <c r="U276" i="22"/>
  <c r="V276" i="22" s="1"/>
  <c r="AW390" i="22"/>
  <c r="U390" i="22"/>
  <c r="V390" i="22" s="1"/>
  <c r="AW29" i="22"/>
  <c r="U29" i="22"/>
  <c r="V29" i="22" s="1"/>
  <c r="U85" i="22"/>
  <c r="V85" i="22" s="1"/>
  <c r="AW85" i="22"/>
  <c r="AW482" i="22"/>
  <c r="U482" i="22"/>
  <c r="V482" i="22" s="1"/>
  <c r="AW161" i="22"/>
  <c r="U161" i="22"/>
  <c r="V161" i="22" s="1"/>
  <c r="AW105" i="22"/>
  <c r="U105" i="22"/>
  <c r="V105" i="22" s="1"/>
  <c r="AW205" i="22"/>
  <c r="U205" i="22"/>
  <c r="V205" i="22" s="1"/>
  <c r="AW474" i="22"/>
  <c r="U474" i="22"/>
  <c r="V474" i="22" s="1"/>
  <c r="AW200" i="22"/>
  <c r="U200" i="22"/>
  <c r="V200" i="22" s="1"/>
  <c r="AW399" i="22"/>
  <c r="U399" i="22"/>
  <c r="V399" i="22" s="1"/>
  <c r="AW96" i="22"/>
  <c r="U96" i="22"/>
  <c r="V96" i="22" s="1"/>
  <c r="AW13" i="22"/>
  <c r="U13" i="22"/>
  <c r="V13" i="22" s="1"/>
  <c r="AW351" i="22"/>
  <c r="U351" i="22"/>
  <c r="V351" i="22" s="1"/>
  <c r="U26" i="22"/>
  <c r="V26" i="22" s="1"/>
  <c r="AW26" i="22"/>
  <c r="AW195" i="22"/>
  <c r="U195" i="22"/>
  <c r="V195" i="22" s="1"/>
  <c r="U46" i="22"/>
  <c r="V46" i="22" s="1"/>
  <c r="AW46" i="22"/>
  <c r="U193" i="22"/>
  <c r="V193" i="22" s="1"/>
  <c r="AW193" i="22"/>
  <c r="U491" i="22"/>
  <c r="V491" i="22" s="1"/>
  <c r="AW491" i="22"/>
  <c r="AW328" i="22"/>
  <c r="U328" i="22"/>
  <c r="V328" i="22" s="1"/>
  <c r="AW363" i="22"/>
  <c r="U363" i="22"/>
  <c r="V363" i="22" s="1"/>
  <c r="U66" i="22"/>
  <c r="V66" i="22" s="1"/>
  <c r="AW66" i="22"/>
  <c r="U259" i="22"/>
  <c r="V259" i="22" s="1"/>
  <c r="AW259" i="22"/>
  <c r="AW330" i="22"/>
  <c r="U330" i="22"/>
  <c r="V330" i="22" s="1"/>
  <c r="AW81" i="22"/>
  <c r="U81" i="22"/>
  <c r="V81" i="22" s="1"/>
  <c r="AW186" i="22"/>
  <c r="U186" i="22"/>
  <c r="V186" i="22" s="1"/>
  <c r="U361" i="22"/>
  <c r="V361" i="22" s="1"/>
  <c r="AW361" i="22"/>
  <c r="U441" i="22"/>
  <c r="V441" i="22" s="1"/>
  <c r="AW441" i="22"/>
  <c r="AW25" i="22"/>
  <c r="U25" i="22"/>
  <c r="V25" i="22" s="1"/>
  <c r="U321" i="22"/>
  <c r="V321" i="22" s="1"/>
  <c r="AW321" i="22"/>
  <c r="U434" i="22"/>
  <c r="V434" i="22" s="1"/>
  <c r="AW434" i="22"/>
  <c r="AW22" i="22"/>
  <c r="U22" i="22"/>
  <c r="V22" i="22" s="1"/>
  <c r="U190" i="22"/>
  <c r="V190" i="22" s="1"/>
  <c r="AW190" i="22"/>
  <c r="AW183" i="22"/>
  <c r="U183" i="22"/>
  <c r="V183" i="22" s="1"/>
  <c r="AW318" i="22"/>
  <c r="U318" i="22"/>
  <c r="V318" i="22" s="1"/>
  <c r="AW407" i="22"/>
  <c r="U407" i="22"/>
  <c r="V407" i="22" s="1"/>
  <c r="AW17" i="22"/>
  <c r="U17" i="22"/>
  <c r="V17" i="22" s="1"/>
  <c r="AW192" i="22"/>
  <c r="U192" i="22"/>
  <c r="V192" i="22" s="1"/>
  <c r="AW292" i="22"/>
  <c r="U292" i="22"/>
  <c r="V292" i="22" s="1"/>
  <c r="AW470" i="22"/>
  <c r="U470" i="22"/>
  <c r="V470" i="22" s="1"/>
  <c r="AW39" i="22"/>
  <c r="U39" i="22"/>
  <c r="V39" i="22" s="1"/>
  <c r="AW210" i="22"/>
  <c r="U210" i="22"/>
  <c r="V210" i="22" s="1"/>
  <c r="U87" i="22"/>
  <c r="V87" i="22" s="1"/>
  <c r="AW87" i="22"/>
  <c r="AW191" i="22"/>
  <c r="U191" i="22"/>
  <c r="V191" i="22" s="1"/>
  <c r="U69" i="22"/>
  <c r="V69" i="22" s="1"/>
  <c r="AW69" i="22"/>
  <c r="U16" i="22"/>
  <c r="V16" i="22" s="1"/>
  <c r="AW16" i="22"/>
  <c r="U178" i="22"/>
  <c r="V178" i="22" s="1"/>
  <c r="AW178" i="22"/>
  <c r="U90" i="22"/>
  <c r="V90" i="22" s="1"/>
  <c r="AW90" i="22"/>
  <c r="AW130" i="22"/>
  <c r="U130" i="22"/>
  <c r="V130" i="22" s="1"/>
  <c r="AW306" i="22"/>
  <c r="U306" i="22"/>
  <c r="V306" i="22" s="1"/>
  <c r="U420" i="22"/>
  <c r="V420" i="22" s="1"/>
  <c r="AW420" i="22"/>
  <c r="U168" i="22"/>
  <c r="V168" i="22" s="1"/>
  <c r="AW168" i="22"/>
  <c r="U320" i="22"/>
  <c r="V320" i="22" s="1"/>
  <c r="AW320" i="22"/>
  <c r="AW391" i="22"/>
  <c r="U391" i="22"/>
  <c r="V391" i="22" s="1"/>
  <c r="AW73" i="22"/>
  <c r="U73" i="22"/>
  <c r="V73" i="22" s="1"/>
  <c r="AW403" i="22"/>
  <c r="U403" i="22"/>
  <c r="V403" i="22" s="1"/>
  <c r="U119" i="22"/>
  <c r="V119" i="22" s="1"/>
  <c r="AW119" i="22"/>
  <c r="AW342" i="22"/>
  <c r="U342" i="22"/>
  <c r="V342" i="22" s="1"/>
  <c r="AW150" i="22"/>
  <c r="U150" i="22"/>
  <c r="V150" i="22" s="1"/>
  <c r="AW107" i="22"/>
  <c r="U107" i="22"/>
  <c r="V107" i="22" s="1"/>
  <c r="U208" i="22"/>
  <c r="V208" i="22" s="1"/>
  <c r="AW208" i="22"/>
  <c r="AW268" i="22"/>
  <c r="U268" i="22"/>
  <c r="V268" i="22" s="1"/>
  <c r="U428" i="22"/>
  <c r="V428" i="22" s="1"/>
  <c r="AW428" i="22"/>
  <c r="AW494" i="22"/>
  <c r="U494" i="22"/>
  <c r="V494" i="22" s="1"/>
  <c r="AW394" i="22"/>
  <c r="U394" i="22"/>
  <c r="V394" i="22" s="1"/>
  <c r="U370" i="22"/>
  <c r="V370" i="22" s="1"/>
  <c r="AW370" i="22"/>
  <c r="AW366" i="22"/>
  <c r="U366" i="22"/>
  <c r="V366" i="22" s="1"/>
  <c r="AW447" i="22"/>
  <c r="U447" i="22"/>
  <c r="V447" i="22" s="1"/>
  <c r="AW406" i="22"/>
  <c r="U406" i="22"/>
  <c r="V406" i="22" s="1"/>
  <c r="AW14" i="22"/>
  <c r="U14" i="22"/>
  <c r="V14" i="22" s="1"/>
  <c r="U61" i="22"/>
  <c r="V61" i="22" s="1"/>
  <c r="AW61" i="22"/>
  <c r="U50" i="22"/>
  <c r="V50" i="22" s="1"/>
  <c r="AW50" i="22"/>
  <c r="AW156" i="22"/>
  <c r="U156" i="22"/>
  <c r="V156" i="22" s="1"/>
  <c r="AW236" i="22"/>
  <c r="U236" i="22"/>
  <c r="V236" i="22" s="1"/>
  <c r="AW443" i="22"/>
  <c r="U443" i="22"/>
  <c r="V443" i="22" s="1"/>
  <c r="AW486" i="22"/>
  <c r="U486" i="22"/>
  <c r="V486" i="22" s="1"/>
  <c r="AW203" i="22"/>
  <c r="U203" i="22"/>
  <c r="V203" i="22" s="1"/>
  <c r="AW65" i="22"/>
  <c r="U65" i="22"/>
  <c r="V65" i="22" s="1"/>
  <c r="AW117" i="22"/>
  <c r="U117" i="22"/>
  <c r="V117" i="22" s="1"/>
  <c r="U122" i="22"/>
  <c r="V122" i="22" s="1"/>
  <c r="AW122" i="22"/>
  <c r="AW226" i="22"/>
  <c r="U226" i="22"/>
  <c r="V226" i="22" s="1"/>
  <c r="AW160" i="22"/>
  <c r="U160" i="22"/>
  <c r="V160" i="22" s="1"/>
  <c r="AW432" i="22"/>
  <c r="U432" i="22"/>
  <c r="V432" i="22" s="1"/>
  <c r="U157" i="22"/>
  <c r="V157" i="22" s="1"/>
  <c r="AW157" i="22"/>
  <c r="U246" i="22"/>
  <c r="V246" i="22" s="1"/>
  <c r="AW246" i="22"/>
  <c r="AW241" i="22"/>
  <c r="U241" i="22"/>
  <c r="V241" i="22" s="1"/>
  <c r="AW197" i="22"/>
  <c r="U197" i="22"/>
  <c r="V197" i="22" s="1"/>
  <c r="U313" i="22"/>
  <c r="V313" i="22" s="1"/>
  <c r="AW313" i="22"/>
  <c r="AW270" i="22"/>
  <c r="U270" i="22"/>
  <c r="V270" i="22" s="1"/>
  <c r="AW487" i="22"/>
  <c r="U487" i="22"/>
  <c r="V487" i="22" s="1"/>
  <c r="AW18" i="22"/>
  <c r="U18" i="22"/>
  <c r="V18" i="22" s="1"/>
  <c r="AW464" i="22"/>
  <c r="U464" i="22"/>
  <c r="V464" i="22" s="1"/>
  <c r="AW153" i="22"/>
  <c r="U153" i="22"/>
  <c r="V153" i="22" s="1"/>
  <c r="U280" i="22"/>
  <c r="V280" i="22" s="1"/>
  <c r="AW280" i="22"/>
  <c r="AW417" i="22"/>
  <c r="U417" i="22"/>
  <c r="V417" i="22" s="1"/>
  <c r="U32" i="22"/>
  <c r="V32" i="22" s="1"/>
  <c r="AW32" i="22"/>
  <c r="AW106" i="22"/>
  <c r="U106" i="22"/>
  <c r="V106" i="22" s="1"/>
  <c r="AW386" i="22"/>
  <c r="U386" i="22"/>
  <c r="V386" i="22" s="1"/>
  <c r="U214" i="22"/>
  <c r="V214" i="22" s="1"/>
  <c r="AW214" i="22"/>
  <c r="AW47" i="22"/>
  <c r="U47" i="22"/>
  <c r="V47" i="22" s="1"/>
  <c r="AW9" i="22"/>
  <c r="AW439" i="22"/>
  <c r="U439" i="22"/>
  <c r="V439" i="22" s="1"/>
  <c r="AW118" i="22"/>
  <c r="U118" i="22"/>
  <c r="V118" i="22" s="1"/>
  <c r="U82" i="22"/>
  <c r="V82" i="22" s="1"/>
  <c r="AW82" i="22"/>
  <c r="AW325" i="22"/>
  <c r="U325" i="22"/>
  <c r="V325" i="22" s="1"/>
  <c r="AW271" i="22"/>
  <c r="U271" i="22"/>
  <c r="V271" i="22" s="1"/>
  <c r="AW300" i="22"/>
  <c r="U300" i="22"/>
  <c r="V300" i="22" s="1"/>
  <c r="AW344" i="22"/>
  <c r="U344" i="22"/>
  <c r="V344" i="22" s="1"/>
  <c r="U412" i="22"/>
  <c r="V412" i="22" s="1"/>
  <c r="AW412" i="22"/>
  <c r="AW129" i="22"/>
  <c r="U129" i="22"/>
  <c r="V129" i="22" s="1"/>
  <c r="AW263" i="22"/>
  <c r="U263" i="22"/>
  <c r="V263" i="22" s="1"/>
  <c r="AW104" i="22"/>
  <c r="U104" i="22"/>
  <c r="V104" i="22" s="1"/>
  <c r="AW308" i="22"/>
  <c r="U308" i="22"/>
  <c r="V308" i="22" s="1"/>
  <c r="U177" i="22"/>
  <c r="V177" i="22" s="1"/>
  <c r="AW177" i="22"/>
  <c r="AW188" i="22"/>
  <c r="U188" i="22"/>
  <c r="V188" i="22" s="1"/>
  <c r="U384" i="22"/>
  <c r="V384" i="22" s="1"/>
  <c r="AW384" i="22"/>
  <c r="AW352" i="22"/>
  <c r="U352" i="22"/>
  <c r="V352" i="22" s="1"/>
  <c r="AW162" i="22"/>
  <c r="U162" i="22"/>
  <c r="V162" i="22" s="1"/>
  <c r="U249" i="22"/>
  <c r="V249" i="22" s="1"/>
  <c r="AW249" i="22"/>
  <c r="AW120" i="22"/>
  <c r="U120" i="22"/>
  <c r="V120" i="22" s="1"/>
  <c r="AW48" i="22"/>
  <c r="U48" i="22"/>
  <c r="V48" i="22" s="1"/>
  <c r="U101" i="22"/>
  <c r="V101" i="22" s="1"/>
  <c r="AW101" i="22"/>
  <c r="U273" i="22"/>
  <c r="V273" i="22" s="1"/>
  <c r="AW273" i="22"/>
  <c r="U457" i="22"/>
  <c r="V457" i="22" s="1"/>
  <c r="AW457" i="22"/>
  <c r="AW57" i="22"/>
  <c r="U57" i="22"/>
  <c r="V57" i="22" s="1"/>
  <c r="U274" i="22"/>
  <c r="V274" i="22" s="1"/>
  <c r="AW274" i="22"/>
  <c r="AW127" i="22"/>
  <c r="U127" i="22"/>
  <c r="V127" i="22" s="1"/>
  <c r="AW398" i="22"/>
  <c r="U398" i="22"/>
  <c r="V398" i="22" s="1"/>
  <c r="U296" i="22"/>
  <c r="V296" i="22" s="1"/>
  <c r="AW296" i="22"/>
  <c r="AW80" i="22"/>
  <c r="U80" i="22"/>
  <c r="V80" i="22" s="1"/>
  <c r="AW179" i="22"/>
  <c r="U179" i="22"/>
  <c r="V179" i="22" s="1"/>
  <c r="AW244" i="22"/>
  <c r="U244" i="22"/>
  <c r="V244" i="22" s="1"/>
  <c r="AW411" i="22"/>
  <c r="U411" i="22"/>
  <c r="V411" i="22" s="1"/>
  <c r="AW189" i="22"/>
  <c r="U189" i="22"/>
  <c r="V189" i="22" s="1"/>
  <c r="AW279" i="22"/>
  <c r="U279" i="22"/>
  <c r="V279" i="22" s="1"/>
  <c r="AW346" i="22"/>
  <c r="U346" i="22"/>
  <c r="V346" i="22" s="1"/>
  <c r="AW163" i="22"/>
  <c r="U163" i="22"/>
  <c r="V163" i="22" s="1"/>
  <c r="AW309" i="22"/>
  <c r="U309" i="22"/>
  <c r="V309" i="22" s="1"/>
  <c r="U310" i="22"/>
  <c r="V310" i="22" s="1"/>
  <c r="AW310" i="22"/>
  <c r="AW72" i="22"/>
  <c r="U72" i="22"/>
  <c r="V72" i="22" s="1"/>
  <c r="U35" i="22"/>
  <c r="V35" i="22" s="1"/>
  <c r="AW35" i="22"/>
  <c r="U235" i="22"/>
  <c r="V235" i="22" s="1"/>
  <c r="AW235" i="22"/>
  <c r="AW347" i="22"/>
  <c r="U347" i="22"/>
  <c r="V347" i="22" s="1"/>
  <c r="AW483" i="22"/>
  <c r="U483" i="22"/>
  <c r="V483" i="22" s="1"/>
  <c r="U480" i="22"/>
  <c r="V480" i="22" s="1"/>
  <c r="AW480" i="22"/>
  <c r="AW414" i="22"/>
  <c r="U414" i="22"/>
  <c r="V414" i="22" s="1"/>
  <c r="U465" i="22"/>
  <c r="V465" i="22" s="1"/>
  <c r="AW465" i="22"/>
  <c r="U74" i="22"/>
  <c r="V74" i="22" s="1"/>
  <c r="AW74" i="22"/>
  <c r="AW181" i="22"/>
  <c r="U181" i="22"/>
  <c r="V181" i="22" s="1"/>
  <c r="U115" i="22"/>
  <c r="V115" i="22" s="1"/>
  <c r="AW115" i="22"/>
  <c r="U301" i="22"/>
  <c r="V301" i="22" s="1"/>
  <c r="AW301" i="22"/>
  <c r="U392" i="22"/>
  <c r="V392" i="22" s="1"/>
  <c r="AW392" i="22"/>
  <c r="AW182" i="22"/>
  <c r="U182" i="22"/>
  <c r="V182" i="22" s="1"/>
  <c r="U307" i="22"/>
  <c r="V307" i="22" s="1"/>
  <c r="AW307" i="22"/>
  <c r="AW323" i="22"/>
  <c r="U323" i="22"/>
  <c r="V323" i="22" s="1"/>
  <c r="U396" i="22"/>
  <c r="V396" i="22" s="1"/>
  <c r="AW396" i="22"/>
  <c r="AW341" i="22"/>
  <c r="U341" i="22"/>
  <c r="V341" i="22" s="1"/>
  <c r="AW338" i="22"/>
  <c r="U338" i="22"/>
  <c r="V338" i="22" s="1"/>
  <c r="U357" i="22"/>
  <c r="V357" i="22" s="1"/>
  <c r="AW357" i="22"/>
  <c r="AW460" i="22"/>
  <c r="U460" i="22"/>
  <c r="V460" i="22" s="1"/>
  <c r="U405" i="22"/>
  <c r="V405" i="22" s="1"/>
  <c r="AW405" i="22"/>
  <c r="U262" i="22"/>
  <c r="V262" i="22" s="1"/>
  <c r="AW262" i="22"/>
  <c r="AW89" i="22"/>
  <c r="U89" i="22"/>
  <c r="V89" i="22" s="1"/>
  <c r="AW229" i="22"/>
  <c r="U229" i="22"/>
  <c r="V229" i="22" s="1"/>
  <c r="AW431" i="22"/>
  <c r="U431" i="22"/>
  <c r="V431" i="22" s="1"/>
  <c r="AW41" i="22"/>
  <c r="U41" i="22"/>
  <c r="V41" i="22" s="1"/>
  <c r="U98" i="22"/>
  <c r="V98" i="22" s="1"/>
  <c r="AW98" i="22"/>
  <c r="U227" i="22"/>
  <c r="V227" i="22" s="1"/>
  <c r="AW227" i="22"/>
  <c r="AW221" i="22"/>
  <c r="U221" i="22"/>
  <c r="V221" i="22" s="1"/>
  <c r="U283" i="22"/>
  <c r="V283" i="22" s="1"/>
  <c r="AW283" i="22"/>
  <c r="AW400" i="22"/>
  <c r="U400" i="22"/>
  <c r="V400" i="22" s="1"/>
  <c r="AW469" i="22"/>
  <c r="U469" i="22"/>
  <c r="V469" i="22" s="1"/>
  <c r="AW402" i="22"/>
  <c r="U402" i="22"/>
  <c r="V402" i="22" s="1"/>
  <c r="AW240" i="22"/>
  <c r="U240" i="22"/>
  <c r="V240" i="22" s="1"/>
  <c r="U149" i="22"/>
  <c r="V149" i="22" s="1"/>
  <c r="AW149" i="22"/>
  <c r="U217" i="22"/>
  <c r="V217" i="22" s="1"/>
  <c r="AW217" i="22"/>
  <c r="U289" i="22"/>
  <c r="V289" i="22" s="1"/>
  <c r="AW289" i="22"/>
  <c r="AW21" i="22"/>
  <c r="U21" i="22"/>
  <c r="V21" i="22" s="1"/>
  <c r="AW142" i="22"/>
  <c r="U142" i="22"/>
  <c r="V142" i="22" s="1"/>
  <c r="AW462" i="22"/>
  <c r="U462" i="22"/>
  <c r="V462" i="22" s="1"/>
  <c r="U201" i="22"/>
  <c r="V201" i="22" s="1"/>
  <c r="AW201" i="22"/>
  <c r="AW187" i="22"/>
  <c r="U187" i="22"/>
  <c r="V187" i="22" s="1"/>
  <c r="U95" i="22"/>
  <c r="V95" i="22" s="1"/>
  <c r="AW95" i="22"/>
  <c r="U299" i="22"/>
  <c r="V299" i="22" s="1"/>
  <c r="AW299" i="22"/>
  <c r="AW295" i="22"/>
  <c r="U295" i="22"/>
  <c r="V295" i="22" s="1"/>
  <c r="U257" i="22"/>
  <c r="V257" i="22" s="1"/>
  <c r="AW257" i="22"/>
  <c r="AW250" i="22"/>
  <c r="U250" i="22"/>
  <c r="V250" i="22" s="1"/>
  <c r="AW291" i="22"/>
  <c r="U291" i="22"/>
  <c r="V291" i="22" s="1"/>
  <c r="AW297" i="22"/>
  <c r="U297" i="22"/>
  <c r="V297" i="22" s="1"/>
  <c r="AW415" i="22"/>
  <c r="U415" i="22"/>
  <c r="V415" i="22" s="1"/>
  <c r="U493" i="22"/>
  <c r="V493" i="22" s="1"/>
  <c r="AW493" i="22"/>
  <c r="U317" i="22"/>
  <c r="V317" i="22" s="1"/>
  <c r="AW317" i="22"/>
  <c r="U52" i="22"/>
  <c r="V52" i="22" s="1"/>
  <c r="AW52" i="22"/>
  <c r="AW322" i="22"/>
  <c r="U322" i="22"/>
  <c r="V322" i="22" s="1"/>
  <c r="AW123" i="22"/>
  <c r="U123" i="22"/>
  <c r="V123" i="22" s="1"/>
  <c r="AW492" i="22"/>
  <c r="U492" i="22"/>
  <c r="V492" i="22" s="1"/>
  <c r="AW143" i="22"/>
  <c r="U143" i="22"/>
  <c r="V143" i="22" s="1"/>
  <c r="AW124" i="22"/>
  <c r="U124" i="22"/>
  <c r="V124" i="22" s="1"/>
  <c r="AW44" i="22"/>
  <c r="U44" i="22"/>
  <c r="V44" i="22" s="1"/>
  <c r="U267" i="22"/>
  <c r="V267" i="22" s="1"/>
  <c r="AW267" i="22"/>
  <c r="AW174" i="22"/>
  <c r="U174" i="22"/>
  <c r="V174" i="22" s="1"/>
  <c r="AW360" i="22"/>
  <c r="U360" i="22"/>
  <c r="V360" i="22" s="1"/>
  <c r="AW139" i="22"/>
  <c r="U139" i="22"/>
  <c r="V139" i="22" s="1"/>
  <c r="AW298" i="22"/>
  <c r="U298" i="22"/>
  <c r="V298" i="22" s="1"/>
  <c r="AW339" i="22"/>
  <c r="U339" i="22"/>
  <c r="V339" i="22" s="1"/>
  <c r="AW463" i="22"/>
  <c r="U463" i="22"/>
  <c r="V463" i="22" s="1"/>
  <c r="AW220" i="22"/>
  <c r="U220" i="22"/>
  <c r="V220" i="22" s="1"/>
  <c r="AW484" i="22"/>
  <c r="U484" i="22"/>
  <c r="V484" i="22" s="1"/>
  <c r="U340" i="22"/>
  <c r="V340" i="22" s="1"/>
  <c r="AW340" i="22"/>
  <c r="U269" i="22"/>
  <c r="V269" i="22" s="1"/>
  <c r="AW269" i="22"/>
  <c r="AW146" i="22"/>
  <c r="U146" i="22"/>
  <c r="V146" i="22" s="1"/>
  <c r="AW204" i="22"/>
  <c r="U204" i="22"/>
  <c r="V204" i="22" s="1"/>
  <c r="U445" i="22"/>
  <c r="V445" i="22" s="1"/>
  <c r="AW445" i="22"/>
  <c r="AW128" i="22"/>
  <c r="U128" i="22"/>
  <c r="V128" i="22" s="1"/>
  <c r="AW45" i="22"/>
  <c r="U45" i="22"/>
  <c r="V45" i="22" s="1"/>
  <c r="AW100" i="22"/>
  <c r="U100" i="22"/>
  <c r="V100" i="22" s="1"/>
  <c r="AW215" i="22"/>
  <c r="U215" i="22"/>
  <c r="V215" i="22" s="1"/>
  <c r="U468" i="22"/>
  <c r="V468" i="22" s="1"/>
  <c r="AW468" i="22"/>
  <c r="AW37" i="22"/>
  <c r="U37" i="22"/>
  <c r="V37" i="22" s="1"/>
  <c r="U164" i="22"/>
  <c r="V164" i="22" s="1"/>
  <c r="AW164" i="22"/>
  <c r="AW256" i="22"/>
  <c r="U256" i="22"/>
  <c r="V256" i="22" s="1"/>
  <c r="U345" i="22"/>
  <c r="V345" i="22" s="1"/>
  <c r="AW345" i="22"/>
  <c r="AW376" i="22"/>
  <c r="U376" i="22"/>
  <c r="V376" i="22" s="1"/>
  <c r="AW147" i="22"/>
  <c r="U147" i="22"/>
  <c r="V147" i="22" s="1"/>
  <c r="AW38" i="22"/>
  <c r="U38" i="22"/>
  <c r="V38" i="22" s="1"/>
  <c r="AW152" i="22"/>
  <c r="U152" i="22"/>
  <c r="V152" i="22" s="1"/>
  <c r="AW136" i="22"/>
  <c r="U136" i="22"/>
  <c r="V136" i="22" s="1"/>
  <c r="AW302" i="22"/>
  <c r="U302" i="22"/>
  <c r="V302" i="22" s="1"/>
  <c r="U332" i="22"/>
  <c r="V332" i="22" s="1"/>
  <c r="AW332" i="22"/>
  <c r="U424" i="22"/>
  <c r="V424" i="22" s="1"/>
  <c r="AW424" i="22"/>
  <c r="U213" i="22"/>
  <c r="V213" i="22" s="1"/>
  <c r="AW213" i="22"/>
  <c r="AW343" i="22"/>
  <c r="U343" i="22"/>
  <c r="V343" i="22" s="1"/>
  <c r="AW278" i="22"/>
  <c r="U278" i="22"/>
  <c r="V278" i="22" s="1"/>
  <c r="U196" i="22"/>
  <c r="V196" i="22" s="1"/>
  <c r="AW196" i="22"/>
  <c r="AW459" i="22"/>
  <c r="U459" i="22"/>
  <c r="V459" i="22" s="1"/>
  <c r="AW56" i="22"/>
  <c r="U56" i="22"/>
  <c r="V56" i="22" s="1"/>
  <c r="U233" i="22"/>
  <c r="V233" i="22" s="1"/>
  <c r="AW233" i="22"/>
  <c r="AW121" i="22"/>
  <c r="U121" i="22"/>
  <c r="V121" i="22" s="1"/>
  <c r="U219" i="22"/>
  <c r="V219" i="22" s="1"/>
  <c r="AW219" i="22"/>
  <c r="U450" i="22"/>
  <c r="V450" i="22" s="1"/>
  <c r="AW450" i="22"/>
  <c r="U418" i="22"/>
  <c r="V418" i="22" s="1"/>
  <c r="AW418" i="22"/>
  <c r="U382" i="22"/>
  <c r="V382" i="22" s="1"/>
  <c r="AW382" i="22"/>
  <c r="AW478" i="22"/>
  <c r="U478" i="22"/>
  <c r="V478" i="22" s="1"/>
  <c r="AW110" i="22"/>
  <c r="U110" i="22"/>
  <c r="V110" i="22" s="1"/>
  <c r="U71" i="22"/>
  <c r="V71" i="22" s="1"/>
  <c r="AW71" i="22"/>
  <c r="AW294" i="22"/>
  <c r="U294" i="22"/>
  <c r="V294" i="22" s="1"/>
  <c r="U475" i="22"/>
  <c r="V475" i="22" s="1"/>
  <c r="AW475" i="22"/>
  <c r="AW144" i="22"/>
  <c r="U144" i="22"/>
  <c r="V144" i="22" s="1"/>
  <c r="U19" i="22"/>
  <c r="V19" i="22" s="1"/>
  <c r="AW19" i="22"/>
  <c r="AW140" i="22"/>
  <c r="U140" i="22"/>
  <c r="V140" i="22" s="1"/>
  <c r="AW109" i="22"/>
  <c r="U109" i="22"/>
  <c r="V109" i="22" s="1"/>
  <c r="AW253" i="22"/>
  <c r="U253" i="22"/>
  <c r="V253" i="22" s="1"/>
  <c r="AW209" i="22"/>
  <c r="U209" i="22"/>
  <c r="V209" i="22" s="1"/>
  <c r="AW350" i="22"/>
  <c r="U350" i="22"/>
  <c r="V350" i="22" s="1"/>
  <c r="U261" i="22"/>
  <c r="V261" i="22" s="1"/>
  <c r="AW261" i="22"/>
  <c r="AW335" i="22"/>
  <c r="U335" i="22"/>
  <c r="V335" i="22" s="1"/>
  <c r="U410" i="22"/>
  <c r="V410" i="22" s="1"/>
  <c r="AW410" i="22"/>
  <c r="U488" i="22"/>
  <c r="V488" i="22" s="1"/>
  <c r="AW488" i="22"/>
  <c r="AW116" i="22"/>
  <c r="U116" i="22"/>
  <c r="V116" i="22" s="1"/>
  <c r="U286" i="22"/>
  <c r="V286" i="22" s="1"/>
  <c r="AW286" i="22"/>
  <c r="U148" i="22"/>
  <c r="V148" i="22" s="1"/>
  <c r="AW148" i="22"/>
  <c r="AW336" i="22"/>
  <c r="U336" i="22"/>
  <c r="V336" i="22" s="1"/>
  <c r="U79" i="22"/>
  <c r="V79" i="22" s="1"/>
  <c r="AW79" i="22"/>
  <c r="AW331" i="22"/>
  <c r="U331" i="22"/>
  <c r="V331" i="22" s="1"/>
  <c r="AW385" i="22"/>
  <c r="U385" i="22"/>
  <c r="V385" i="22" s="1"/>
  <c r="U421" i="22"/>
  <c r="V421" i="22" s="1"/>
  <c r="AW421" i="22"/>
  <c r="AW368" i="22"/>
  <c r="U368" i="22"/>
  <c r="V368" i="22" s="1"/>
  <c r="AW452" i="22"/>
  <c r="U452" i="22"/>
  <c r="V452" i="22" s="1"/>
  <c r="U11" i="22"/>
  <c r="V11" i="22" s="1"/>
  <c r="AW11" i="22"/>
  <c r="AW7" i="22"/>
  <c r="U7" i="22"/>
  <c r="V7" i="22" s="1"/>
  <c r="AW10" i="22"/>
  <c r="U10" i="22"/>
  <c r="V10" i="22" s="1"/>
  <c r="U12" i="22"/>
  <c r="V12" i="22" s="1"/>
  <c r="AW12" i="22"/>
  <c r="AW5" i="22"/>
  <c r="U5" i="22"/>
  <c r="V5" i="22" s="1"/>
  <c r="AW8" i="22"/>
  <c r="U8" i="22"/>
  <c r="V8" i="22" s="1"/>
  <c r="U6" i="22"/>
  <c r="V6" i="22" s="1"/>
  <c r="AW6" i="22"/>
  <c r="C9" i="6" l="1"/>
  <c r="D9" i="6"/>
  <c r="E7" i="6"/>
  <c r="E8" i="6"/>
  <c r="E6" i="6"/>
  <c r="E9" i="6" l="1"/>
  <c r="H5" i="6"/>
  <c r="H6" i="6"/>
  <c r="I5" i="6"/>
  <c r="I6" i="6"/>
  <c r="H7" i="6" l="1"/>
  <c r="H8" i="6" s="1"/>
  <c r="B4" i="6" s="1"/>
  <c r="I7" i="6"/>
  <c r="I8" i="6" s="1"/>
  <c r="D4" i="6" s="1"/>
  <c r="AS504" i="11"/>
  <c r="AT504" i="11" s="1"/>
  <c r="AW504" i="11" s="1"/>
  <c r="AL504" i="11"/>
  <c r="AO504" i="11" s="1"/>
  <c r="AK504" i="11"/>
  <c r="AF504" i="11"/>
  <c r="AG504" i="11" s="1"/>
  <c r="AH504" i="11" s="1"/>
  <c r="AA504" i="11"/>
  <c r="AB504" i="11" s="1"/>
  <c r="AC504" i="11" s="1"/>
  <c r="Z504" i="11"/>
  <c r="AS503" i="11"/>
  <c r="AT503" i="11" s="1"/>
  <c r="AK503" i="11"/>
  <c r="AL503" i="11" s="1"/>
  <c r="AF503" i="11"/>
  <c r="AG503" i="11" s="1"/>
  <c r="AJ503" i="11" s="1"/>
  <c r="AA503" i="11"/>
  <c r="AB503" i="11" s="1"/>
  <c r="AC503" i="11" s="1"/>
  <c r="Z503" i="11"/>
  <c r="AS502" i="11"/>
  <c r="AT502" i="11" s="1"/>
  <c r="AW502" i="11" s="1"/>
  <c r="AK502" i="11"/>
  <c r="AL502" i="11" s="1"/>
  <c r="AG502" i="11"/>
  <c r="AF502" i="11"/>
  <c r="AA502" i="11"/>
  <c r="AB502" i="11" s="1"/>
  <c r="AC502" i="11" s="1"/>
  <c r="Z502" i="11"/>
  <c r="AS501" i="11"/>
  <c r="AT501" i="11" s="1"/>
  <c r="AU501" i="11" s="1"/>
  <c r="AL501" i="11"/>
  <c r="AK501" i="11"/>
  <c r="AF501" i="11"/>
  <c r="AG501" i="11" s="1"/>
  <c r="AA501" i="11"/>
  <c r="AB501" i="11" s="1"/>
  <c r="Z501" i="11"/>
  <c r="AS500" i="11"/>
  <c r="AT500" i="11" s="1"/>
  <c r="AU500" i="11" s="1"/>
  <c r="AM500" i="11"/>
  <c r="AL500" i="11"/>
  <c r="AO500" i="11" s="1"/>
  <c r="AK500" i="11"/>
  <c r="AG500" i="11"/>
  <c r="AF500" i="11"/>
  <c r="AA500" i="11"/>
  <c r="AB500" i="11" s="1"/>
  <c r="Z500" i="11"/>
  <c r="AT499" i="11"/>
  <c r="AW499" i="11" s="1"/>
  <c r="AS499" i="11"/>
  <c r="AK499" i="11"/>
  <c r="AL499" i="11" s="1"/>
  <c r="AF499" i="11"/>
  <c r="AG499" i="11" s="1"/>
  <c r="AJ499" i="11" s="1"/>
  <c r="AA499" i="11"/>
  <c r="AB499" i="11" s="1"/>
  <c r="Z499" i="11"/>
  <c r="AS498" i="11"/>
  <c r="AT498" i="11" s="1"/>
  <c r="AO498" i="11"/>
  <c r="AK498" i="11"/>
  <c r="AL498" i="11" s="1"/>
  <c r="AM498" i="11" s="1"/>
  <c r="AF498" i="11"/>
  <c r="AG498" i="11" s="1"/>
  <c r="AJ498" i="11" s="1"/>
  <c r="AA498" i="11"/>
  <c r="AB498" i="11" s="1"/>
  <c r="AE498" i="11" s="1"/>
  <c r="Z498" i="11"/>
  <c r="AS497" i="11"/>
  <c r="AT497" i="11" s="1"/>
  <c r="AK497" i="11"/>
  <c r="AL497" i="11" s="1"/>
  <c r="AM497" i="11" s="1"/>
  <c r="AF497" i="11"/>
  <c r="AG497" i="11" s="1"/>
  <c r="AH497" i="11" s="1"/>
  <c r="AA497" i="11"/>
  <c r="AB497" i="11" s="1"/>
  <c r="Z497" i="11"/>
  <c r="AU496" i="11"/>
  <c r="AS496" i="11"/>
  <c r="AT496" i="11" s="1"/>
  <c r="AW496" i="11" s="1"/>
  <c r="AL496" i="11"/>
  <c r="AK496" i="11"/>
  <c r="AF496" i="11"/>
  <c r="AG496" i="11" s="1"/>
  <c r="AH496" i="11" s="1"/>
  <c r="AA496" i="11"/>
  <c r="AB496" i="11" s="1"/>
  <c r="Z496" i="11"/>
  <c r="AT495" i="11"/>
  <c r="AS495" i="11"/>
  <c r="AL495" i="11"/>
  <c r="AK495" i="11"/>
  <c r="AG495" i="11"/>
  <c r="AF495" i="11"/>
  <c r="AA495" i="11"/>
  <c r="AB495" i="11" s="1"/>
  <c r="AC495" i="11" s="1"/>
  <c r="Z495" i="11"/>
  <c r="AS494" i="11"/>
  <c r="AT494" i="11" s="1"/>
  <c r="AK494" i="11"/>
  <c r="AL494" i="11" s="1"/>
  <c r="AG494" i="11"/>
  <c r="AF494" i="11"/>
  <c r="AB494" i="11"/>
  <c r="AA494" i="11"/>
  <c r="Z494" i="11"/>
  <c r="AS493" i="11"/>
  <c r="AT493" i="11" s="1"/>
  <c r="AU493" i="11" s="1"/>
  <c r="AK493" i="11"/>
  <c r="AL493" i="11" s="1"/>
  <c r="AO493" i="11" s="1"/>
  <c r="AF493" i="11"/>
  <c r="AG493" i="11" s="1"/>
  <c r="AB493" i="11"/>
  <c r="AA493" i="11"/>
  <c r="Z493" i="11"/>
  <c r="AS492" i="11"/>
  <c r="AT492" i="11" s="1"/>
  <c r="AL492" i="11"/>
  <c r="AK492" i="11"/>
  <c r="AF492" i="11"/>
  <c r="AG492" i="11" s="1"/>
  <c r="AA492" i="11"/>
  <c r="AB492" i="11" s="1"/>
  <c r="Z492" i="11"/>
  <c r="AS491" i="11"/>
  <c r="AT491" i="11" s="1"/>
  <c r="AK491" i="11"/>
  <c r="AL491" i="11" s="1"/>
  <c r="AJ491" i="11"/>
  <c r="AG491" i="11"/>
  <c r="AH491" i="11" s="1"/>
  <c r="AF491" i="11"/>
  <c r="AA491" i="11"/>
  <c r="AB491" i="11" s="1"/>
  <c r="Z491" i="11"/>
  <c r="AT490" i="11"/>
  <c r="AS490" i="11"/>
  <c r="AK490" i="11"/>
  <c r="AL490" i="11" s="1"/>
  <c r="AM490" i="11" s="1"/>
  <c r="AF490" i="11"/>
  <c r="AG490" i="11" s="1"/>
  <c r="AA490" i="11"/>
  <c r="AB490" i="11" s="1"/>
  <c r="AE490" i="11" s="1"/>
  <c r="Z490" i="11"/>
  <c r="AT489" i="11"/>
  <c r="AS489" i="11"/>
  <c r="AK489" i="11"/>
  <c r="AL489" i="11" s="1"/>
  <c r="AM489" i="11" s="1"/>
  <c r="AF489" i="11"/>
  <c r="AG489" i="11" s="1"/>
  <c r="AH489" i="11" s="1"/>
  <c r="AA489" i="11"/>
  <c r="AB489" i="11" s="1"/>
  <c r="Z489" i="11"/>
  <c r="AW488" i="11"/>
  <c r="AU488" i="11"/>
  <c r="AS488" i="11"/>
  <c r="AT488" i="11" s="1"/>
  <c r="AL488" i="11"/>
  <c r="AO488" i="11" s="1"/>
  <c r="AK488" i="11"/>
  <c r="AF488" i="11"/>
  <c r="AG488" i="11" s="1"/>
  <c r="AH488" i="11" s="1"/>
  <c r="AE488" i="11"/>
  <c r="AA488" i="11"/>
  <c r="AB488" i="11" s="1"/>
  <c r="AC488" i="11" s="1"/>
  <c r="Z488" i="11"/>
  <c r="AS487" i="11"/>
  <c r="AT487" i="11" s="1"/>
  <c r="AW487" i="11" s="1"/>
  <c r="AK487" i="11"/>
  <c r="AL487" i="11" s="1"/>
  <c r="AF487" i="11"/>
  <c r="AG487" i="11" s="1"/>
  <c r="AH487" i="11" s="1"/>
  <c r="AA487" i="11"/>
  <c r="AB487" i="11" s="1"/>
  <c r="AC487" i="11" s="1"/>
  <c r="Z487" i="11"/>
  <c r="AS486" i="11"/>
  <c r="AT486" i="11" s="1"/>
  <c r="AK486" i="11"/>
  <c r="AL486" i="11" s="1"/>
  <c r="AF486" i="11"/>
  <c r="AG486" i="11" s="1"/>
  <c r="AA486" i="11"/>
  <c r="AB486" i="11" s="1"/>
  <c r="AE486" i="11" s="1"/>
  <c r="Z486" i="11"/>
  <c r="AS485" i="11"/>
  <c r="AT485" i="11" s="1"/>
  <c r="AU485" i="11" s="1"/>
  <c r="AK485" i="11"/>
  <c r="AL485" i="11" s="1"/>
  <c r="AO485" i="11" s="1"/>
  <c r="AF485" i="11"/>
  <c r="AG485" i="11" s="1"/>
  <c r="AA485" i="11"/>
  <c r="AB485" i="11" s="1"/>
  <c r="Z485" i="11"/>
  <c r="AS484" i="11"/>
  <c r="AT484" i="11" s="1"/>
  <c r="AW484" i="11" s="1"/>
  <c r="AK484" i="11"/>
  <c r="AL484" i="11" s="1"/>
  <c r="AF484" i="11"/>
  <c r="AG484" i="11" s="1"/>
  <c r="AH484" i="11" s="1"/>
  <c r="AA484" i="11"/>
  <c r="AB484" i="11" s="1"/>
  <c r="Z484" i="11"/>
  <c r="AU483" i="11"/>
  <c r="AS483" i="11"/>
  <c r="AT483" i="11" s="1"/>
  <c r="AW483" i="11" s="1"/>
  <c r="AL483" i="11"/>
  <c r="AK483" i="11"/>
  <c r="AG483" i="11"/>
  <c r="AF483" i="11"/>
  <c r="AA483" i="11"/>
  <c r="AB483" i="11" s="1"/>
  <c r="Z483" i="11"/>
  <c r="AU482" i="11"/>
  <c r="AS482" i="11"/>
  <c r="AT482" i="11" s="1"/>
  <c r="AW482" i="11" s="1"/>
  <c r="AK482" i="11"/>
  <c r="AL482" i="11" s="1"/>
  <c r="AF482" i="11"/>
  <c r="AG482" i="11" s="1"/>
  <c r="AA482" i="11"/>
  <c r="AB482" i="11" s="1"/>
  <c r="Z482" i="11"/>
  <c r="AS481" i="11"/>
  <c r="AT481" i="11" s="1"/>
  <c r="AW481" i="11" s="1"/>
  <c r="AK481" i="11"/>
  <c r="AL481" i="11" s="1"/>
  <c r="AF481" i="11"/>
  <c r="AG481" i="11" s="1"/>
  <c r="AA481" i="11"/>
  <c r="AB481" i="11" s="1"/>
  <c r="Z481" i="11"/>
  <c r="AS480" i="11"/>
  <c r="AT480" i="11" s="1"/>
  <c r="AU480" i="11" s="1"/>
  <c r="AM480" i="11"/>
  <c r="AL480" i="11"/>
  <c r="AO480" i="11" s="1"/>
  <c r="AK480" i="11"/>
  <c r="AG480" i="11"/>
  <c r="AF480" i="11"/>
  <c r="AA480" i="11"/>
  <c r="AB480" i="11" s="1"/>
  <c r="Z480" i="11"/>
  <c r="AS479" i="11"/>
  <c r="AT479" i="11" s="1"/>
  <c r="AU479" i="11" s="1"/>
  <c r="AK479" i="11"/>
  <c r="AL479" i="11" s="1"/>
  <c r="AG479" i="11"/>
  <c r="AF479" i="11"/>
  <c r="AA479" i="11"/>
  <c r="AB479" i="11" s="1"/>
  <c r="Z479" i="11"/>
  <c r="AW478" i="11"/>
  <c r="AT478" i="11"/>
  <c r="AU478" i="11" s="1"/>
  <c r="AS478" i="11"/>
  <c r="AK478" i="11"/>
  <c r="AL478" i="11" s="1"/>
  <c r="AG478" i="11"/>
  <c r="AF478" i="11"/>
  <c r="AC478" i="11"/>
  <c r="AA478" i="11"/>
  <c r="AB478" i="11" s="1"/>
  <c r="AE478" i="11" s="1"/>
  <c r="Z478" i="11"/>
  <c r="AT477" i="11"/>
  <c r="AS477" i="11"/>
  <c r="AK477" i="11"/>
  <c r="AL477" i="11" s="1"/>
  <c r="AJ477" i="11"/>
  <c r="AG477" i="11"/>
  <c r="AH477" i="11" s="1"/>
  <c r="AF477" i="11"/>
  <c r="AB477" i="11"/>
  <c r="AA477" i="11"/>
  <c r="Z477" i="11"/>
  <c r="AU476" i="11"/>
  <c r="AT476" i="11"/>
  <c r="AW476" i="11" s="1"/>
  <c r="AS476" i="11"/>
  <c r="AK476" i="11"/>
  <c r="AL476" i="11" s="1"/>
  <c r="AF476" i="11"/>
  <c r="AG476" i="11" s="1"/>
  <c r="AA476" i="11"/>
  <c r="AB476" i="11" s="1"/>
  <c r="Z476" i="11"/>
  <c r="AS475" i="11"/>
  <c r="AT475" i="11" s="1"/>
  <c r="AM475" i="11"/>
  <c r="AK475" i="11"/>
  <c r="AL475" i="11" s="1"/>
  <c r="AO475" i="11" s="1"/>
  <c r="AF475" i="11"/>
  <c r="AG475" i="11" s="1"/>
  <c r="AA475" i="11"/>
  <c r="AB475" i="11" s="1"/>
  <c r="AC475" i="11" s="1"/>
  <c r="Z475" i="11"/>
  <c r="AS474" i="11"/>
  <c r="AT474" i="11" s="1"/>
  <c r="AK474" i="11"/>
  <c r="AL474" i="11" s="1"/>
  <c r="AF474" i="11"/>
  <c r="AG474" i="11" s="1"/>
  <c r="AC474" i="11"/>
  <c r="AB474" i="11"/>
  <c r="AA474" i="11"/>
  <c r="Z474" i="11"/>
  <c r="AS473" i="11"/>
  <c r="AT473" i="11" s="1"/>
  <c r="AW473" i="11" s="1"/>
  <c r="AK473" i="11"/>
  <c r="AL473" i="11" s="1"/>
  <c r="AF473" i="11"/>
  <c r="AG473" i="11" s="1"/>
  <c r="AA473" i="11"/>
  <c r="AB473" i="11" s="1"/>
  <c r="Z473" i="11"/>
  <c r="AS472" i="11"/>
  <c r="AT472" i="11" s="1"/>
  <c r="AL472" i="11"/>
  <c r="AK472" i="11"/>
  <c r="AF472" i="11"/>
  <c r="AG472" i="11" s="1"/>
  <c r="AA472" i="11"/>
  <c r="AB472" i="11" s="1"/>
  <c r="Z472" i="11"/>
  <c r="AS471" i="11"/>
  <c r="AT471" i="11" s="1"/>
  <c r="AK471" i="11"/>
  <c r="AL471" i="11" s="1"/>
  <c r="AJ471" i="11"/>
  <c r="AH471" i="11"/>
  <c r="AG471" i="11"/>
  <c r="AF471" i="11"/>
  <c r="AA471" i="11"/>
  <c r="AB471" i="11" s="1"/>
  <c r="Z471" i="11"/>
  <c r="AT470" i="11"/>
  <c r="AS470" i="11"/>
  <c r="AK470" i="11"/>
  <c r="AL470" i="11" s="1"/>
  <c r="AG470" i="11"/>
  <c r="AF470" i="11"/>
  <c r="AB470" i="11"/>
  <c r="AA470" i="11"/>
  <c r="Z470" i="11"/>
  <c r="AS469" i="11"/>
  <c r="AT469" i="11" s="1"/>
  <c r="AK469" i="11"/>
  <c r="AL469" i="11" s="1"/>
  <c r="AF469" i="11"/>
  <c r="AG469" i="11" s="1"/>
  <c r="AJ469" i="11" s="1"/>
  <c r="AC469" i="11"/>
  <c r="AA469" i="11"/>
  <c r="AB469" i="11" s="1"/>
  <c r="AE469" i="11" s="1"/>
  <c r="Z469" i="11"/>
  <c r="AS468" i="11"/>
  <c r="AT468" i="11" s="1"/>
  <c r="AL468" i="11"/>
  <c r="AK468" i="11"/>
  <c r="AF468" i="11"/>
  <c r="AG468" i="11" s="1"/>
  <c r="AH468" i="11" s="1"/>
  <c r="AB468" i="11"/>
  <c r="AA468" i="11"/>
  <c r="Z468" i="11"/>
  <c r="AT467" i="11"/>
  <c r="AS467" i="11"/>
  <c r="AO467" i="11"/>
  <c r="AK467" i="11"/>
  <c r="AL467" i="11" s="1"/>
  <c r="AM467" i="11" s="1"/>
  <c r="AF467" i="11"/>
  <c r="AG467" i="11" s="1"/>
  <c r="AA467" i="11"/>
  <c r="AB467" i="11" s="1"/>
  <c r="Z467" i="11"/>
  <c r="AU466" i="11"/>
  <c r="AS466" i="11"/>
  <c r="AT466" i="11" s="1"/>
  <c r="AW466" i="11" s="1"/>
  <c r="AK466" i="11"/>
  <c r="AL466" i="11" s="1"/>
  <c r="AF466" i="11"/>
  <c r="AG466" i="11" s="1"/>
  <c r="AB466" i="11"/>
  <c r="AC466" i="11" s="1"/>
  <c r="AA466" i="11"/>
  <c r="Z466" i="11"/>
  <c r="AS465" i="11"/>
  <c r="AT465" i="11" s="1"/>
  <c r="AL465" i="11"/>
  <c r="AK465" i="11"/>
  <c r="AF465" i="11"/>
  <c r="AG465" i="11" s="1"/>
  <c r="AA465" i="11"/>
  <c r="AB465" i="11" s="1"/>
  <c r="Z465" i="11"/>
  <c r="AS464" i="11"/>
  <c r="AT464" i="11" s="1"/>
  <c r="AU464" i="11" s="1"/>
  <c r="AL464" i="11"/>
  <c r="AM464" i="11" s="1"/>
  <c r="AK464" i="11"/>
  <c r="AJ464" i="11"/>
  <c r="AF464" i="11"/>
  <c r="AG464" i="11" s="1"/>
  <c r="AH464" i="11" s="1"/>
  <c r="AB464" i="11"/>
  <c r="AA464" i="11"/>
  <c r="Z464" i="11"/>
  <c r="AS463" i="11"/>
  <c r="AT463" i="11" s="1"/>
  <c r="AK463" i="11"/>
  <c r="AL463" i="11" s="1"/>
  <c r="AF463" i="11"/>
  <c r="AG463" i="11" s="1"/>
  <c r="AA463" i="11"/>
  <c r="AB463" i="11" s="1"/>
  <c r="Z463" i="11"/>
  <c r="AS462" i="11"/>
  <c r="AT462" i="11" s="1"/>
  <c r="AW462" i="11" s="1"/>
  <c r="AL462" i="11"/>
  <c r="AO462" i="11" s="1"/>
  <c r="AK462" i="11"/>
  <c r="AF462" i="11"/>
  <c r="AG462" i="11" s="1"/>
  <c r="AB462" i="11"/>
  <c r="AE462" i="11" s="1"/>
  <c r="AA462" i="11"/>
  <c r="Z462" i="11"/>
  <c r="AS461" i="11"/>
  <c r="AT461" i="11" s="1"/>
  <c r="AK461" i="11"/>
  <c r="AL461" i="11" s="1"/>
  <c r="AF461" i="11"/>
  <c r="AG461" i="11" s="1"/>
  <c r="AH461" i="11" s="1"/>
  <c r="AA461" i="11"/>
  <c r="AB461" i="11" s="1"/>
  <c r="Z461" i="11"/>
  <c r="AS460" i="11"/>
  <c r="AT460" i="11" s="1"/>
  <c r="AL460" i="11"/>
  <c r="AK460" i="11"/>
  <c r="AF460" i="11"/>
  <c r="AG460" i="11" s="1"/>
  <c r="AA460" i="11"/>
  <c r="AB460" i="11" s="1"/>
  <c r="Z460" i="11"/>
  <c r="AT459" i="11"/>
  <c r="AS459" i="11"/>
  <c r="AM459" i="11"/>
  <c r="AK459" i="11"/>
  <c r="AL459" i="11" s="1"/>
  <c r="AO459" i="11" s="1"/>
  <c r="AG459" i="11"/>
  <c r="AF459" i="11"/>
  <c r="AA459" i="11"/>
  <c r="AB459" i="11" s="1"/>
  <c r="AC459" i="11" s="1"/>
  <c r="Z459" i="11"/>
  <c r="AS458" i="11"/>
  <c r="AT458" i="11" s="1"/>
  <c r="AK458" i="11"/>
  <c r="AL458" i="11" s="1"/>
  <c r="AH458" i="11"/>
  <c r="AF458" i="11"/>
  <c r="AG458" i="11" s="1"/>
  <c r="AJ458" i="11" s="1"/>
  <c r="AB458" i="11"/>
  <c r="AA458" i="11"/>
  <c r="Z458" i="11"/>
  <c r="AS457" i="11"/>
  <c r="AT457" i="11" s="1"/>
  <c r="AO457" i="11"/>
  <c r="AK457" i="11"/>
  <c r="AL457" i="11" s="1"/>
  <c r="AM457" i="11" s="1"/>
  <c r="AF457" i="11"/>
  <c r="AG457" i="11" s="1"/>
  <c r="AA457" i="11"/>
  <c r="AB457" i="11" s="1"/>
  <c r="Z457" i="11"/>
  <c r="AS456" i="11"/>
  <c r="AT456" i="11" s="1"/>
  <c r="AO456" i="11"/>
  <c r="AK456" i="11"/>
  <c r="AL456" i="11" s="1"/>
  <c r="AM456" i="11" s="1"/>
  <c r="AF456" i="11"/>
  <c r="AG456" i="11" s="1"/>
  <c r="AA456" i="11"/>
  <c r="AB456" i="11" s="1"/>
  <c r="Z456" i="11"/>
  <c r="AW455" i="11"/>
  <c r="AU455" i="11"/>
  <c r="AS455" i="11"/>
  <c r="AT455" i="11" s="1"/>
  <c r="AK455" i="11"/>
  <c r="AL455" i="11" s="1"/>
  <c r="AJ455" i="11"/>
  <c r="AG455" i="11"/>
  <c r="AH455" i="11" s="1"/>
  <c r="AF455" i="11"/>
  <c r="AA455" i="11"/>
  <c r="AB455" i="11" s="1"/>
  <c r="AC455" i="11" s="1"/>
  <c r="Z455" i="11"/>
  <c r="AU454" i="11"/>
  <c r="AS454" i="11"/>
  <c r="AT454" i="11" s="1"/>
  <c r="AW454" i="11" s="1"/>
  <c r="AK454" i="11"/>
  <c r="AL454" i="11" s="1"/>
  <c r="AJ454" i="11"/>
  <c r="AF454" i="11"/>
  <c r="AG454" i="11" s="1"/>
  <c r="AB454" i="11"/>
  <c r="AA454" i="11"/>
  <c r="Z454" i="11"/>
  <c r="AS453" i="11"/>
  <c r="AT453" i="11" s="1"/>
  <c r="AK453" i="11"/>
  <c r="AL453" i="11" s="1"/>
  <c r="AJ453" i="11"/>
  <c r="AF453" i="11"/>
  <c r="AG453" i="11" s="1"/>
  <c r="AH453" i="11" s="1"/>
  <c r="AA453" i="11"/>
  <c r="AB453" i="11" s="1"/>
  <c r="Z453" i="11"/>
  <c r="AS452" i="11"/>
  <c r="AT452" i="11" s="1"/>
  <c r="AK452" i="11"/>
  <c r="AL452" i="11" s="1"/>
  <c r="AF452" i="11"/>
  <c r="AG452" i="11" s="1"/>
  <c r="AC452" i="11"/>
  <c r="AA452" i="11"/>
  <c r="AB452" i="11" s="1"/>
  <c r="Z452" i="11"/>
  <c r="AT451" i="11"/>
  <c r="AS451" i="11"/>
  <c r="AK451" i="11"/>
  <c r="AL451" i="11" s="1"/>
  <c r="AO451" i="11" s="1"/>
  <c r="AF451" i="11"/>
  <c r="AG451" i="11" s="1"/>
  <c r="AA451" i="11"/>
  <c r="AB451" i="11" s="1"/>
  <c r="Z451" i="11"/>
  <c r="AS450" i="11"/>
  <c r="AT450" i="11" s="1"/>
  <c r="AW450" i="11" s="1"/>
  <c r="AK450" i="11"/>
  <c r="AL450" i="11" s="1"/>
  <c r="AG450" i="11"/>
  <c r="AJ450" i="11" s="1"/>
  <c r="AF450" i="11"/>
  <c r="AC450" i="11"/>
  <c r="AA450" i="11"/>
  <c r="AB450" i="11" s="1"/>
  <c r="Z450" i="11"/>
  <c r="AS449" i="11"/>
  <c r="AT449" i="11" s="1"/>
  <c r="AK449" i="11"/>
  <c r="AL449" i="11" s="1"/>
  <c r="AO449" i="11" s="1"/>
  <c r="AG449" i="11"/>
  <c r="AF449" i="11"/>
  <c r="AA449" i="11"/>
  <c r="AB449" i="11" s="1"/>
  <c r="Z449" i="11"/>
  <c r="AS448" i="11"/>
  <c r="AT448" i="11" s="1"/>
  <c r="AK448" i="11"/>
  <c r="AL448" i="11" s="1"/>
  <c r="AJ448" i="11"/>
  <c r="AG448" i="11"/>
  <c r="AH448" i="11" s="1"/>
  <c r="AF448" i="11"/>
  <c r="AA448" i="11"/>
  <c r="AB448" i="11" s="1"/>
  <c r="Z448" i="11"/>
  <c r="AT447" i="11"/>
  <c r="AS447" i="11"/>
  <c r="AM447" i="11"/>
  <c r="AK447" i="11"/>
  <c r="AL447" i="11" s="1"/>
  <c r="AO447" i="11" s="1"/>
  <c r="AJ447" i="11"/>
  <c r="AH447" i="11"/>
  <c r="AF447" i="11"/>
  <c r="AG447" i="11" s="1"/>
  <c r="AA447" i="11"/>
  <c r="AB447" i="11" s="1"/>
  <c r="Z447" i="11"/>
  <c r="AS446" i="11"/>
  <c r="AT446" i="11" s="1"/>
  <c r="AO446" i="11"/>
  <c r="AK446" i="11"/>
  <c r="AL446" i="11" s="1"/>
  <c r="AM446" i="11" s="1"/>
  <c r="AG446" i="11"/>
  <c r="AH446" i="11" s="1"/>
  <c r="AF446" i="11"/>
  <c r="AC446" i="11"/>
  <c r="AA446" i="11"/>
  <c r="AB446" i="11" s="1"/>
  <c r="Z446" i="11"/>
  <c r="AS445" i="11"/>
  <c r="AT445" i="11" s="1"/>
  <c r="AO445" i="11"/>
  <c r="AK445" i="11"/>
  <c r="AL445" i="11" s="1"/>
  <c r="AM445" i="11" s="1"/>
  <c r="AG445" i="11"/>
  <c r="AF445" i="11"/>
  <c r="AB445" i="11"/>
  <c r="AC445" i="11" s="1"/>
  <c r="AA445" i="11"/>
  <c r="Z445" i="11"/>
  <c r="AS444" i="11"/>
  <c r="AT444" i="11" s="1"/>
  <c r="AK444" i="11"/>
  <c r="AL444" i="11" s="1"/>
  <c r="AF444" i="11"/>
  <c r="AG444" i="11" s="1"/>
  <c r="AA444" i="11"/>
  <c r="AB444" i="11" s="1"/>
  <c r="Z444" i="11"/>
  <c r="AW443" i="11"/>
  <c r="AU443" i="11"/>
  <c r="AS443" i="11"/>
  <c r="AT443" i="11" s="1"/>
  <c r="AK443" i="11"/>
  <c r="AL443" i="11" s="1"/>
  <c r="AF443" i="11"/>
  <c r="AG443" i="11" s="1"/>
  <c r="AB443" i="11"/>
  <c r="AA443" i="11"/>
  <c r="Z443" i="11"/>
  <c r="AU442" i="11"/>
  <c r="AS442" i="11"/>
  <c r="AT442" i="11" s="1"/>
  <c r="AW442" i="11" s="1"/>
  <c r="AM442" i="11"/>
  <c r="AK442" i="11"/>
  <c r="AL442" i="11" s="1"/>
  <c r="AO442" i="11" s="1"/>
  <c r="AF442" i="11"/>
  <c r="AG442" i="11" s="1"/>
  <c r="AB442" i="11"/>
  <c r="AC442" i="11" s="1"/>
  <c r="AA442" i="11"/>
  <c r="Z442" i="11"/>
  <c r="AS441" i="11"/>
  <c r="AT441" i="11" s="1"/>
  <c r="AK441" i="11"/>
  <c r="AL441" i="11" s="1"/>
  <c r="AO441" i="11" s="1"/>
  <c r="AF441" i="11"/>
  <c r="AG441" i="11" s="1"/>
  <c r="AA441" i="11"/>
  <c r="AB441" i="11" s="1"/>
  <c r="Z441" i="11"/>
  <c r="AS440" i="11"/>
  <c r="AT440" i="11" s="1"/>
  <c r="AK440" i="11"/>
  <c r="AL440" i="11" s="1"/>
  <c r="AF440" i="11"/>
  <c r="AG440" i="11" s="1"/>
  <c r="AA440" i="11"/>
  <c r="AB440" i="11" s="1"/>
  <c r="Z440" i="11"/>
  <c r="AT439" i="11"/>
  <c r="AU439" i="11" s="1"/>
  <c r="AS439" i="11"/>
  <c r="AK439" i="11"/>
  <c r="AL439" i="11" s="1"/>
  <c r="AO439" i="11" s="1"/>
  <c r="AF439" i="11"/>
  <c r="AG439" i="11" s="1"/>
  <c r="AE439" i="11"/>
  <c r="AC439" i="11"/>
  <c r="AA439" i="11"/>
  <c r="AB439" i="11" s="1"/>
  <c r="Z439" i="11"/>
  <c r="AS438" i="11"/>
  <c r="AT438" i="11" s="1"/>
  <c r="AL438" i="11"/>
  <c r="AK438" i="11"/>
  <c r="AF438" i="11"/>
  <c r="AG438" i="11" s="1"/>
  <c r="AA438" i="11"/>
  <c r="AB438" i="11" s="1"/>
  <c r="Z438" i="11"/>
  <c r="AT437" i="11"/>
  <c r="AW437" i="11" s="1"/>
  <c r="AS437" i="11"/>
  <c r="AK437" i="11"/>
  <c r="AL437" i="11" s="1"/>
  <c r="AF437" i="11"/>
  <c r="AG437" i="11" s="1"/>
  <c r="AA437" i="11"/>
  <c r="AB437" i="11" s="1"/>
  <c r="Z437" i="11"/>
  <c r="AS436" i="11"/>
  <c r="AT436" i="11" s="1"/>
  <c r="AO436" i="11"/>
  <c r="AK436" i="11"/>
  <c r="AL436" i="11" s="1"/>
  <c r="AM436" i="11" s="1"/>
  <c r="AJ436" i="11"/>
  <c r="AF436" i="11"/>
  <c r="AG436" i="11" s="1"/>
  <c r="AH436" i="11" s="1"/>
  <c r="AA436" i="11"/>
  <c r="AB436" i="11" s="1"/>
  <c r="Z436" i="11"/>
  <c r="AT435" i="11"/>
  <c r="AS435" i="11"/>
  <c r="AL435" i="11"/>
  <c r="AK435" i="11"/>
  <c r="AG435" i="11"/>
  <c r="AF435" i="11"/>
  <c r="AA435" i="11"/>
  <c r="AB435" i="11" s="1"/>
  <c r="Z435" i="11"/>
  <c r="AW434" i="11"/>
  <c r="AU434" i="11"/>
  <c r="AS434" i="11"/>
  <c r="AT434" i="11" s="1"/>
  <c r="AL434" i="11"/>
  <c r="AM434" i="11" s="1"/>
  <c r="AK434" i="11"/>
  <c r="AF434" i="11"/>
  <c r="AG434" i="11" s="1"/>
  <c r="AB434" i="11"/>
  <c r="AA434" i="11"/>
  <c r="Z434" i="11"/>
  <c r="AS433" i="11"/>
  <c r="AT433" i="11" s="1"/>
  <c r="AK433" i="11"/>
  <c r="AL433" i="11" s="1"/>
  <c r="AF433" i="11"/>
  <c r="AG433" i="11" s="1"/>
  <c r="AA433" i="11"/>
  <c r="AB433" i="11" s="1"/>
  <c r="Z433" i="11"/>
  <c r="AT432" i="11"/>
  <c r="AS432" i="11"/>
  <c r="AK432" i="11"/>
  <c r="AL432" i="11" s="1"/>
  <c r="AJ432" i="11"/>
  <c r="AH432" i="11"/>
  <c r="AF432" i="11"/>
  <c r="AG432" i="11" s="1"/>
  <c r="AB432" i="11"/>
  <c r="AA432" i="11"/>
  <c r="Z432" i="11"/>
  <c r="AS431" i="11"/>
  <c r="AT431" i="11" s="1"/>
  <c r="AL431" i="11"/>
  <c r="AK431" i="11"/>
  <c r="AG431" i="11"/>
  <c r="AH431" i="11" s="1"/>
  <c r="AF431" i="11"/>
  <c r="AA431" i="11"/>
  <c r="AB431" i="11" s="1"/>
  <c r="AC431" i="11" s="1"/>
  <c r="Z431" i="11"/>
  <c r="AS430" i="11"/>
  <c r="AT430" i="11" s="1"/>
  <c r="AO430" i="11"/>
  <c r="AM430" i="11"/>
  <c r="AK430" i="11"/>
  <c r="AL430" i="11" s="1"/>
  <c r="AF430" i="11"/>
  <c r="AG430" i="11" s="1"/>
  <c r="AE430" i="11"/>
  <c r="AC430" i="11"/>
  <c r="AA430" i="11"/>
  <c r="AB430" i="11" s="1"/>
  <c r="Z430" i="11"/>
  <c r="AT429" i="11"/>
  <c r="AS429" i="11"/>
  <c r="AK429" i="11"/>
  <c r="AL429" i="11" s="1"/>
  <c r="AF429" i="11"/>
  <c r="AG429" i="11" s="1"/>
  <c r="AA429" i="11"/>
  <c r="AB429" i="11" s="1"/>
  <c r="Z429" i="11"/>
  <c r="AS428" i="11"/>
  <c r="AT428" i="11" s="1"/>
  <c r="AL428" i="11"/>
  <c r="AK428" i="11"/>
  <c r="AF428" i="11"/>
  <c r="AG428" i="11" s="1"/>
  <c r="AA428" i="11"/>
  <c r="AB428" i="11" s="1"/>
  <c r="Z428" i="11"/>
  <c r="AW427" i="11"/>
  <c r="AT427" i="11"/>
  <c r="AU427" i="11" s="1"/>
  <c r="AS427" i="11"/>
  <c r="AL427" i="11"/>
  <c r="AK427" i="11"/>
  <c r="AF427" i="11"/>
  <c r="AG427" i="11" s="1"/>
  <c r="AA427" i="11"/>
  <c r="AB427" i="11" s="1"/>
  <c r="Z427" i="11"/>
  <c r="AS426" i="11"/>
  <c r="AT426" i="11" s="1"/>
  <c r="AK426" i="11"/>
  <c r="AL426" i="11" s="1"/>
  <c r="AF426" i="11"/>
  <c r="AG426" i="11" s="1"/>
  <c r="AJ426" i="11" s="1"/>
  <c r="AA426" i="11"/>
  <c r="AB426" i="11" s="1"/>
  <c r="Z426" i="11"/>
  <c r="AU425" i="11"/>
  <c r="AS425" i="11"/>
  <c r="AT425" i="11" s="1"/>
  <c r="AW425" i="11" s="1"/>
  <c r="AL425" i="11"/>
  <c r="AK425" i="11"/>
  <c r="AF425" i="11"/>
  <c r="AG425" i="11" s="1"/>
  <c r="AB425" i="11"/>
  <c r="AA425" i="11"/>
  <c r="Z425" i="11"/>
  <c r="AW424" i="11"/>
  <c r="AU424" i="11"/>
  <c r="AS424" i="11"/>
  <c r="AT424" i="11" s="1"/>
  <c r="AL424" i="11"/>
  <c r="AM424" i="11" s="1"/>
  <c r="AK424" i="11"/>
  <c r="AF424" i="11"/>
  <c r="AG424" i="11" s="1"/>
  <c r="AJ424" i="11" s="1"/>
  <c r="AB424" i="11"/>
  <c r="AA424" i="11"/>
  <c r="Z424" i="11"/>
  <c r="AS423" i="11"/>
  <c r="AT423" i="11" s="1"/>
  <c r="AL423" i="11"/>
  <c r="AO423" i="11" s="1"/>
  <c r="AK423" i="11"/>
  <c r="AJ423" i="11"/>
  <c r="AG423" i="11"/>
  <c r="AH423" i="11" s="1"/>
  <c r="AF423" i="11"/>
  <c r="AE423" i="11"/>
  <c r="AC423" i="11"/>
  <c r="AA423" i="11"/>
  <c r="AB423" i="11" s="1"/>
  <c r="Z423" i="11"/>
  <c r="AW422" i="11"/>
  <c r="AS422" i="11"/>
  <c r="AT422" i="11" s="1"/>
  <c r="AU422" i="11" s="1"/>
  <c r="AK422" i="11"/>
  <c r="AL422" i="11" s="1"/>
  <c r="AF422" i="11"/>
  <c r="AG422" i="11" s="1"/>
  <c r="AA422" i="11"/>
  <c r="AB422" i="11" s="1"/>
  <c r="Z422" i="11"/>
  <c r="AS421" i="11"/>
  <c r="AT421" i="11" s="1"/>
  <c r="AK421" i="11"/>
  <c r="AL421" i="11" s="1"/>
  <c r="AG421" i="11"/>
  <c r="AF421" i="11"/>
  <c r="AA421" i="11"/>
  <c r="AB421" i="11" s="1"/>
  <c r="Z421" i="11"/>
  <c r="AT420" i="11"/>
  <c r="AS420" i="11"/>
  <c r="AO420" i="11"/>
  <c r="AK420" i="11"/>
  <c r="AL420" i="11" s="1"/>
  <c r="AM420" i="11" s="1"/>
  <c r="AF420" i="11"/>
  <c r="AG420" i="11" s="1"/>
  <c r="AA420" i="11"/>
  <c r="AB420" i="11" s="1"/>
  <c r="Z420" i="11"/>
  <c r="AS419" i="11"/>
  <c r="AT419" i="11" s="1"/>
  <c r="AU419" i="11" s="1"/>
  <c r="AK419" i="11"/>
  <c r="AL419" i="11" s="1"/>
  <c r="AH419" i="11"/>
  <c r="AF419" i="11"/>
  <c r="AG419" i="11" s="1"/>
  <c r="AJ419" i="11" s="1"/>
  <c r="AA419" i="11"/>
  <c r="AB419" i="11" s="1"/>
  <c r="Z419" i="11"/>
  <c r="AT418" i="11"/>
  <c r="AS418" i="11"/>
  <c r="AL418" i="11"/>
  <c r="AM418" i="11" s="1"/>
  <c r="AK418" i="11"/>
  <c r="AF418" i="11"/>
  <c r="AG418" i="11" s="1"/>
  <c r="AA418" i="11"/>
  <c r="AB418" i="11" s="1"/>
  <c r="Z418" i="11"/>
  <c r="AS417" i="11"/>
  <c r="AT417" i="11" s="1"/>
  <c r="AK417" i="11"/>
  <c r="AL417" i="11" s="1"/>
  <c r="AF417" i="11"/>
  <c r="AG417" i="11" s="1"/>
  <c r="AH417" i="11" s="1"/>
  <c r="AA417" i="11"/>
  <c r="AB417" i="11" s="1"/>
  <c r="AE417" i="11" s="1"/>
  <c r="Z417" i="11"/>
  <c r="AS416" i="11"/>
  <c r="AT416" i="11" s="1"/>
  <c r="AK416" i="11"/>
  <c r="AL416" i="11" s="1"/>
  <c r="AJ416" i="11"/>
  <c r="AF416" i="11"/>
  <c r="AG416" i="11" s="1"/>
  <c r="AH416" i="11" s="1"/>
  <c r="AA416" i="11"/>
  <c r="AB416" i="11" s="1"/>
  <c r="Z416" i="11"/>
  <c r="AS415" i="11"/>
  <c r="AT415" i="11" s="1"/>
  <c r="AM415" i="11"/>
  <c r="AK415" i="11"/>
  <c r="AL415" i="11" s="1"/>
  <c r="AO415" i="11" s="1"/>
  <c r="AF415" i="11"/>
  <c r="AG415" i="11" s="1"/>
  <c r="AE415" i="11"/>
  <c r="AA415" i="11"/>
  <c r="AB415" i="11" s="1"/>
  <c r="AC415" i="11" s="1"/>
  <c r="Z415" i="11"/>
  <c r="AS414" i="11"/>
  <c r="AT414" i="11" s="1"/>
  <c r="AK414" i="11"/>
  <c r="AL414" i="11" s="1"/>
  <c r="AJ414" i="11"/>
  <c r="AF414" i="11"/>
  <c r="AG414" i="11" s="1"/>
  <c r="AH414" i="11" s="1"/>
  <c r="AA414" i="11"/>
  <c r="AB414" i="11" s="1"/>
  <c r="Z414" i="11"/>
  <c r="AS413" i="11"/>
  <c r="AT413" i="11" s="1"/>
  <c r="AL413" i="11"/>
  <c r="AK413" i="11"/>
  <c r="AF413" i="11"/>
  <c r="AG413" i="11" s="1"/>
  <c r="AB413" i="11"/>
  <c r="AA413" i="11"/>
  <c r="Z413" i="11"/>
  <c r="AW412" i="11"/>
  <c r="AS412" i="11"/>
  <c r="AT412" i="11" s="1"/>
  <c r="AU412" i="11" s="1"/>
  <c r="AK412" i="11"/>
  <c r="AL412" i="11" s="1"/>
  <c r="AF412" i="11"/>
  <c r="AG412" i="11" s="1"/>
  <c r="AJ412" i="11" s="1"/>
  <c r="AA412" i="11"/>
  <c r="AB412" i="11" s="1"/>
  <c r="Z412" i="11"/>
  <c r="AS411" i="11"/>
  <c r="AT411" i="11" s="1"/>
  <c r="AK411" i="11"/>
  <c r="AL411" i="11" s="1"/>
  <c r="AH411" i="11"/>
  <c r="AF411" i="11"/>
  <c r="AG411" i="11" s="1"/>
  <c r="AJ411" i="11" s="1"/>
  <c r="AB411" i="11"/>
  <c r="AA411" i="11"/>
  <c r="Z411" i="11"/>
  <c r="AS410" i="11"/>
  <c r="AT410" i="11" s="1"/>
  <c r="AK410" i="11"/>
  <c r="AL410" i="11" s="1"/>
  <c r="AF410" i="11"/>
  <c r="AG410" i="11" s="1"/>
  <c r="AA410" i="11"/>
  <c r="AB410" i="11" s="1"/>
  <c r="Z410" i="11"/>
  <c r="AS409" i="11"/>
  <c r="AT409" i="11" s="1"/>
  <c r="AO409" i="11"/>
  <c r="AK409" i="11"/>
  <c r="AL409" i="11" s="1"/>
  <c r="AM409" i="11" s="1"/>
  <c r="AF409" i="11"/>
  <c r="AG409" i="11" s="1"/>
  <c r="AC409" i="11"/>
  <c r="AA409" i="11"/>
  <c r="AB409" i="11" s="1"/>
  <c r="AE409" i="11" s="1"/>
  <c r="Z409" i="11"/>
  <c r="AS408" i="11"/>
  <c r="AT408" i="11" s="1"/>
  <c r="AK408" i="11"/>
  <c r="AL408" i="11" s="1"/>
  <c r="AM408" i="11" s="1"/>
  <c r="AF408" i="11"/>
  <c r="AG408" i="11" s="1"/>
  <c r="AH408" i="11" s="1"/>
  <c r="AB408" i="11"/>
  <c r="AA408" i="11"/>
  <c r="Z408" i="11"/>
  <c r="AW407" i="11"/>
  <c r="AU407" i="11"/>
  <c r="AS407" i="11"/>
  <c r="AT407" i="11" s="1"/>
  <c r="AL407" i="11"/>
  <c r="AK407" i="11"/>
  <c r="AJ407" i="11"/>
  <c r="AF407" i="11"/>
  <c r="AG407" i="11" s="1"/>
  <c r="AH407" i="11" s="1"/>
  <c r="AA407" i="11"/>
  <c r="AB407" i="11" s="1"/>
  <c r="Z407" i="11"/>
  <c r="AS406" i="11"/>
  <c r="AT406" i="11" s="1"/>
  <c r="AK406" i="11"/>
  <c r="AL406" i="11" s="1"/>
  <c r="AG406" i="11"/>
  <c r="AF406" i="11"/>
  <c r="AA406" i="11"/>
  <c r="AB406" i="11" s="1"/>
  <c r="Z406" i="11"/>
  <c r="AT405" i="11"/>
  <c r="AW405" i="11" s="1"/>
  <c r="AS405" i="11"/>
  <c r="AL405" i="11"/>
  <c r="AK405" i="11"/>
  <c r="AG405" i="11"/>
  <c r="AF405" i="11"/>
  <c r="AB405" i="11"/>
  <c r="AA405" i="11"/>
  <c r="Z405" i="11"/>
  <c r="AS404" i="11"/>
  <c r="AT404" i="11" s="1"/>
  <c r="AO404" i="11"/>
  <c r="AM404" i="11"/>
  <c r="AK404" i="11"/>
  <c r="AL404" i="11" s="1"/>
  <c r="AJ404" i="11"/>
  <c r="AG404" i="11"/>
  <c r="AF404" i="11"/>
  <c r="AB404" i="11"/>
  <c r="AA404" i="11"/>
  <c r="Z404" i="11"/>
  <c r="AS403" i="11"/>
  <c r="AT403" i="11" s="1"/>
  <c r="AK403" i="11"/>
  <c r="AL403" i="11" s="1"/>
  <c r="AJ403" i="11"/>
  <c r="AH403" i="11"/>
  <c r="AF403" i="11"/>
  <c r="AG403" i="11" s="1"/>
  <c r="AA403" i="11"/>
  <c r="AB403" i="11" s="1"/>
  <c r="Z403" i="11"/>
  <c r="AT402" i="11"/>
  <c r="AS402" i="11"/>
  <c r="AO402" i="11"/>
  <c r="AL402" i="11"/>
  <c r="AM402" i="11" s="1"/>
  <c r="AK402" i="11"/>
  <c r="AF402" i="11"/>
  <c r="AG402" i="11" s="1"/>
  <c r="AA402" i="11"/>
  <c r="AB402" i="11" s="1"/>
  <c r="Z402" i="11"/>
  <c r="AT401" i="11"/>
  <c r="AS401" i="11"/>
  <c r="AK401" i="11"/>
  <c r="AL401" i="11" s="1"/>
  <c r="AG401" i="11"/>
  <c r="AF401" i="11"/>
  <c r="AA401" i="11"/>
  <c r="AB401" i="11" s="1"/>
  <c r="AE401" i="11" s="1"/>
  <c r="Z401" i="11"/>
  <c r="AT400" i="11"/>
  <c r="AW400" i="11" s="1"/>
  <c r="AS400" i="11"/>
  <c r="AK400" i="11"/>
  <c r="AL400" i="11" s="1"/>
  <c r="AJ400" i="11"/>
  <c r="AF400" i="11"/>
  <c r="AG400" i="11" s="1"/>
  <c r="AH400" i="11" s="1"/>
  <c r="AA400" i="11"/>
  <c r="AB400" i="11" s="1"/>
  <c r="Z400" i="11"/>
  <c r="AS399" i="11"/>
  <c r="AT399" i="11" s="1"/>
  <c r="AM399" i="11"/>
  <c r="AK399" i="11"/>
  <c r="AL399" i="11" s="1"/>
  <c r="AO399" i="11" s="1"/>
  <c r="AF399" i="11"/>
  <c r="AG399" i="11" s="1"/>
  <c r="AA399" i="11"/>
  <c r="AB399" i="11" s="1"/>
  <c r="AC399" i="11" s="1"/>
  <c r="Z399" i="11"/>
  <c r="AS398" i="11"/>
  <c r="AT398" i="11" s="1"/>
  <c r="AW398" i="11" s="1"/>
  <c r="AL398" i="11"/>
  <c r="AK398" i="11"/>
  <c r="AF398" i="11"/>
  <c r="AG398" i="11" s="1"/>
  <c r="AB398" i="11"/>
  <c r="AA398" i="11"/>
  <c r="Z398" i="11"/>
  <c r="AS397" i="11"/>
  <c r="AT397" i="11" s="1"/>
  <c r="AK397" i="11"/>
  <c r="AL397" i="11" s="1"/>
  <c r="AG397" i="11"/>
  <c r="AF397" i="11"/>
  <c r="AA397" i="11"/>
  <c r="AB397" i="11" s="1"/>
  <c r="Z397" i="11"/>
  <c r="AW396" i="11"/>
  <c r="AS396" i="11"/>
  <c r="AT396" i="11" s="1"/>
  <c r="AU396" i="11" s="1"/>
  <c r="AK396" i="11"/>
  <c r="AL396" i="11" s="1"/>
  <c r="AH396" i="11"/>
  <c r="AG396" i="11"/>
  <c r="AJ396" i="11" s="1"/>
  <c r="AF396" i="11"/>
  <c r="AB396" i="11"/>
  <c r="AA396" i="11"/>
  <c r="Z396" i="11"/>
  <c r="AT395" i="11"/>
  <c r="AS395" i="11"/>
  <c r="AK395" i="11"/>
  <c r="AL395" i="11" s="1"/>
  <c r="AH395" i="11"/>
  <c r="AF395" i="11"/>
  <c r="AG395" i="11" s="1"/>
  <c r="AJ395" i="11" s="1"/>
  <c r="AA395" i="11"/>
  <c r="AB395" i="11" s="1"/>
  <c r="Z395" i="11"/>
  <c r="AS394" i="11"/>
  <c r="AT394" i="11" s="1"/>
  <c r="AK394" i="11"/>
  <c r="AL394" i="11" s="1"/>
  <c r="AO394" i="11" s="1"/>
  <c r="AF394" i="11"/>
  <c r="AG394" i="11" s="1"/>
  <c r="AA394" i="11"/>
  <c r="AB394" i="11" s="1"/>
  <c r="Z394" i="11"/>
  <c r="AT393" i="11"/>
  <c r="AS393" i="11"/>
  <c r="AK393" i="11"/>
  <c r="AL393" i="11" s="1"/>
  <c r="AF393" i="11"/>
  <c r="AG393" i="11" s="1"/>
  <c r="AA393" i="11"/>
  <c r="AB393" i="11" s="1"/>
  <c r="Z393" i="11"/>
  <c r="AT392" i="11"/>
  <c r="AS392" i="11"/>
  <c r="AL392" i="11"/>
  <c r="AM392" i="11" s="1"/>
  <c r="AK392" i="11"/>
  <c r="AJ392" i="11"/>
  <c r="AF392" i="11"/>
  <c r="AG392" i="11" s="1"/>
  <c r="AH392" i="11" s="1"/>
  <c r="AA392" i="11"/>
  <c r="AB392" i="11" s="1"/>
  <c r="Z392" i="11"/>
  <c r="AS391" i="11"/>
  <c r="AT391" i="11" s="1"/>
  <c r="AL391" i="11"/>
  <c r="AK391" i="11"/>
  <c r="AG391" i="11"/>
  <c r="AF391" i="11"/>
  <c r="AA391" i="11"/>
  <c r="AB391" i="11" s="1"/>
  <c r="Z391" i="11"/>
  <c r="AS390" i="11"/>
  <c r="AT390" i="11" s="1"/>
  <c r="AK390" i="11"/>
  <c r="AL390" i="11" s="1"/>
  <c r="AG390" i="11"/>
  <c r="AF390" i="11"/>
  <c r="AB390" i="11"/>
  <c r="AA390" i="11"/>
  <c r="Z390" i="11"/>
  <c r="AS389" i="11"/>
  <c r="AT389" i="11" s="1"/>
  <c r="AL389" i="11"/>
  <c r="AO389" i="11" s="1"/>
  <c r="AK389" i="11"/>
  <c r="AG389" i="11"/>
  <c r="AF389" i="11"/>
  <c r="AA389" i="11"/>
  <c r="AB389" i="11" s="1"/>
  <c r="Z389" i="11"/>
  <c r="AS388" i="11"/>
  <c r="AT388" i="11" s="1"/>
  <c r="AU388" i="11" s="1"/>
  <c r="AO388" i="11"/>
  <c r="AK388" i="11"/>
  <c r="AL388" i="11" s="1"/>
  <c r="AM388" i="11" s="1"/>
  <c r="AF388" i="11"/>
  <c r="AG388" i="11" s="1"/>
  <c r="AA388" i="11"/>
  <c r="AB388" i="11" s="1"/>
  <c r="Z388" i="11"/>
  <c r="AS387" i="11"/>
  <c r="AT387" i="11" s="1"/>
  <c r="AK387" i="11"/>
  <c r="AL387" i="11" s="1"/>
  <c r="AF387" i="11"/>
  <c r="AG387" i="11" s="1"/>
  <c r="AA387" i="11"/>
  <c r="AB387" i="11" s="1"/>
  <c r="Z387" i="11"/>
  <c r="AS386" i="11"/>
  <c r="AT386" i="11" s="1"/>
  <c r="AU386" i="11" s="1"/>
  <c r="AK386" i="11"/>
  <c r="AL386" i="11" s="1"/>
  <c r="AF386" i="11"/>
  <c r="AG386" i="11" s="1"/>
  <c r="AC386" i="11"/>
  <c r="AA386" i="11"/>
  <c r="AB386" i="11" s="1"/>
  <c r="Z386" i="11"/>
  <c r="AS385" i="11"/>
  <c r="AT385" i="11" s="1"/>
  <c r="AK385" i="11"/>
  <c r="AL385" i="11" s="1"/>
  <c r="AF385" i="11"/>
  <c r="AG385" i="11" s="1"/>
  <c r="AA385" i="11"/>
  <c r="AB385" i="11" s="1"/>
  <c r="AE385" i="11" s="1"/>
  <c r="Z385" i="11"/>
  <c r="AT384" i="11"/>
  <c r="AS384" i="11"/>
  <c r="AK384" i="11"/>
  <c r="AL384" i="11" s="1"/>
  <c r="AF384" i="11"/>
  <c r="AG384" i="11" s="1"/>
  <c r="AH384" i="11" s="1"/>
  <c r="AA384" i="11"/>
  <c r="AB384" i="11" s="1"/>
  <c r="Z384" i="11"/>
  <c r="AS383" i="11"/>
  <c r="AT383" i="11" s="1"/>
  <c r="AK383" i="11"/>
  <c r="AL383" i="11" s="1"/>
  <c r="AG383" i="11"/>
  <c r="AF383" i="11"/>
  <c r="AA383" i="11"/>
  <c r="AB383" i="11" s="1"/>
  <c r="Z383" i="11"/>
  <c r="AS382" i="11"/>
  <c r="AT382" i="11" s="1"/>
  <c r="AK382" i="11"/>
  <c r="AL382" i="11" s="1"/>
  <c r="AF382" i="11"/>
  <c r="AG382" i="11" s="1"/>
  <c r="AA382" i="11"/>
  <c r="AB382" i="11" s="1"/>
  <c r="Z382" i="11"/>
  <c r="AS381" i="11"/>
  <c r="AT381" i="11" s="1"/>
  <c r="AL381" i="11"/>
  <c r="AK381" i="11"/>
  <c r="AF381" i="11"/>
  <c r="AG381" i="11" s="1"/>
  <c r="AB381" i="11"/>
  <c r="AA381" i="11"/>
  <c r="Z381" i="11"/>
  <c r="AW380" i="11"/>
  <c r="AS380" i="11"/>
  <c r="AT380" i="11" s="1"/>
  <c r="AU380" i="11" s="1"/>
  <c r="AO380" i="11"/>
  <c r="AM380" i="11"/>
  <c r="AL380" i="11"/>
  <c r="AK380" i="11"/>
  <c r="AF380" i="11"/>
  <c r="AG380" i="11" s="1"/>
  <c r="AB380" i="11"/>
  <c r="AA380" i="11"/>
  <c r="Z380" i="11"/>
  <c r="AS379" i="11"/>
  <c r="AT379" i="11" s="1"/>
  <c r="AK379" i="11"/>
  <c r="AL379" i="11" s="1"/>
  <c r="AO379" i="11" s="1"/>
  <c r="AG379" i="11"/>
  <c r="AF379" i="11"/>
  <c r="AB379" i="11"/>
  <c r="AE379" i="11" s="1"/>
  <c r="AA379" i="11"/>
  <c r="Z379" i="11"/>
  <c r="AT378" i="11"/>
  <c r="AS378" i="11"/>
  <c r="AL378" i="11"/>
  <c r="AK378" i="11"/>
  <c r="AF378" i="11"/>
  <c r="AG378" i="11" s="1"/>
  <c r="AA378" i="11"/>
  <c r="AB378" i="11" s="1"/>
  <c r="Z378" i="11"/>
  <c r="AS377" i="11"/>
  <c r="AT377" i="11" s="1"/>
  <c r="AK377" i="11"/>
  <c r="AL377" i="11" s="1"/>
  <c r="AG377" i="11"/>
  <c r="AF377" i="11"/>
  <c r="AA377" i="11"/>
  <c r="AB377" i="11" s="1"/>
  <c r="AC377" i="11" s="1"/>
  <c r="Z377" i="11"/>
  <c r="AS376" i="11"/>
  <c r="AT376" i="11" s="1"/>
  <c r="AK376" i="11"/>
  <c r="AL376" i="11" s="1"/>
  <c r="AH376" i="11"/>
  <c r="AF376" i="11"/>
  <c r="AG376" i="11" s="1"/>
  <c r="AJ376" i="11" s="1"/>
  <c r="AA376" i="11"/>
  <c r="AB376" i="11" s="1"/>
  <c r="Z376" i="11"/>
  <c r="AS375" i="11"/>
  <c r="AT375" i="11" s="1"/>
  <c r="AW375" i="11" s="1"/>
  <c r="AL375" i="11"/>
  <c r="AK375" i="11"/>
  <c r="AF375" i="11"/>
  <c r="AG375" i="11" s="1"/>
  <c r="AE375" i="11"/>
  <c r="AB375" i="11"/>
  <c r="AC375" i="11" s="1"/>
  <c r="AA375" i="11"/>
  <c r="Z375" i="11"/>
  <c r="AS374" i="11"/>
  <c r="AT374" i="11" s="1"/>
  <c r="AO374" i="11"/>
  <c r="AL374" i="11"/>
  <c r="AM374" i="11" s="1"/>
  <c r="AK374" i="11"/>
  <c r="AF374" i="11"/>
  <c r="AG374" i="11" s="1"/>
  <c r="AA374" i="11"/>
  <c r="AB374" i="11" s="1"/>
  <c r="Z374" i="11"/>
  <c r="AS373" i="11"/>
  <c r="AT373" i="11" s="1"/>
  <c r="AL373" i="11"/>
  <c r="AK373" i="11"/>
  <c r="AG373" i="11"/>
  <c r="AJ373" i="11" s="1"/>
  <c r="AF373" i="11"/>
  <c r="AB373" i="11"/>
  <c r="AA373" i="11"/>
  <c r="Z373" i="11"/>
  <c r="AS372" i="11"/>
  <c r="AT372" i="11" s="1"/>
  <c r="AL372" i="11"/>
  <c r="AK372" i="11"/>
  <c r="AF372" i="11"/>
  <c r="AG372" i="11" s="1"/>
  <c r="AB372" i="11"/>
  <c r="AA372" i="11"/>
  <c r="Z372" i="11"/>
  <c r="AT371" i="11"/>
  <c r="AS371" i="11"/>
  <c r="AK371" i="11"/>
  <c r="AL371" i="11" s="1"/>
  <c r="AJ371" i="11"/>
  <c r="AH371" i="11"/>
  <c r="AG371" i="11"/>
  <c r="AF371" i="11"/>
  <c r="AA371" i="11"/>
  <c r="AB371" i="11" s="1"/>
  <c r="Z371" i="11"/>
  <c r="AU370" i="11"/>
  <c r="AS370" i="11"/>
  <c r="AT370" i="11" s="1"/>
  <c r="AW370" i="11" s="1"/>
  <c r="AO370" i="11"/>
  <c r="AK370" i="11"/>
  <c r="AL370" i="11" s="1"/>
  <c r="AM370" i="11" s="1"/>
  <c r="AH370" i="11"/>
  <c r="AF370" i="11"/>
  <c r="AG370" i="11" s="1"/>
  <c r="AJ370" i="11" s="1"/>
  <c r="AC370" i="11"/>
  <c r="AB370" i="11"/>
  <c r="AE370" i="11" s="1"/>
  <c r="AA370" i="11"/>
  <c r="Z370" i="11"/>
  <c r="AS369" i="11"/>
  <c r="AT369" i="11" s="1"/>
  <c r="AK369" i="11"/>
  <c r="AL369" i="11" s="1"/>
  <c r="AO369" i="11" s="1"/>
  <c r="AF369" i="11"/>
  <c r="AG369" i="11" s="1"/>
  <c r="AA369" i="11"/>
  <c r="AB369" i="11" s="1"/>
  <c r="Z369" i="11"/>
  <c r="AW368" i="11"/>
  <c r="AT368" i="11"/>
  <c r="AU368" i="11" s="1"/>
  <c r="AS368" i="11"/>
  <c r="AO368" i="11"/>
  <c r="AM368" i="11"/>
  <c r="AL368" i="11"/>
  <c r="AK368" i="11"/>
  <c r="AG368" i="11"/>
  <c r="AH368" i="11" s="1"/>
  <c r="AF368" i="11"/>
  <c r="AA368" i="11"/>
  <c r="AB368" i="11" s="1"/>
  <c r="Z368" i="11"/>
  <c r="AS367" i="11"/>
  <c r="AT367" i="11" s="1"/>
  <c r="AK367" i="11"/>
  <c r="AL367" i="11" s="1"/>
  <c r="AF367" i="11"/>
  <c r="AG367" i="11" s="1"/>
  <c r="AH367" i="11" s="1"/>
  <c r="AA367" i="11"/>
  <c r="AB367" i="11" s="1"/>
  <c r="Z367" i="11"/>
  <c r="AS366" i="11"/>
  <c r="AT366" i="11" s="1"/>
  <c r="AU366" i="11" s="1"/>
  <c r="AK366" i="11"/>
  <c r="AL366" i="11" s="1"/>
  <c r="AO366" i="11" s="1"/>
  <c r="AG366" i="11"/>
  <c r="AF366" i="11"/>
  <c r="AA366" i="11"/>
  <c r="AB366" i="11" s="1"/>
  <c r="AC366" i="11" s="1"/>
  <c r="Z366" i="11"/>
  <c r="AU365" i="11"/>
  <c r="AS365" i="11"/>
  <c r="AT365" i="11" s="1"/>
  <c r="AW365" i="11" s="1"/>
  <c r="AO365" i="11"/>
  <c r="AL365" i="11"/>
  <c r="AM365" i="11" s="1"/>
  <c r="AK365" i="11"/>
  <c r="AF365" i="11"/>
  <c r="AG365" i="11" s="1"/>
  <c r="AA365" i="11"/>
  <c r="AB365" i="11" s="1"/>
  <c r="Z365" i="11"/>
  <c r="AS364" i="11"/>
  <c r="AT364" i="11" s="1"/>
  <c r="AW364" i="11" s="1"/>
  <c r="AK364" i="11"/>
  <c r="AL364" i="11" s="1"/>
  <c r="AG364" i="11"/>
  <c r="AH364" i="11" s="1"/>
  <c r="AF364" i="11"/>
  <c r="AA364" i="11"/>
  <c r="AB364" i="11" s="1"/>
  <c r="Z364" i="11"/>
  <c r="AS363" i="11"/>
  <c r="AT363" i="11" s="1"/>
  <c r="AK363" i="11"/>
  <c r="AL363" i="11" s="1"/>
  <c r="AF363" i="11"/>
  <c r="AG363" i="11" s="1"/>
  <c r="AA363" i="11"/>
  <c r="AB363" i="11" s="1"/>
  <c r="AC363" i="11" s="1"/>
  <c r="Z363" i="11"/>
  <c r="AS362" i="11"/>
  <c r="AT362" i="11" s="1"/>
  <c r="AK362" i="11"/>
  <c r="AL362" i="11" s="1"/>
  <c r="AG362" i="11"/>
  <c r="AF362" i="11"/>
  <c r="AA362" i="11"/>
  <c r="AB362" i="11" s="1"/>
  <c r="Z362" i="11"/>
  <c r="AT361" i="11"/>
  <c r="AW361" i="11" s="1"/>
  <c r="AS361" i="11"/>
  <c r="AK361" i="11"/>
  <c r="AL361" i="11" s="1"/>
  <c r="AF361" i="11"/>
  <c r="AG361" i="11" s="1"/>
  <c r="AA361" i="11"/>
  <c r="AB361" i="11" s="1"/>
  <c r="Z361" i="11"/>
  <c r="AW360" i="11"/>
  <c r="AT360" i="11"/>
  <c r="AS360" i="11"/>
  <c r="AK360" i="11"/>
  <c r="AL360" i="11" s="1"/>
  <c r="AM360" i="11" s="1"/>
  <c r="AG360" i="11"/>
  <c r="AF360" i="11"/>
  <c r="AA360" i="11"/>
  <c r="AB360" i="11" s="1"/>
  <c r="Z360" i="11"/>
  <c r="AT359" i="11"/>
  <c r="AS359" i="11"/>
  <c r="AO359" i="11"/>
  <c r="AK359" i="11"/>
  <c r="AL359" i="11" s="1"/>
  <c r="AM359" i="11" s="1"/>
  <c r="AG359" i="11"/>
  <c r="AF359" i="11"/>
  <c r="AA359" i="11"/>
  <c r="AB359" i="11" s="1"/>
  <c r="Z359" i="11"/>
  <c r="AT358" i="11"/>
  <c r="AS358" i="11"/>
  <c r="AK358" i="11"/>
  <c r="AL358" i="11" s="1"/>
  <c r="AF358" i="11"/>
  <c r="AG358" i="11" s="1"/>
  <c r="AA358" i="11"/>
  <c r="AB358" i="11" s="1"/>
  <c r="Z358" i="11"/>
  <c r="AW357" i="11"/>
  <c r="AS357" i="11"/>
  <c r="AT357" i="11" s="1"/>
  <c r="AU357" i="11" s="1"/>
  <c r="AK357" i="11"/>
  <c r="AL357" i="11" s="1"/>
  <c r="AG357" i="11"/>
  <c r="AF357" i="11"/>
  <c r="AA357" i="11"/>
  <c r="AB357" i="11" s="1"/>
  <c r="Z357" i="11"/>
  <c r="AS356" i="11"/>
  <c r="AT356" i="11" s="1"/>
  <c r="AL356" i="11"/>
  <c r="AO356" i="11" s="1"/>
  <c r="AK356" i="11"/>
  <c r="AF356" i="11"/>
  <c r="AG356" i="11" s="1"/>
  <c r="AB356" i="11"/>
  <c r="AA356" i="11"/>
  <c r="Z356" i="11"/>
  <c r="AS355" i="11"/>
  <c r="AT355" i="11" s="1"/>
  <c r="AK355" i="11"/>
  <c r="AL355" i="11" s="1"/>
  <c r="AH355" i="11"/>
  <c r="AF355" i="11"/>
  <c r="AG355" i="11" s="1"/>
  <c r="AJ355" i="11" s="1"/>
  <c r="AA355" i="11"/>
  <c r="AB355" i="11" s="1"/>
  <c r="Z355" i="11"/>
  <c r="AS354" i="11"/>
  <c r="AT354" i="11" s="1"/>
  <c r="AK354" i="11"/>
  <c r="AL354" i="11" s="1"/>
  <c r="AF354" i="11"/>
  <c r="AG354" i="11" s="1"/>
  <c r="AC354" i="11"/>
  <c r="AA354" i="11"/>
  <c r="AB354" i="11" s="1"/>
  <c r="AE354" i="11" s="1"/>
  <c r="Z354" i="11"/>
  <c r="AS353" i="11"/>
  <c r="AT353" i="11" s="1"/>
  <c r="AK353" i="11"/>
  <c r="AL353" i="11" s="1"/>
  <c r="AO353" i="11" s="1"/>
  <c r="AJ353" i="11"/>
  <c r="AH353" i="11"/>
  <c r="AF353" i="11"/>
  <c r="AG353" i="11" s="1"/>
  <c r="AC353" i="11"/>
  <c r="AA353" i="11"/>
  <c r="AB353" i="11" s="1"/>
  <c r="AE353" i="11" s="1"/>
  <c r="Z353" i="11"/>
  <c r="AS352" i="11"/>
  <c r="AT352" i="11" s="1"/>
  <c r="AL352" i="11"/>
  <c r="AO352" i="11" s="1"/>
  <c r="AK352" i="11"/>
  <c r="AF352" i="11"/>
  <c r="AG352" i="11" s="1"/>
  <c r="AC352" i="11"/>
  <c r="AA352" i="11"/>
  <c r="AB352" i="11" s="1"/>
  <c r="AE352" i="11" s="1"/>
  <c r="Z352" i="11"/>
  <c r="AW351" i="11"/>
  <c r="AU351" i="11"/>
  <c r="AS351" i="11"/>
  <c r="AT351" i="11" s="1"/>
  <c r="AK351" i="11"/>
  <c r="AL351" i="11" s="1"/>
  <c r="AF351" i="11"/>
  <c r="AG351" i="11" s="1"/>
  <c r="AH351" i="11" s="1"/>
  <c r="AA351" i="11"/>
  <c r="AB351" i="11" s="1"/>
  <c r="Z351" i="11"/>
  <c r="AS350" i="11"/>
  <c r="AT350" i="11" s="1"/>
  <c r="AW350" i="11" s="1"/>
  <c r="AK350" i="11"/>
  <c r="AL350" i="11" s="1"/>
  <c r="AF350" i="11"/>
  <c r="AG350" i="11" s="1"/>
  <c r="AH350" i="11" s="1"/>
  <c r="AA350" i="11"/>
  <c r="AB350" i="11" s="1"/>
  <c r="AE350" i="11" s="1"/>
  <c r="Z350" i="11"/>
  <c r="AS349" i="11"/>
  <c r="AT349" i="11" s="1"/>
  <c r="AK349" i="11"/>
  <c r="AL349" i="11" s="1"/>
  <c r="AH349" i="11"/>
  <c r="AF349" i="11"/>
  <c r="AG349" i="11" s="1"/>
  <c r="AJ349" i="11" s="1"/>
  <c r="AA349" i="11"/>
  <c r="AB349" i="11" s="1"/>
  <c r="Z349" i="11"/>
  <c r="AU348" i="11"/>
  <c r="AS348" i="11"/>
  <c r="AT348" i="11" s="1"/>
  <c r="AW348" i="11" s="1"/>
  <c r="AO348" i="11"/>
  <c r="AK348" i="11"/>
  <c r="AL348" i="11" s="1"/>
  <c r="AG348" i="11"/>
  <c r="AJ348" i="11" s="1"/>
  <c r="AF348" i="11"/>
  <c r="AA348" i="11"/>
  <c r="AB348" i="11" s="1"/>
  <c r="Z348" i="11"/>
  <c r="AW347" i="11"/>
  <c r="AS347" i="11"/>
  <c r="AT347" i="11" s="1"/>
  <c r="AU347" i="11" s="1"/>
  <c r="AL347" i="11"/>
  <c r="AK347" i="11"/>
  <c r="AH347" i="11"/>
  <c r="AF347" i="11"/>
  <c r="AG347" i="11" s="1"/>
  <c r="AJ347" i="11" s="1"/>
  <c r="AB347" i="11"/>
  <c r="AA347" i="11"/>
  <c r="Z347" i="11"/>
  <c r="AS346" i="11"/>
  <c r="AT346" i="11" s="1"/>
  <c r="AU346" i="11" s="1"/>
  <c r="AK346" i="11"/>
  <c r="AL346" i="11" s="1"/>
  <c r="AO346" i="11" s="1"/>
  <c r="AG346" i="11"/>
  <c r="AF346" i="11"/>
  <c r="AB346" i="11"/>
  <c r="AE346" i="11" s="1"/>
  <c r="AA346" i="11"/>
  <c r="Z346" i="11"/>
  <c r="AS345" i="11"/>
  <c r="AT345" i="11" s="1"/>
  <c r="AK345" i="11"/>
  <c r="AL345" i="11" s="1"/>
  <c r="AG345" i="11"/>
  <c r="AF345" i="11"/>
  <c r="AB345" i="11"/>
  <c r="AA345" i="11"/>
  <c r="Z345" i="11"/>
  <c r="AS344" i="11"/>
  <c r="AT344" i="11" s="1"/>
  <c r="AU344" i="11" s="1"/>
  <c r="AO344" i="11"/>
  <c r="AK344" i="11"/>
  <c r="AL344" i="11" s="1"/>
  <c r="AM344" i="11" s="1"/>
  <c r="AF344" i="11"/>
  <c r="AG344" i="11" s="1"/>
  <c r="AJ344" i="11" s="1"/>
  <c r="AB344" i="11"/>
  <c r="AA344" i="11"/>
  <c r="Z344" i="11"/>
  <c r="AS343" i="11"/>
  <c r="AT343" i="11" s="1"/>
  <c r="AL343" i="11"/>
  <c r="AO343" i="11" s="1"/>
  <c r="AK343" i="11"/>
  <c r="AJ343" i="11"/>
  <c r="AF343" i="11"/>
  <c r="AG343" i="11" s="1"/>
  <c r="AH343" i="11" s="1"/>
  <c r="AA343" i="11"/>
  <c r="AB343" i="11" s="1"/>
  <c r="Z343" i="11"/>
  <c r="AU342" i="11"/>
  <c r="AS342" i="11"/>
  <c r="AT342" i="11" s="1"/>
  <c r="AW342" i="11" s="1"/>
  <c r="AK342" i="11"/>
  <c r="AL342" i="11" s="1"/>
  <c r="AF342" i="11"/>
  <c r="AG342" i="11" s="1"/>
  <c r="AJ342" i="11" s="1"/>
  <c r="AA342" i="11"/>
  <c r="AB342" i="11" s="1"/>
  <c r="AE342" i="11" s="1"/>
  <c r="Z342" i="11"/>
  <c r="AS341" i="11"/>
  <c r="AT341" i="11" s="1"/>
  <c r="AK341" i="11"/>
  <c r="AL341" i="11" s="1"/>
  <c r="AF341" i="11"/>
  <c r="AG341" i="11" s="1"/>
  <c r="AJ341" i="11" s="1"/>
  <c r="AA341" i="11"/>
  <c r="AB341" i="11" s="1"/>
  <c r="Z341" i="11"/>
  <c r="AS340" i="11"/>
  <c r="AT340" i="11" s="1"/>
  <c r="AW340" i="11" s="1"/>
  <c r="AO340" i="11"/>
  <c r="AL340" i="11"/>
  <c r="AM340" i="11" s="1"/>
  <c r="AK340" i="11"/>
  <c r="AJ340" i="11"/>
  <c r="AF340" i="11"/>
  <c r="AG340" i="11" s="1"/>
  <c r="AH340" i="11" s="1"/>
  <c r="AE340" i="11"/>
  <c r="AC340" i="11"/>
  <c r="AA340" i="11"/>
  <c r="AB340" i="11" s="1"/>
  <c r="Z340" i="11"/>
  <c r="AS339" i="11"/>
  <c r="AT339" i="11" s="1"/>
  <c r="AO339" i="11"/>
  <c r="AM339" i="11"/>
  <c r="AL339" i="11"/>
  <c r="AK339" i="11"/>
  <c r="AG339" i="11"/>
  <c r="AJ339" i="11" s="1"/>
  <c r="AF339" i="11"/>
  <c r="AA339" i="11"/>
  <c r="AB339" i="11" s="1"/>
  <c r="Z339" i="11"/>
  <c r="AT338" i="11"/>
  <c r="AS338" i="11"/>
  <c r="AM338" i="11"/>
  <c r="AK338" i="11"/>
  <c r="AL338" i="11" s="1"/>
  <c r="AO338" i="11" s="1"/>
  <c r="AJ338" i="11"/>
  <c r="AH338" i="11"/>
  <c r="AG338" i="11"/>
  <c r="AF338" i="11"/>
  <c r="AB338" i="11"/>
  <c r="AA338" i="11"/>
  <c r="Z338" i="11"/>
  <c r="AS337" i="11"/>
  <c r="AT337" i="11" s="1"/>
  <c r="AL337" i="11"/>
  <c r="AK337" i="11"/>
  <c r="AF337" i="11"/>
  <c r="AG337" i="11" s="1"/>
  <c r="AA337" i="11"/>
  <c r="AB337" i="11" s="1"/>
  <c r="Z337" i="11"/>
  <c r="AS336" i="11"/>
  <c r="AT336" i="11" s="1"/>
  <c r="AK336" i="11"/>
  <c r="AL336" i="11" s="1"/>
  <c r="AG336" i="11"/>
  <c r="AJ336" i="11" s="1"/>
  <c r="AF336" i="11"/>
  <c r="AA336" i="11"/>
  <c r="AB336" i="11" s="1"/>
  <c r="Z336" i="11"/>
  <c r="AS335" i="11"/>
  <c r="AT335" i="11" s="1"/>
  <c r="AU335" i="11" s="1"/>
  <c r="AK335" i="11"/>
  <c r="AL335" i="11" s="1"/>
  <c r="AJ335" i="11"/>
  <c r="AH335" i="11"/>
  <c r="AF335" i="11"/>
  <c r="AG335" i="11" s="1"/>
  <c r="AA335" i="11"/>
  <c r="AB335" i="11" s="1"/>
  <c r="Z335" i="11"/>
  <c r="AW334" i="11"/>
  <c r="AS334" i="11"/>
  <c r="AT334" i="11" s="1"/>
  <c r="AU334" i="11" s="1"/>
  <c r="AK334" i="11"/>
  <c r="AL334" i="11" s="1"/>
  <c r="AO334" i="11" s="1"/>
  <c r="AG334" i="11"/>
  <c r="AJ334" i="11" s="1"/>
  <c r="AF334" i="11"/>
  <c r="AA334" i="11"/>
  <c r="AB334" i="11" s="1"/>
  <c r="AC334" i="11" s="1"/>
  <c r="Z334" i="11"/>
  <c r="AT333" i="11"/>
  <c r="AS333" i="11"/>
  <c r="AL333" i="11"/>
  <c r="AK333" i="11"/>
  <c r="AJ333" i="11"/>
  <c r="AG333" i="11"/>
  <c r="AH333" i="11" s="1"/>
  <c r="AF333" i="11"/>
  <c r="AC333" i="11"/>
  <c r="AA333" i="11"/>
  <c r="AB333" i="11" s="1"/>
  <c r="Z333" i="11"/>
  <c r="AS332" i="11"/>
  <c r="AT332" i="11" s="1"/>
  <c r="AK332" i="11"/>
  <c r="AL332" i="11" s="1"/>
  <c r="AG332" i="11"/>
  <c r="AF332" i="11"/>
  <c r="AA332" i="11"/>
  <c r="AB332" i="11" s="1"/>
  <c r="Z332" i="11"/>
  <c r="AS331" i="11"/>
  <c r="AT331" i="11" s="1"/>
  <c r="AW331" i="11" s="1"/>
  <c r="AK331" i="11"/>
  <c r="AL331" i="11" s="1"/>
  <c r="AM331" i="11" s="1"/>
  <c r="AF331" i="11"/>
  <c r="AG331" i="11" s="1"/>
  <c r="AH331" i="11" s="1"/>
  <c r="AA331" i="11"/>
  <c r="AB331" i="11" s="1"/>
  <c r="Z331" i="11"/>
  <c r="AS330" i="11"/>
  <c r="AT330" i="11" s="1"/>
  <c r="AW330" i="11" s="1"/>
  <c r="AL330" i="11"/>
  <c r="AK330" i="11"/>
  <c r="AF330" i="11"/>
  <c r="AG330" i="11" s="1"/>
  <c r="AB330" i="11"/>
  <c r="AC330" i="11" s="1"/>
  <c r="AA330" i="11"/>
  <c r="Z330" i="11"/>
  <c r="AT329" i="11"/>
  <c r="AW329" i="11" s="1"/>
  <c r="AS329" i="11"/>
  <c r="AK329" i="11"/>
  <c r="AL329" i="11" s="1"/>
  <c r="AG329" i="11"/>
  <c r="AF329" i="11"/>
  <c r="AA329" i="11"/>
  <c r="AB329" i="11" s="1"/>
  <c r="Z329" i="11"/>
  <c r="AW328" i="11"/>
  <c r="AS328" i="11"/>
  <c r="AT328" i="11" s="1"/>
  <c r="AU328" i="11" s="1"/>
  <c r="AO328" i="11"/>
  <c r="AK328" i="11"/>
  <c r="AL328" i="11" s="1"/>
  <c r="AM328" i="11" s="1"/>
  <c r="AF328" i="11"/>
  <c r="AG328" i="11" s="1"/>
  <c r="AB328" i="11"/>
  <c r="AA328" i="11"/>
  <c r="Z328" i="11"/>
  <c r="AW327" i="11"/>
  <c r="AU327" i="11"/>
  <c r="AS327" i="11"/>
  <c r="AT327" i="11" s="1"/>
  <c r="AK327" i="11"/>
  <c r="AL327" i="11" s="1"/>
  <c r="AJ327" i="11"/>
  <c r="AH327" i="11"/>
  <c r="AF327" i="11"/>
  <c r="AG327" i="11" s="1"/>
  <c r="AB327" i="11"/>
  <c r="AC327" i="11" s="1"/>
  <c r="AA327" i="11"/>
  <c r="Z327" i="11"/>
  <c r="AS326" i="11"/>
  <c r="AT326" i="11" s="1"/>
  <c r="AL326" i="11"/>
  <c r="AK326" i="11"/>
  <c r="AH326" i="11"/>
  <c r="AF326" i="11"/>
  <c r="AG326" i="11" s="1"/>
  <c r="AJ326" i="11" s="1"/>
  <c r="AE326" i="11"/>
  <c r="AC326" i="11"/>
  <c r="AA326" i="11"/>
  <c r="AB326" i="11" s="1"/>
  <c r="Z326" i="11"/>
  <c r="AS325" i="11"/>
  <c r="AT325" i="11" s="1"/>
  <c r="AK325" i="11"/>
  <c r="AL325" i="11" s="1"/>
  <c r="AM325" i="11" s="1"/>
  <c r="AF325" i="11"/>
  <c r="AG325" i="11" s="1"/>
  <c r="AC325" i="11"/>
  <c r="AB325" i="11"/>
  <c r="AA325" i="11"/>
  <c r="Z325" i="11"/>
  <c r="AU324" i="11"/>
  <c r="AT324" i="11"/>
  <c r="AW324" i="11" s="1"/>
  <c r="AS324" i="11"/>
  <c r="AL324" i="11"/>
  <c r="AK324" i="11"/>
  <c r="AF324" i="11"/>
  <c r="AG324" i="11" s="1"/>
  <c r="AH324" i="11" s="1"/>
  <c r="AE324" i="11"/>
  <c r="AC324" i="11"/>
  <c r="AA324" i="11"/>
  <c r="AB324" i="11" s="1"/>
  <c r="Z324" i="11"/>
  <c r="AS323" i="11"/>
  <c r="AT323" i="11" s="1"/>
  <c r="AO323" i="11"/>
  <c r="AL323" i="11"/>
  <c r="AM323" i="11" s="1"/>
  <c r="AK323" i="11"/>
  <c r="AF323" i="11"/>
  <c r="AG323" i="11" s="1"/>
  <c r="AA323" i="11"/>
  <c r="AB323" i="11" s="1"/>
  <c r="Z323" i="11"/>
  <c r="AS322" i="11"/>
  <c r="AT322" i="11" s="1"/>
  <c r="AK322" i="11"/>
  <c r="AL322" i="11" s="1"/>
  <c r="AO322" i="11" s="1"/>
  <c r="AJ322" i="11"/>
  <c r="AH322" i="11"/>
  <c r="AF322" i="11"/>
  <c r="AG322" i="11" s="1"/>
  <c r="AA322" i="11"/>
  <c r="AB322" i="11" s="1"/>
  <c r="Z322" i="11"/>
  <c r="AS321" i="11"/>
  <c r="AT321" i="11" s="1"/>
  <c r="AK321" i="11"/>
  <c r="AL321" i="11" s="1"/>
  <c r="AF321" i="11"/>
  <c r="AG321" i="11" s="1"/>
  <c r="AJ321" i="11" s="1"/>
  <c r="AA321" i="11"/>
  <c r="AB321" i="11" s="1"/>
  <c r="Z321" i="11"/>
  <c r="AS320" i="11"/>
  <c r="AT320" i="11" s="1"/>
  <c r="AK320" i="11"/>
  <c r="AL320" i="11" s="1"/>
  <c r="AM320" i="11" s="1"/>
  <c r="AG320" i="11"/>
  <c r="AJ320" i="11" s="1"/>
  <c r="AF320" i="11"/>
  <c r="AA320" i="11"/>
  <c r="AB320" i="11" s="1"/>
  <c r="Z320" i="11"/>
  <c r="AS319" i="11"/>
  <c r="AT319" i="11" s="1"/>
  <c r="AO319" i="11"/>
  <c r="AL319" i="11"/>
  <c r="AM319" i="11" s="1"/>
  <c r="AK319" i="11"/>
  <c r="AF319" i="11"/>
  <c r="AG319" i="11" s="1"/>
  <c r="AH319" i="11" s="1"/>
  <c r="AA319" i="11"/>
  <c r="AB319" i="11" s="1"/>
  <c r="AC319" i="11" s="1"/>
  <c r="Z319" i="11"/>
  <c r="AW318" i="11"/>
  <c r="AU318" i="11"/>
  <c r="AT318" i="11"/>
  <c r="AS318" i="11"/>
  <c r="AK318" i="11"/>
  <c r="AL318" i="11" s="1"/>
  <c r="AO318" i="11" s="1"/>
  <c r="AF318" i="11"/>
  <c r="AG318" i="11" s="1"/>
  <c r="AA318" i="11"/>
  <c r="AB318" i="11" s="1"/>
  <c r="Z318" i="11"/>
  <c r="AS317" i="11"/>
  <c r="AT317" i="11" s="1"/>
  <c r="AW317" i="11" s="1"/>
  <c r="AK317" i="11"/>
  <c r="AL317" i="11" s="1"/>
  <c r="AG317" i="11"/>
  <c r="AF317" i="11"/>
  <c r="AB317" i="11"/>
  <c r="AC317" i="11" s="1"/>
  <c r="AA317" i="11"/>
  <c r="Z317" i="11"/>
  <c r="AS316" i="11"/>
  <c r="AT316" i="11" s="1"/>
  <c r="AW316" i="11" s="1"/>
  <c r="AK316" i="11"/>
  <c r="AL316" i="11" s="1"/>
  <c r="AF316" i="11"/>
  <c r="AG316" i="11" s="1"/>
  <c r="AA316" i="11"/>
  <c r="AB316" i="11" s="1"/>
  <c r="Z316" i="11"/>
  <c r="AS315" i="11"/>
  <c r="AT315" i="11" s="1"/>
  <c r="AL315" i="11"/>
  <c r="AM315" i="11" s="1"/>
  <c r="AK315" i="11"/>
  <c r="AG315" i="11"/>
  <c r="AJ315" i="11" s="1"/>
  <c r="AF315" i="11"/>
  <c r="AB315" i="11"/>
  <c r="AA315" i="11"/>
  <c r="Z315" i="11"/>
  <c r="AS314" i="11"/>
  <c r="AT314" i="11" s="1"/>
  <c r="AK314" i="11"/>
  <c r="AL314" i="11" s="1"/>
  <c r="AO314" i="11" s="1"/>
  <c r="AG314" i="11"/>
  <c r="AF314" i="11"/>
  <c r="AA314" i="11"/>
  <c r="AB314" i="11" s="1"/>
  <c r="Z314" i="11"/>
  <c r="AT313" i="11"/>
  <c r="AS313" i="11"/>
  <c r="AK313" i="11"/>
  <c r="AL313" i="11" s="1"/>
  <c r="AF313" i="11"/>
  <c r="AG313" i="11" s="1"/>
  <c r="AJ313" i="11" s="1"/>
  <c r="AE313" i="11"/>
  <c r="AC313" i="11"/>
  <c r="AB313" i="11"/>
  <c r="AA313" i="11"/>
  <c r="Z313" i="11"/>
  <c r="AT312" i="11"/>
  <c r="AS312" i="11"/>
  <c r="AK312" i="11"/>
  <c r="AL312" i="11" s="1"/>
  <c r="AM312" i="11" s="1"/>
  <c r="AG312" i="11"/>
  <c r="AJ312" i="11" s="1"/>
  <c r="AF312" i="11"/>
  <c r="AA312" i="11"/>
  <c r="AB312" i="11" s="1"/>
  <c r="Z312" i="11"/>
  <c r="AS311" i="11"/>
  <c r="AT311" i="11" s="1"/>
  <c r="AO311" i="11"/>
  <c r="AL311" i="11"/>
  <c r="AM311" i="11" s="1"/>
  <c r="AK311" i="11"/>
  <c r="AF311" i="11"/>
  <c r="AG311" i="11" s="1"/>
  <c r="AH311" i="11" s="1"/>
  <c r="AB311" i="11"/>
  <c r="AC311" i="11" s="1"/>
  <c r="AA311" i="11"/>
  <c r="Z311" i="11"/>
  <c r="AW310" i="11"/>
  <c r="AU310" i="11"/>
  <c r="AT310" i="11"/>
  <c r="AS310" i="11"/>
  <c r="AK310" i="11"/>
  <c r="AL310" i="11" s="1"/>
  <c r="AO310" i="11" s="1"/>
  <c r="AF310" i="11"/>
  <c r="AG310" i="11" s="1"/>
  <c r="AA310" i="11"/>
  <c r="AB310" i="11" s="1"/>
  <c r="Z310" i="11"/>
  <c r="AS309" i="11"/>
  <c r="AT309" i="11" s="1"/>
  <c r="AW309" i="11" s="1"/>
  <c r="AK309" i="11"/>
  <c r="AL309" i="11" s="1"/>
  <c r="AG309" i="11"/>
  <c r="AF309" i="11"/>
  <c r="AB309" i="11"/>
  <c r="AC309" i="11" s="1"/>
  <c r="AA309" i="11"/>
  <c r="Z309" i="11"/>
  <c r="AS308" i="11"/>
  <c r="AT308" i="11" s="1"/>
  <c r="AL308" i="11"/>
  <c r="AK308" i="11"/>
  <c r="AG308" i="11"/>
  <c r="AF308" i="11"/>
  <c r="AA308" i="11"/>
  <c r="AB308" i="11" s="1"/>
  <c r="Z308" i="11"/>
  <c r="AS307" i="11"/>
  <c r="AT307" i="11" s="1"/>
  <c r="AK307" i="11"/>
  <c r="AL307" i="11" s="1"/>
  <c r="AF307" i="11"/>
  <c r="AG307" i="11" s="1"/>
  <c r="AA307" i="11"/>
  <c r="AB307" i="11" s="1"/>
  <c r="Z307" i="11"/>
  <c r="AS306" i="11"/>
  <c r="AT306" i="11" s="1"/>
  <c r="AK306" i="11"/>
  <c r="AL306" i="11" s="1"/>
  <c r="AO306" i="11" s="1"/>
  <c r="AJ306" i="11"/>
  <c r="AH306" i="11"/>
  <c r="AG306" i="11"/>
  <c r="AF306" i="11"/>
  <c r="AA306" i="11"/>
  <c r="AB306" i="11" s="1"/>
  <c r="Z306" i="11"/>
  <c r="AS305" i="11"/>
  <c r="AT305" i="11" s="1"/>
  <c r="AK305" i="11"/>
  <c r="AL305" i="11" s="1"/>
  <c r="AF305" i="11"/>
  <c r="AG305" i="11" s="1"/>
  <c r="AJ305" i="11" s="1"/>
  <c r="AB305" i="11"/>
  <c r="AC305" i="11" s="1"/>
  <c r="AA305" i="11"/>
  <c r="Z305" i="11"/>
  <c r="AT304" i="11"/>
  <c r="AS304" i="11"/>
  <c r="AK304" i="11"/>
  <c r="AL304" i="11" s="1"/>
  <c r="AM304" i="11" s="1"/>
  <c r="AG304" i="11"/>
  <c r="AJ304" i="11" s="1"/>
  <c r="AF304" i="11"/>
  <c r="AA304" i="11"/>
  <c r="AB304" i="11" s="1"/>
  <c r="Z304" i="11"/>
  <c r="AS303" i="11"/>
  <c r="AT303" i="11" s="1"/>
  <c r="AL303" i="11"/>
  <c r="AK303" i="11"/>
  <c r="AF303" i="11"/>
  <c r="AG303" i="11" s="1"/>
  <c r="AH303" i="11" s="1"/>
  <c r="AA303" i="11"/>
  <c r="AB303" i="11" s="1"/>
  <c r="Z303" i="11"/>
  <c r="AW302" i="11"/>
  <c r="AT302" i="11"/>
  <c r="AU302" i="11" s="1"/>
  <c r="AS302" i="11"/>
  <c r="AK302" i="11"/>
  <c r="AL302" i="11" s="1"/>
  <c r="AO302" i="11" s="1"/>
  <c r="AF302" i="11"/>
  <c r="AG302" i="11" s="1"/>
  <c r="AA302" i="11"/>
  <c r="AB302" i="11" s="1"/>
  <c r="Z302" i="11"/>
  <c r="AS301" i="11"/>
  <c r="AT301" i="11" s="1"/>
  <c r="AW301" i="11" s="1"/>
  <c r="AK301" i="11"/>
  <c r="AL301" i="11" s="1"/>
  <c r="AG301" i="11"/>
  <c r="AF301" i="11"/>
  <c r="AA301" i="11"/>
  <c r="AB301" i="11" s="1"/>
  <c r="AC301" i="11" s="1"/>
  <c r="Z301" i="11"/>
  <c r="AT300" i="11"/>
  <c r="AW300" i="11" s="1"/>
  <c r="AS300" i="11"/>
  <c r="AK300" i="11"/>
  <c r="AL300" i="11" s="1"/>
  <c r="AF300" i="11"/>
  <c r="AG300" i="11" s="1"/>
  <c r="AA300" i="11"/>
  <c r="AB300" i="11" s="1"/>
  <c r="Z300" i="11"/>
  <c r="AS299" i="11"/>
  <c r="AT299" i="11" s="1"/>
  <c r="AK299" i="11"/>
  <c r="AL299" i="11" s="1"/>
  <c r="AG299" i="11"/>
  <c r="AF299" i="11"/>
  <c r="AB299" i="11"/>
  <c r="AA299" i="11"/>
  <c r="Z299" i="11"/>
  <c r="AS298" i="11"/>
  <c r="AT298" i="11" s="1"/>
  <c r="AK298" i="11"/>
  <c r="AL298" i="11" s="1"/>
  <c r="AO298" i="11" s="1"/>
  <c r="AJ298" i="11"/>
  <c r="AH298" i="11"/>
  <c r="AG298" i="11"/>
  <c r="AF298" i="11"/>
  <c r="AA298" i="11"/>
  <c r="AB298" i="11" s="1"/>
  <c r="Z298" i="11"/>
  <c r="AT297" i="11"/>
  <c r="AS297" i="11"/>
  <c r="AK297" i="11"/>
  <c r="AL297" i="11" s="1"/>
  <c r="AF297" i="11"/>
  <c r="AG297" i="11" s="1"/>
  <c r="AJ297" i="11" s="1"/>
  <c r="AA297" i="11"/>
  <c r="AB297" i="11" s="1"/>
  <c r="Z297" i="11"/>
  <c r="AS296" i="11"/>
  <c r="AT296" i="11" s="1"/>
  <c r="AK296" i="11"/>
  <c r="AL296" i="11" s="1"/>
  <c r="AM296" i="11" s="1"/>
  <c r="AF296" i="11"/>
  <c r="AG296" i="11" s="1"/>
  <c r="AJ296" i="11" s="1"/>
  <c r="AA296" i="11"/>
  <c r="AB296" i="11" s="1"/>
  <c r="Z296" i="11"/>
  <c r="AS295" i="11"/>
  <c r="AT295" i="11" s="1"/>
  <c r="AO295" i="11"/>
  <c r="AK295" i="11"/>
  <c r="AL295" i="11" s="1"/>
  <c r="AM295" i="11" s="1"/>
  <c r="AF295" i="11"/>
  <c r="AG295" i="11" s="1"/>
  <c r="AH295" i="11" s="1"/>
  <c r="AA295" i="11"/>
  <c r="AB295" i="11" s="1"/>
  <c r="Z295" i="11"/>
  <c r="AW294" i="11"/>
  <c r="AT294" i="11"/>
  <c r="AU294" i="11" s="1"/>
  <c r="AS294" i="11"/>
  <c r="AL294" i="11"/>
  <c r="AO294" i="11" s="1"/>
  <c r="AK294" i="11"/>
  <c r="AF294" i="11"/>
  <c r="AG294" i="11" s="1"/>
  <c r="AA294" i="11"/>
  <c r="AB294" i="11" s="1"/>
  <c r="Z294" i="11"/>
  <c r="AS293" i="11"/>
  <c r="AT293" i="11" s="1"/>
  <c r="AW293" i="11" s="1"/>
  <c r="AL293" i="11"/>
  <c r="AK293" i="11"/>
  <c r="AG293" i="11"/>
  <c r="AF293" i="11"/>
  <c r="AA293" i="11"/>
  <c r="AB293" i="11" s="1"/>
  <c r="Z293" i="11"/>
  <c r="AT292" i="11"/>
  <c r="AU292" i="11" s="1"/>
  <c r="AS292" i="11"/>
  <c r="AK292" i="11"/>
  <c r="AL292" i="11" s="1"/>
  <c r="AF292" i="11"/>
  <c r="AG292" i="11" s="1"/>
  <c r="AA292" i="11"/>
  <c r="AB292" i="11" s="1"/>
  <c r="Z292" i="11"/>
  <c r="AS291" i="11"/>
  <c r="AT291" i="11" s="1"/>
  <c r="AL291" i="11"/>
  <c r="AK291" i="11"/>
  <c r="AG291" i="11"/>
  <c r="AJ291" i="11" s="1"/>
  <c r="AF291" i="11"/>
  <c r="AB291" i="11"/>
  <c r="AA291" i="11"/>
  <c r="Z291" i="11"/>
  <c r="AS290" i="11"/>
  <c r="AT290" i="11" s="1"/>
  <c r="AM290" i="11"/>
  <c r="AK290" i="11"/>
  <c r="AL290" i="11" s="1"/>
  <c r="AO290" i="11" s="1"/>
  <c r="AF290" i="11"/>
  <c r="AG290" i="11" s="1"/>
  <c r="AJ290" i="11" s="1"/>
  <c r="AA290" i="11"/>
  <c r="AB290" i="11" s="1"/>
  <c r="Z290" i="11"/>
  <c r="AS289" i="11"/>
  <c r="AT289" i="11" s="1"/>
  <c r="AK289" i="11"/>
  <c r="AL289" i="11" s="1"/>
  <c r="AF289" i="11"/>
  <c r="AG289" i="11" s="1"/>
  <c r="AB289" i="11"/>
  <c r="AA289" i="11"/>
  <c r="Z289" i="11"/>
  <c r="AS288" i="11"/>
  <c r="AT288" i="11" s="1"/>
  <c r="AK288" i="11"/>
  <c r="AL288" i="11" s="1"/>
  <c r="AM288" i="11" s="1"/>
  <c r="AG288" i="11"/>
  <c r="AJ288" i="11" s="1"/>
  <c r="AF288" i="11"/>
  <c r="AA288" i="11"/>
  <c r="AB288" i="11" s="1"/>
  <c r="Z288" i="11"/>
  <c r="AS287" i="11"/>
  <c r="AT287" i="11" s="1"/>
  <c r="AL287" i="11"/>
  <c r="AK287" i="11"/>
  <c r="AF287" i="11"/>
  <c r="AG287" i="11" s="1"/>
  <c r="AH287" i="11" s="1"/>
  <c r="AA287" i="11"/>
  <c r="AB287" i="11" s="1"/>
  <c r="Z287" i="11"/>
  <c r="AT286" i="11"/>
  <c r="AW286" i="11" s="1"/>
  <c r="AS286" i="11"/>
  <c r="AK286" i="11"/>
  <c r="AL286" i="11" s="1"/>
  <c r="AO286" i="11" s="1"/>
  <c r="AF286" i="11"/>
  <c r="AG286" i="11" s="1"/>
  <c r="AA286" i="11"/>
  <c r="AB286" i="11" s="1"/>
  <c r="Z286" i="11"/>
  <c r="AS285" i="11"/>
  <c r="AT285" i="11" s="1"/>
  <c r="AW285" i="11" s="1"/>
  <c r="AK285" i="11"/>
  <c r="AL285" i="11" s="1"/>
  <c r="AG285" i="11"/>
  <c r="AF285" i="11"/>
  <c r="AB285" i="11"/>
  <c r="AC285" i="11" s="1"/>
  <c r="AA285" i="11"/>
  <c r="Z285" i="11"/>
  <c r="AT284" i="11"/>
  <c r="AW284" i="11" s="1"/>
  <c r="AS284" i="11"/>
  <c r="AK284" i="11"/>
  <c r="AL284" i="11" s="1"/>
  <c r="AF284" i="11"/>
  <c r="AG284" i="11" s="1"/>
  <c r="AA284" i="11"/>
  <c r="AB284" i="11" s="1"/>
  <c r="Z284" i="11"/>
  <c r="AS283" i="11"/>
  <c r="AT283" i="11" s="1"/>
  <c r="AK283" i="11"/>
  <c r="AL283" i="11" s="1"/>
  <c r="AG283" i="11"/>
  <c r="AJ283" i="11" s="1"/>
  <c r="AF283" i="11"/>
  <c r="AA283" i="11"/>
  <c r="AB283" i="11" s="1"/>
  <c r="Z283" i="11"/>
  <c r="AS282" i="11"/>
  <c r="AT282" i="11" s="1"/>
  <c r="AK282" i="11"/>
  <c r="AL282" i="11" s="1"/>
  <c r="AO282" i="11" s="1"/>
  <c r="AJ282" i="11"/>
  <c r="AH282" i="11"/>
  <c r="AG282" i="11"/>
  <c r="AF282" i="11"/>
  <c r="AA282" i="11"/>
  <c r="AB282" i="11" s="1"/>
  <c r="Z282" i="11"/>
  <c r="AS281" i="11"/>
  <c r="AT281" i="11" s="1"/>
  <c r="AK281" i="11"/>
  <c r="AL281" i="11" s="1"/>
  <c r="AF281" i="11"/>
  <c r="AG281" i="11" s="1"/>
  <c r="AJ281" i="11" s="1"/>
  <c r="AB281" i="11"/>
  <c r="AE281" i="11" s="1"/>
  <c r="AA281" i="11"/>
  <c r="Z281" i="11"/>
  <c r="AT280" i="11"/>
  <c r="AS280" i="11"/>
  <c r="AK280" i="11"/>
  <c r="AL280" i="11" s="1"/>
  <c r="AM280" i="11" s="1"/>
  <c r="AG280" i="11"/>
  <c r="AJ280" i="11" s="1"/>
  <c r="AF280" i="11"/>
  <c r="AA280" i="11"/>
  <c r="AB280" i="11" s="1"/>
  <c r="Z280" i="11"/>
  <c r="AS279" i="11"/>
  <c r="AT279" i="11" s="1"/>
  <c r="AL279" i="11"/>
  <c r="AM279" i="11" s="1"/>
  <c r="AK279" i="11"/>
  <c r="AF279" i="11"/>
  <c r="AG279" i="11" s="1"/>
  <c r="AH279" i="11" s="1"/>
  <c r="AA279" i="11"/>
  <c r="AB279" i="11" s="1"/>
  <c r="Z279" i="11"/>
  <c r="AT278" i="11"/>
  <c r="AU278" i="11" s="1"/>
  <c r="AS278" i="11"/>
  <c r="AK278" i="11"/>
  <c r="AL278" i="11" s="1"/>
  <c r="AF278" i="11"/>
  <c r="AG278" i="11" s="1"/>
  <c r="AA278" i="11"/>
  <c r="AB278" i="11" s="1"/>
  <c r="AC278" i="11" s="1"/>
  <c r="Z278" i="11"/>
  <c r="AS277" i="11"/>
  <c r="AT277" i="11" s="1"/>
  <c r="AK277" i="11"/>
  <c r="AL277" i="11" s="1"/>
  <c r="AG277" i="11"/>
  <c r="AF277" i="11"/>
  <c r="AB277" i="11"/>
  <c r="AC277" i="11" s="1"/>
  <c r="AA277" i="11"/>
  <c r="Z277" i="11"/>
  <c r="AT276" i="11"/>
  <c r="AW276" i="11" s="1"/>
  <c r="AS276" i="11"/>
  <c r="AL276" i="11"/>
  <c r="AO276" i="11" s="1"/>
  <c r="AK276" i="11"/>
  <c r="AF276" i="11"/>
  <c r="AG276" i="11" s="1"/>
  <c r="AA276" i="11"/>
  <c r="AB276" i="11" s="1"/>
  <c r="Z276" i="11"/>
  <c r="AS275" i="11"/>
  <c r="AT275" i="11" s="1"/>
  <c r="AW275" i="11" s="1"/>
  <c r="AL275" i="11"/>
  <c r="AK275" i="11"/>
  <c r="AF275" i="11"/>
  <c r="AG275" i="11" s="1"/>
  <c r="AA275" i="11"/>
  <c r="AB275" i="11" s="1"/>
  <c r="Z275" i="11"/>
  <c r="AT274" i="11"/>
  <c r="AS274" i="11"/>
  <c r="AK274" i="11"/>
  <c r="AL274" i="11" s="1"/>
  <c r="AO274" i="11" s="1"/>
  <c r="AF274" i="11"/>
  <c r="AG274" i="11" s="1"/>
  <c r="AH274" i="11" s="1"/>
  <c r="AB274" i="11"/>
  <c r="AE274" i="11" s="1"/>
  <c r="AA274" i="11"/>
  <c r="Z274" i="11"/>
  <c r="AT273" i="11"/>
  <c r="AW273" i="11" s="1"/>
  <c r="AS273" i="11"/>
  <c r="AO273" i="11"/>
  <c r="AM273" i="11"/>
  <c r="AL273" i="11"/>
  <c r="AK273" i="11"/>
  <c r="AF273" i="11"/>
  <c r="AG273" i="11" s="1"/>
  <c r="AA273" i="11"/>
  <c r="AB273" i="11" s="1"/>
  <c r="Z273" i="11"/>
  <c r="AS272" i="11"/>
  <c r="AT272" i="11" s="1"/>
  <c r="AU272" i="11" s="1"/>
  <c r="AO272" i="11"/>
  <c r="AM272" i="11"/>
  <c r="AK272" i="11"/>
  <c r="AL272" i="11" s="1"/>
  <c r="AG272" i="11"/>
  <c r="AJ272" i="11" s="1"/>
  <c r="AF272" i="11"/>
  <c r="AA272" i="11"/>
  <c r="AB272" i="11" s="1"/>
  <c r="AE272" i="11" s="1"/>
  <c r="Z272" i="11"/>
  <c r="AS271" i="11"/>
  <c r="AT271" i="11" s="1"/>
  <c r="AL271" i="11"/>
  <c r="AM271" i="11" s="1"/>
  <c r="AK271" i="11"/>
  <c r="AF271" i="11"/>
  <c r="AG271" i="11" s="1"/>
  <c r="AA271" i="11"/>
  <c r="AB271" i="11" s="1"/>
  <c r="Z271" i="11"/>
  <c r="AT270" i="11"/>
  <c r="AW270" i="11" s="1"/>
  <c r="AS270" i="11"/>
  <c r="AK270" i="11"/>
  <c r="AL270" i="11" s="1"/>
  <c r="AM270" i="11" s="1"/>
  <c r="AF270" i="11"/>
  <c r="AG270" i="11" s="1"/>
  <c r="AE270" i="11"/>
  <c r="AC270" i="11"/>
  <c r="AA270" i="11"/>
  <c r="AB270" i="11" s="1"/>
  <c r="Z270" i="11"/>
  <c r="AS269" i="11"/>
  <c r="AT269" i="11" s="1"/>
  <c r="AO269" i="11"/>
  <c r="AL269" i="11"/>
  <c r="AM269" i="11" s="1"/>
  <c r="AK269" i="11"/>
  <c r="AF269" i="11"/>
  <c r="AG269" i="11" s="1"/>
  <c r="AA269" i="11"/>
  <c r="AB269" i="11" s="1"/>
  <c r="Z269" i="11"/>
  <c r="AS268" i="11"/>
  <c r="AT268" i="11" s="1"/>
  <c r="AK268" i="11"/>
  <c r="AL268" i="11" s="1"/>
  <c r="AF268" i="11"/>
  <c r="AG268" i="11" s="1"/>
  <c r="AA268" i="11"/>
  <c r="AB268" i="11" s="1"/>
  <c r="Z268" i="11"/>
  <c r="AW267" i="11"/>
  <c r="AS267" i="11"/>
  <c r="AT267" i="11" s="1"/>
  <c r="AU267" i="11" s="1"/>
  <c r="AK267" i="11"/>
  <c r="AL267" i="11" s="1"/>
  <c r="AF267" i="11"/>
  <c r="AG267" i="11" s="1"/>
  <c r="AB267" i="11"/>
  <c r="AC267" i="11" s="1"/>
  <c r="AA267" i="11"/>
  <c r="Z267" i="11"/>
  <c r="AT266" i="11"/>
  <c r="AW266" i="11" s="1"/>
  <c r="AS266" i="11"/>
  <c r="AK266" i="11"/>
  <c r="AL266" i="11" s="1"/>
  <c r="AJ266" i="11"/>
  <c r="AH266" i="11"/>
  <c r="AF266" i="11"/>
  <c r="AG266" i="11" s="1"/>
  <c r="AA266" i="11"/>
  <c r="AB266" i="11" s="1"/>
  <c r="Z266" i="11"/>
  <c r="AS265" i="11"/>
  <c r="AT265" i="11" s="1"/>
  <c r="AW265" i="11" s="1"/>
  <c r="AK265" i="11"/>
  <c r="AL265" i="11" s="1"/>
  <c r="AG265" i="11"/>
  <c r="AJ265" i="11" s="1"/>
  <c r="AF265" i="11"/>
  <c r="AA265" i="11"/>
  <c r="AB265" i="11" s="1"/>
  <c r="Z265" i="11"/>
  <c r="AT264" i="11"/>
  <c r="AU264" i="11" s="1"/>
  <c r="AS264" i="11"/>
  <c r="AK264" i="11"/>
  <c r="AL264" i="11" s="1"/>
  <c r="AM264" i="11" s="1"/>
  <c r="AF264" i="11"/>
  <c r="AG264" i="11" s="1"/>
  <c r="AA264" i="11"/>
  <c r="AB264" i="11" s="1"/>
  <c r="AE264" i="11" s="1"/>
  <c r="Z264" i="11"/>
  <c r="AS263" i="11"/>
  <c r="AT263" i="11" s="1"/>
  <c r="AK263" i="11"/>
  <c r="AL263" i="11" s="1"/>
  <c r="AH263" i="11"/>
  <c r="AF263" i="11"/>
  <c r="AG263" i="11" s="1"/>
  <c r="AJ263" i="11" s="1"/>
  <c r="AB263" i="11"/>
  <c r="AC263" i="11" s="1"/>
  <c r="AA263" i="11"/>
  <c r="Z263" i="11"/>
  <c r="AS262" i="11"/>
  <c r="AT262" i="11" s="1"/>
  <c r="AU262" i="11" s="1"/>
  <c r="AK262" i="11"/>
  <c r="AL262" i="11" s="1"/>
  <c r="AF262" i="11"/>
  <c r="AG262" i="11" s="1"/>
  <c r="AC262" i="11"/>
  <c r="AA262" i="11"/>
  <c r="AB262" i="11" s="1"/>
  <c r="Z262" i="11"/>
  <c r="AT261" i="11"/>
  <c r="AS261" i="11"/>
  <c r="AK261" i="11"/>
  <c r="AL261" i="11" s="1"/>
  <c r="AF261" i="11"/>
  <c r="AG261" i="11" s="1"/>
  <c r="AA261" i="11"/>
  <c r="AB261" i="11" s="1"/>
  <c r="Z261" i="11"/>
  <c r="AW260" i="11"/>
  <c r="AU260" i="11"/>
  <c r="AT260" i="11"/>
  <c r="AS260" i="11"/>
  <c r="AK260" i="11"/>
  <c r="AL260" i="11" s="1"/>
  <c r="AJ260" i="11"/>
  <c r="AF260" i="11"/>
  <c r="AG260" i="11" s="1"/>
  <c r="AH260" i="11" s="1"/>
  <c r="AA260" i="11"/>
  <c r="AB260" i="11" s="1"/>
  <c r="Z260" i="11"/>
  <c r="AS259" i="11"/>
  <c r="AT259" i="11" s="1"/>
  <c r="AL259" i="11"/>
  <c r="AK259" i="11"/>
  <c r="AF259" i="11"/>
  <c r="AG259" i="11" s="1"/>
  <c r="AA259" i="11"/>
  <c r="AB259" i="11" s="1"/>
  <c r="Z259" i="11"/>
  <c r="AT258" i="11"/>
  <c r="AS258" i="11"/>
  <c r="AO258" i="11"/>
  <c r="AL258" i="11"/>
  <c r="AK258" i="11"/>
  <c r="AF258" i="11"/>
  <c r="AG258" i="11" s="1"/>
  <c r="AA258" i="11"/>
  <c r="AB258" i="11" s="1"/>
  <c r="Z258" i="11"/>
  <c r="AS257" i="11"/>
  <c r="AT257" i="11" s="1"/>
  <c r="AW257" i="11" s="1"/>
  <c r="AK257" i="11"/>
  <c r="AL257" i="11" s="1"/>
  <c r="AF257" i="11"/>
  <c r="AG257" i="11" s="1"/>
  <c r="AA257" i="11"/>
  <c r="AB257" i="11" s="1"/>
  <c r="Z257" i="11"/>
  <c r="AS256" i="11"/>
  <c r="AT256" i="11" s="1"/>
  <c r="AK256" i="11"/>
  <c r="AL256" i="11" s="1"/>
  <c r="AF256" i="11"/>
  <c r="AG256" i="11" s="1"/>
  <c r="AJ256" i="11" s="1"/>
  <c r="AA256" i="11"/>
  <c r="AB256" i="11" s="1"/>
  <c r="Z256" i="11"/>
  <c r="AS255" i="11"/>
  <c r="AT255" i="11" s="1"/>
  <c r="AU255" i="11" s="1"/>
  <c r="AK255" i="11"/>
  <c r="AL255" i="11" s="1"/>
  <c r="AJ255" i="11"/>
  <c r="AH255" i="11"/>
  <c r="AF255" i="11"/>
  <c r="AG255" i="11" s="1"/>
  <c r="AA255" i="11"/>
  <c r="AB255" i="11" s="1"/>
  <c r="Z255" i="11"/>
  <c r="AS254" i="11"/>
  <c r="AT254" i="11" s="1"/>
  <c r="AU254" i="11" s="1"/>
  <c r="AK254" i="11"/>
  <c r="AL254" i="11" s="1"/>
  <c r="AO254" i="11" s="1"/>
  <c r="AF254" i="11"/>
  <c r="AG254" i="11" s="1"/>
  <c r="AJ254" i="11" s="1"/>
  <c r="AA254" i="11"/>
  <c r="AB254" i="11" s="1"/>
  <c r="AC254" i="11" s="1"/>
  <c r="Z254" i="11"/>
  <c r="AT253" i="11"/>
  <c r="AS253" i="11"/>
  <c r="AK253" i="11"/>
  <c r="AL253" i="11" s="1"/>
  <c r="AG253" i="11"/>
  <c r="AJ253" i="11" s="1"/>
  <c r="AF253" i="11"/>
  <c r="AC253" i="11"/>
  <c r="AA253" i="11"/>
  <c r="AB253" i="11" s="1"/>
  <c r="Z253" i="11"/>
  <c r="AS252" i="11"/>
  <c r="AT252" i="11" s="1"/>
  <c r="AK252" i="11"/>
  <c r="AL252" i="11" s="1"/>
  <c r="AO252" i="11" s="1"/>
  <c r="AJ252" i="11"/>
  <c r="AG252" i="11"/>
  <c r="AH252" i="11" s="1"/>
  <c r="AF252" i="11"/>
  <c r="AA252" i="11"/>
  <c r="AB252" i="11" s="1"/>
  <c r="Z252" i="11"/>
  <c r="AS251" i="11"/>
  <c r="AT251" i="11" s="1"/>
  <c r="AW251" i="11" s="1"/>
  <c r="AL251" i="11"/>
  <c r="AM251" i="11" s="1"/>
  <c r="AK251" i="11"/>
  <c r="AF251" i="11"/>
  <c r="AG251" i="11" s="1"/>
  <c r="AH251" i="11" s="1"/>
  <c r="AA251" i="11"/>
  <c r="AB251" i="11" s="1"/>
  <c r="Z251" i="11"/>
  <c r="AT250" i="11"/>
  <c r="AW250" i="11" s="1"/>
  <c r="AS250" i="11"/>
  <c r="AL250" i="11"/>
  <c r="AK250" i="11"/>
  <c r="AF250" i="11"/>
  <c r="AG250" i="11" s="1"/>
  <c r="AA250" i="11"/>
  <c r="AB250" i="11" s="1"/>
  <c r="Z250" i="11"/>
  <c r="AT249" i="11"/>
  <c r="AW249" i="11" s="1"/>
  <c r="AS249" i="11"/>
  <c r="AK249" i="11"/>
  <c r="AL249" i="11" s="1"/>
  <c r="AG249" i="11"/>
  <c r="AF249" i="11"/>
  <c r="AB249" i="11"/>
  <c r="AA249" i="11"/>
  <c r="Z249" i="11"/>
  <c r="AW248" i="11"/>
  <c r="AT248" i="11"/>
  <c r="AU248" i="11" s="1"/>
  <c r="AS248" i="11"/>
  <c r="AK248" i="11"/>
  <c r="AL248" i="11" s="1"/>
  <c r="AF248" i="11"/>
  <c r="AG248" i="11" s="1"/>
  <c r="AA248" i="11"/>
  <c r="AB248" i="11" s="1"/>
  <c r="AC248" i="11" s="1"/>
  <c r="Z248" i="11"/>
  <c r="AS247" i="11"/>
  <c r="AT247" i="11" s="1"/>
  <c r="AW247" i="11" s="1"/>
  <c r="AK247" i="11"/>
  <c r="AL247" i="11" s="1"/>
  <c r="AF247" i="11"/>
  <c r="AG247" i="11" s="1"/>
  <c r="AJ247" i="11" s="1"/>
  <c r="AA247" i="11"/>
  <c r="AB247" i="11" s="1"/>
  <c r="Z247" i="11"/>
  <c r="AS246" i="11"/>
  <c r="AT246" i="11" s="1"/>
  <c r="AK246" i="11"/>
  <c r="AL246" i="11" s="1"/>
  <c r="AO246" i="11" s="1"/>
  <c r="AF246" i="11"/>
  <c r="AG246" i="11" s="1"/>
  <c r="AB246" i="11"/>
  <c r="AA246" i="11"/>
  <c r="Z246" i="11"/>
  <c r="AS245" i="11"/>
  <c r="AT245" i="11" s="1"/>
  <c r="AU245" i="11" s="1"/>
  <c r="AO245" i="11"/>
  <c r="AM245" i="11"/>
  <c r="AL245" i="11"/>
  <c r="AK245" i="11"/>
  <c r="AF245" i="11"/>
  <c r="AG245" i="11" s="1"/>
  <c r="AA245" i="11"/>
  <c r="AB245" i="11" s="1"/>
  <c r="Z245" i="11"/>
  <c r="AS244" i="11"/>
  <c r="AT244" i="11" s="1"/>
  <c r="AL244" i="11"/>
  <c r="AK244" i="11"/>
  <c r="AF244" i="11"/>
  <c r="AG244" i="11" s="1"/>
  <c r="AH244" i="11" s="1"/>
  <c r="AB244" i="11"/>
  <c r="AA244" i="11"/>
  <c r="Z244" i="11"/>
  <c r="AS243" i="11"/>
  <c r="AT243" i="11" s="1"/>
  <c r="AW243" i="11" s="1"/>
  <c r="AK243" i="11"/>
  <c r="AL243" i="11" s="1"/>
  <c r="AO243" i="11" s="1"/>
  <c r="AF243" i="11"/>
  <c r="AG243" i="11" s="1"/>
  <c r="AE243" i="11"/>
  <c r="AB243" i="11"/>
  <c r="AC243" i="11" s="1"/>
  <c r="AA243" i="11"/>
  <c r="Z243" i="11"/>
  <c r="AS242" i="11"/>
  <c r="AT242" i="11" s="1"/>
  <c r="AU242" i="11" s="1"/>
  <c r="AO242" i="11"/>
  <c r="AM242" i="11"/>
  <c r="AL242" i="11"/>
  <c r="AK242" i="11"/>
  <c r="AF242" i="11"/>
  <c r="AG242" i="11" s="1"/>
  <c r="AA242" i="11"/>
  <c r="AB242" i="11" s="1"/>
  <c r="Z242" i="11"/>
  <c r="AU241" i="11"/>
  <c r="AS241" i="11"/>
  <c r="AT241" i="11" s="1"/>
  <c r="AW241" i="11" s="1"/>
  <c r="AK241" i="11"/>
  <c r="AL241" i="11" s="1"/>
  <c r="AJ241" i="11"/>
  <c r="AH241" i="11"/>
  <c r="AG241" i="11"/>
  <c r="AF241" i="11"/>
  <c r="AA241" i="11"/>
  <c r="AB241" i="11" s="1"/>
  <c r="AC241" i="11" s="1"/>
  <c r="Z241" i="11"/>
  <c r="AS240" i="11"/>
  <c r="AT240" i="11" s="1"/>
  <c r="AK240" i="11"/>
  <c r="AL240" i="11" s="1"/>
  <c r="AF240" i="11"/>
  <c r="AG240" i="11" s="1"/>
  <c r="AA240" i="11"/>
  <c r="AB240" i="11" s="1"/>
  <c r="AE240" i="11" s="1"/>
  <c r="Z240" i="11"/>
  <c r="AT239" i="11"/>
  <c r="AS239" i="11"/>
  <c r="AK239" i="11"/>
  <c r="AL239" i="11" s="1"/>
  <c r="AM239" i="11" s="1"/>
  <c r="AJ239" i="11"/>
  <c r="AH239" i="11"/>
  <c r="AF239" i="11"/>
  <c r="AG239" i="11" s="1"/>
  <c r="AA239" i="11"/>
  <c r="AB239" i="11" s="1"/>
  <c r="Z239" i="11"/>
  <c r="AS238" i="11"/>
  <c r="AT238" i="11" s="1"/>
  <c r="AW238" i="11" s="1"/>
  <c r="AO238" i="11"/>
  <c r="AL238" i="11"/>
  <c r="AM238" i="11" s="1"/>
  <c r="AK238" i="11"/>
  <c r="AF238" i="11"/>
  <c r="AG238" i="11" s="1"/>
  <c r="AH238" i="11" s="1"/>
  <c r="AC238" i="11"/>
  <c r="AA238" i="11"/>
  <c r="AB238" i="11" s="1"/>
  <c r="Z238" i="11"/>
  <c r="AS237" i="11"/>
  <c r="AT237" i="11" s="1"/>
  <c r="AO237" i="11"/>
  <c r="AL237" i="11"/>
  <c r="AM237" i="11" s="1"/>
  <c r="AK237" i="11"/>
  <c r="AF237" i="11"/>
  <c r="AG237" i="11" s="1"/>
  <c r="AA237" i="11"/>
  <c r="AB237" i="11" s="1"/>
  <c r="Z237" i="11"/>
  <c r="AS236" i="11"/>
  <c r="AT236" i="11" s="1"/>
  <c r="AW236" i="11" s="1"/>
  <c r="AK236" i="11"/>
  <c r="AL236" i="11" s="1"/>
  <c r="AF236" i="11"/>
  <c r="AG236" i="11" s="1"/>
  <c r="AA236" i="11"/>
  <c r="AB236" i="11" s="1"/>
  <c r="Z236" i="11"/>
  <c r="AS235" i="11"/>
  <c r="AT235" i="11" s="1"/>
  <c r="AW235" i="11" s="1"/>
  <c r="AK235" i="11"/>
  <c r="AL235" i="11" s="1"/>
  <c r="AO235" i="11" s="1"/>
  <c r="AG235" i="11"/>
  <c r="AF235" i="11"/>
  <c r="AA235" i="11"/>
  <c r="AB235" i="11" s="1"/>
  <c r="Z235" i="11"/>
  <c r="AS234" i="11"/>
  <c r="AT234" i="11" s="1"/>
  <c r="AK234" i="11"/>
  <c r="AL234" i="11" s="1"/>
  <c r="AJ234" i="11"/>
  <c r="AH234" i="11"/>
  <c r="AG234" i="11"/>
  <c r="AF234" i="11"/>
  <c r="AA234" i="11"/>
  <c r="AB234" i="11" s="1"/>
  <c r="Z234" i="11"/>
  <c r="AS233" i="11"/>
  <c r="AT233" i="11" s="1"/>
  <c r="AL233" i="11"/>
  <c r="AO233" i="11" s="1"/>
  <c r="AK233" i="11"/>
  <c r="AG233" i="11"/>
  <c r="AJ233" i="11" s="1"/>
  <c r="AF233" i="11"/>
  <c r="AB233" i="11"/>
  <c r="AC233" i="11" s="1"/>
  <c r="AA233" i="11"/>
  <c r="Z233" i="11"/>
  <c r="AS232" i="11"/>
  <c r="AT232" i="11" s="1"/>
  <c r="AK232" i="11"/>
  <c r="AL232" i="11" s="1"/>
  <c r="AO232" i="11" s="1"/>
  <c r="AG232" i="11"/>
  <c r="AJ232" i="11" s="1"/>
  <c r="AF232" i="11"/>
  <c r="AA232" i="11"/>
  <c r="AB232" i="11" s="1"/>
  <c r="Z232" i="11"/>
  <c r="AT231" i="11"/>
  <c r="AS231" i="11"/>
  <c r="AO231" i="11"/>
  <c r="AK231" i="11"/>
  <c r="AL231" i="11" s="1"/>
  <c r="AM231" i="11" s="1"/>
  <c r="AH231" i="11"/>
  <c r="AF231" i="11"/>
  <c r="AG231" i="11" s="1"/>
  <c r="AJ231" i="11" s="1"/>
  <c r="AC231" i="11"/>
  <c r="AB231" i="11"/>
  <c r="AA231" i="11"/>
  <c r="Z231" i="11"/>
  <c r="AT230" i="11"/>
  <c r="AU230" i="11" s="1"/>
  <c r="AS230" i="11"/>
  <c r="AL230" i="11"/>
  <c r="AK230" i="11"/>
  <c r="AF230" i="11"/>
  <c r="AG230" i="11" s="1"/>
  <c r="AH230" i="11" s="1"/>
  <c r="AA230" i="11"/>
  <c r="AB230" i="11" s="1"/>
  <c r="AE230" i="11" s="1"/>
  <c r="Z230" i="11"/>
  <c r="AS229" i="11"/>
  <c r="AT229" i="11" s="1"/>
  <c r="AL229" i="11"/>
  <c r="AK229" i="11"/>
  <c r="AH229" i="11"/>
  <c r="AF229" i="11"/>
  <c r="AG229" i="11" s="1"/>
  <c r="AJ229" i="11" s="1"/>
  <c r="AA229" i="11"/>
  <c r="AB229" i="11" s="1"/>
  <c r="Z229" i="11"/>
  <c r="AS228" i="11"/>
  <c r="AT228" i="11" s="1"/>
  <c r="AK228" i="11"/>
  <c r="AL228" i="11" s="1"/>
  <c r="AF228" i="11"/>
  <c r="AG228" i="11" s="1"/>
  <c r="AA228" i="11"/>
  <c r="AB228" i="11" s="1"/>
  <c r="Z228" i="11"/>
  <c r="AW227" i="11"/>
  <c r="AU227" i="11"/>
  <c r="AS227" i="11"/>
  <c r="AT227" i="11" s="1"/>
  <c r="AK227" i="11"/>
  <c r="AL227" i="11" s="1"/>
  <c r="AM227" i="11" s="1"/>
  <c r="AG227" i="11"/>
  <c r="AF227" i="11"/>
  <c r="AA227" i="11"/>
  <c r="AB227" i="11" s="1"/>
  <c r="AC227" i="11" s="1"/>
  <c r="Z227" i="11"/>
  <c r="AS226" i="11"/>
  <c r="AT226" i="11" s="1"/>
  <c r="AU226" i="11" s="1"/>
  <c r="AK226" i="11"/>
  <c r="AL226" i="11" s="1"/>
  <c r="AJ226" i="11"/>
  <c r="AH226" i="11"/>
  <c r="AG226" i="11"/>
  <c r="AF226" i="11"/>
  <c r="AA226" i="11"/>
  <c r="AB226" i="11" s="1"/>
  <c r="Z226" i="11"/>
  <c r="AS225" i="11"/>
  <c r="AT225" i="11" s="1"/>
  <c r="AW225" i="11" s="1"/>
  <c r="AL225" i="11"/>
  <c r="AK225" i="11"/>
  <c r="AH225" i="11"/>
  <c r="AG225" i="11"/>
  <c r="AJ225" i="11" s="1"/>
  <c r="AF225" i="11"/>
  <c r="AB225" i="11"/>
  <c r="AC225" i="11" s="1"/>
  <c r="AA225" i="11"/>
  <c r="Z225" i="11"/>
  <c r="AS224" i="11"/>
  <c r="AT224" i="11" s="1"/>
  <c r="AK224" i="11"/>
  <c r="AL224" i="11" s="1"/>
  <c r="AM224" i="11" s="1"/>
  <c r="AG224" i="11"/>
  <c r="AF224" i="11"/>
  <c r="AA224" i="11"/>
  <c r="AB224" i="11" s="1"/>
  <c r="Z224" i="11"/>
  <c r="AT223" i="11"/>
  <c r="AS223" i="11"/>
  <c r="AK223" i="11"/>
  <c r="AL223" i="11" s="1"/>
  <c r="AM223" i="11" s="1"/>
  <c r="AJ223" i="11"/>
  <c r="AH223" i="11"/>
  <c r="AF223" i="11"/>
  <c r="AG223" i="11" s="1"/>
  <c r="AA223" i="11"/>
  <c r="AB223" i="11" s="1"/>
  <c r="Z223" i="11"/>
  <c r="AS222" i="11"/>
  <c r="AT222" i="11" s="1"/>
  <c r="AU222" i="11" s="1"/>
  <c r="AL222" i="11"/>
  <c r="AM222" i="11" s="1"/>
  <c r="AK222" i="11"/>
  <c r="AF222" i="11"/>
  <c r="AG222" i="11" s="1"/>
  <c r="AH222" i="11" s="1"/>
  <c r="AA222" i="11"/>
  <c r="AB222" i="11" s="1"/>
  <c r="Z222" i="11"/>
  <c r="AW221" i="11"/>
  <c r="AU221" i="11"/>
  <c r="AT221" i="11"/>
  <c r="AS221" i="11"/>
  <c r="AK221" i="11"/>
  <c r="AL221" i="11" s="1"/>
  <c r="AG221" i="11"/>
  <c r="AH221" i="11" s="1"/>
  <c r="AF221" i="11"/>
  <c r="AA221" i="11"/>
  <c r="AB221" i="11" s="1"/>
  <c r="Z221" i="11"/>
  <c r="AS220" i="11"/>
  <c r="AT220" i="11" s="1"/>
  <c r="AW220" i="11" s="1"/>
  <c r="AK220" i="11"/>
  <c r="AL220" i="11" s="1"/>
  <c r="AF220" i="11"/>
  <c r="AG220" i="11" s="1"/>
  <c r="AA220" i="11"/>
  <c r="AB220" i="11" s="1"/>
  <c r="Z220" i="11"/>
  <c r="AW219" i="11"/>
  <c r="AS219" i="11"/>
  <c r="AT219" i="11" s="1"/>
  <c r="AK219" i="11"/>
  <c r="AL219" i="11" s="1"/>
  <c r="AF219" i="11"/>
  <c r="AG219" i="11" s="1"/>
  <c r="AA219" i="11"/>
  <c r="AB219" i="11" s="1"/>
  <c r="AC219" i="11" s="1"/>
  <c r="Z219" i="11"/>
  <c r="AS218" i="11"/>
  <c r="AT218" i="11" s="1"/>
  <c r="AU218" i="11" s="1"/>
  <c r="AO218" i="11"/>
  <c r="AM218" i="11"/>
  <c r="AL218" i="11"/>
  <c r="AK218" i="11"/>
  <c r="AF218" i="11"/>
  <c r="AG218" i="11" s="1"/>
  <c r="AA218" i="11"/>
  <c r="AB218" i="11" s="1"/>
  <c r="Z218" i="11"/>
  <c r="AS217" i="11"/>
  <c r="AT217" i="11" s="1"/>
  <c r="AU217" i="11" s="1"/>
  <c r="AK217" i="11"/>
  <c r="AL217" i="11" s="1"/>
  <c r="AG217" i="11"/>
  <c r="AF217" i="11"/>
  <c r="AB217" i="11"/>
  <c r="AA217" i="11"/>
  <c r="Z217" i="11"/>
  <c r="AS216" i="11"/>
  <c r="AT216" i="11" s="1"/>
  <c r="AK216" i="11"/>
  <c r="AL216" i="11" s="1"/>
  <c r="AO216" i="11" s="1"/>
  <c r="AG216" i="11"/>
  <c r="AF216" i="11"/>
  <c r="AA216" i="11"/>
  <c r="AB216" i="11" s="1"/>
  <c r="AC216" i="11" s="1"/>
  <c r="Z216" i="11"/>
  <c r="AS215" i="11"/>
  <c r="AT215" i="11" s="1"/>
  <c r="AO215" i="11"/>
  <c r="AK215" i="11"/>
  <c r="AL215" i="11" s="1"/>
  <c r="AM215" i="11" s="1"/>
  <c r="AF215" i="11"/>
  <c r="AG215" i="11" s="1"/>
  <c r="AJ215" i="11" s="1"/>
  <c r="AB215" i="11"/>
  <c r="AA215" i="11"/>
  <c r="Z215" i="11"/>
  <c r="AS214" i="11"/>
  <c r="AT214" i="11" s="1"/>
  <c r="AU214" i="11" s="1"/>
  <c r="AL214" i="11"/>
  <c r="AM214" i="11" s="1"/>
  <c r="AK214" i="11"/>
  <c r="AF214" i="11"/>
  <c r="AG214" i="11" s="1"/>
  <c r="AJ214" i="11" s="1"/>
  <c r="AA214" i="11"/>
  <c r="AB214" i="11" s="1"/>
  <c r="AE214" i="11" s="1"/>
  <c r="Z214" i="11"/>
  <c r="AS213" i="11"/>
  <c r="AT213" i="11" s="1"/>
  <c r="AU213" i="11" s="1"/>
  <c r="AK213" i="11"/>
  <c r="AL213" i="11" s="1"/>
  <c r="AO213" i="11" s="1"/>
  <c r="AF213" i="11"/>
  <c r="AG213" i="11" s="1"/>
  <c r="AA213" i="11"/>
  <c r="AB213" i="11" s="1"/>
  <c r="AC213" i="11" s="1"/>
  <c r="Z213" i="11"/>
  <c r="AS212" i="11"/>
  <c r="AT212" i="11" s="1"/>
  <c r="AL212" i="11"/>
  <c r="AK212" i="11"/>
  <c r="AF212" i="11"/>
  <c r="AG212" i="11" s="1"/>
  <c r="AA212" i="11"/>
  <c r="AB212" i="11" s="1"/>
  <c r="Z212" i="11"/>
  <c r="AS211" i="11"/>
  <c r="AT211" i="11" s="1"/>
  <c r="AU211" i="11" s="1"/>
  <c r="AK211" i="11"/>
  <c r="AL211" i="11" s="1"/>
  <c r="AO211" i="11" s="1"/>
  <c r="AF211" i="11"/>
  <c r="AG211" i="11" s="1"/>
  <c r="AH211" i="11" s="1"/>
  <c r="AA211" i="11"/>
  <c r="AB211" i="11" s="1"/>
  <c r="AC211" i="11" s="1"/>
  <c r="Z211" i="11"/>
  <c r="AS210" i="11"/>
  <c r="AT210" i="11" s="1"/>
  <c r="AO210" i="11"/>
  <c r="AK210" i="11"/>
  <c r="AL210" i="11" s="1"/>
  <c r="AF210" i="11"/>
  <c r="AG210" i="11" s="1"/>
  <c r="AH210" i="11" s="1"/>
  <c r="AA210" i="11"/>
  <c r="AB210" i="11" s="1"/>
  <c r="Z210" i="11"/>
  <c r="AS209" i="11"/>
  <c r="AT209" i="11" s="1"/>
  <c r="AK209" i="11"/>
  <c r="AL209" i="11" s="1"/>
  <c r="AO209" i="11" s="1"/>
  <c r="AJ209" i="11"/>
  <c r="AF209" i="11"/>
  <c r="AG209" i="11" s="1"/>
  <c r="AA209" i="11"/>
  <c r="AB209" i="11" s="1"/>
  <c r="AC209" i="11" s="1"/>
  <c r="Z209" i="11"/>
  <c r="AS208" i="11"/>
  <c r="AT208" i="11" s="1"/>
  <c r="AU208" i="11" s="1"/>
  <c r="AO208" i="11"/>
  <c r="AK208" i="11"/>
  <c r="AL208" i="11" s="1"/>
  <c r="AG208" i="11"/>
  <c r="AF208" i="11"/>
  <c r="AE208" i="11"/>
  <c r="AC208" i="11"/>
  <c r="AA208" i="11"/>
  <c r="AB208" i="11" s="1"/>
  <c r="Z208" i="11"/>
  <c r="AS207" i="11"/>
  <c r="AT207" i="11" s="1"/>
  <c r="AK207" i="11"/>
  <c r="AL207" i="11" s="1"/>
  <c r="AF207" i="11"/>
  <c r="AG207" i="11" s="1"/>
  <c r="AJ207" i="11" s="1"/>
  <c r="AB207" i="11"/>
  <c r="AA207" i="11"/>
  <c r="Z207" i="11"/>
  <c r="AT206" i="11"/>
  <c r="AU206" i="11" s="1"/>
  <c r="AS206" i="11"/>
  <c r="AO206" i="11"/>
  <c r="AM206" i="11"/>
  <c r="AK206" i="11"/>
  <c r="AL206" i="11" s="1"/>
  <c r="AF206" i="11"/>
  <c r="AG206" i="11" s="1"/>
  <c r="AA206" i="11"/>
  <c r="AB206" i="11" s="1"/>
  <c r="AE206" i="11" s="1"/>
  <c r="Z206" i="11"/>
  <c r="AS205" i="11"/>
  <c r="AT205" i="11" s="1"/>
  <c r="AW205" i="11" s="1"/>
  <c r="AL205" i="11"/>
  <c r="AM205" i="11" s="1"/>
  <c r="AK205" i="11"/>
  <c r="AF205" i="11"/>
  <c r="AG205" i="11" s="1"/>
  <c r="AH205" i="11" s="1"/>
  <c r="AA205" i="11"/>
  <c r="AB205" i="11" s="1"/>
  <c r="Z205" i="11"/>
  <c r="AS204" i="11"/>
  <c r="AT204" i="11" s="1"/>
  <c r="AL204" i="11"/>
  <c r="AK204" i="11"/>
  <c r="AF204" i="11"/>
  <c r="AG204" i="11" s="1"/>
  <c r="AH204" i="11" s="1"/>
  <c r="AB204" i="11"/>
  <c r="AA204" i="11"/>
  <c r="Z204" i="11"/>
  <c r="AS203" i="11"/>
  <c r="AT203" i="11" s="1"/>
  <c r="AW203" i="11" s="1"/>
  <c r="AK203" i="11"/>
  <c r="AL203" i="11" s="1"/>
  <c r="AO203" i="11" s="1"/>
  <c r="AF203" i="11"/>
  <c r="AG203" i="11" s="1"/>
  <c r="AB203" i="11"/>
  <c r="AC203" i="11" s="1"/>
  <c r="AA203" i="11"/>
  <c r="Z203" i="11"/>
  <c r="AS202" i="11"/>
  <c r="AT202" i="11" s="1"/>
  <c r="AU202" i="11" s="1"/>
  <c r="AO202" i="11"/>
  <c r="AM202" i="11"/>
  <c r="AL202" i="11"/>
  <c r="AK202" i="11"/>
  <c r="AG202" i="11"/>
  <c r="AJ202" i="11" s="1"/>
  <c r="AF202" i="11"/>
  <c r="AA202" i="11"/>
  <c r="AB202" i="11" s="1"/>
  <c r="Z202" i="11"/>
  <c r="AW201" i="11"/>
  <c r="AU201" i="11"/>
  <c r="AS201" i="11"/>
  <c r="AT201" i="11" s="1"/>
  <c r="AK201" i="11"/>
  <c r="AL201" i="11" s="1"/>
  <c r="AG201" i="11"/>
  <c r="AJ201" i="11" s="1"/>
  <c r="AF201" i="11"/>
  <c r="AB201" i="11"/>
  <c r="AA201" i="11"/>
  <c r="Z201" i="11"/>
  <c r="AS200" i="11"/>
  <c r="AT200" i="11" s="1"/>
  <c r="AK200" i="11"/>
  <c r="AL200" i="11" s="1"/>
  <c r="AG200" i="11"/>
  <c r="AJ200" i="11" s="1"/>
  <c r="AF200" i="11"/>
  <c r="AA200" i="11"/>
  <c r="AB200" i="11" s="1"/>
  <c r="AE200" i="11" s="1"/>
  <c r="Z200" i="11"/>
  <c r="AT199" i="11"/>
  <c r="AS199" i="11"/>
  <c r="AK199" i="11"/>
  <c r="AL199" i="11" s="1"/>
  <c r="AM199" i="11" s="1"/>
  <c r="AF199" i="11"/>
  <c r="AG199" i="11" s="1"/>
  <c r="AA199" i="11"/>
  <c r="AB199" i="11" s="1"/>
  <c r="Z199" i="11"/>
  <c r="AW198" i="11"/>
  <c r="AT198" i="11"/>
  <c r="AU198" i="11" s="1"/>
  <c r="AS198" i="11"/>
  <c r="AK198" i="11"/>
  <c r="AL198" i="11" s="1"/>
  <c r="AF198" i="11"/>
  <c r="AG198" i="11" s="1"/>
  <c r="AH198" i="11" s="1"/>
  <c r="AC198" i="11"/>
  <c r="AA198" i="11"/>
  <c r="AB198" i="11" s="1"/>
  <c r="Z198" i="11"/>
  <c r="AW197" i="11"/>
  <c r="AU197" i="11"/>
  <c r="AT197" i="11"/>
  <c r="AS197" i="11"/>
  <c r="AK197" i="11"/>
  <c r="AL197" i="11" s="1"/>
  <c r="AF197" i="11"/>
  <c r="AG197" i="11" s="1"/>
  <c r="AJ197" i="11" s="1"/>
  <c r="AA197" i="11"/>
  <c r="AB197" i="11" s="1"/>
  <c r="Z197" i="11"/>
  <c r="AS196" i="11"/>
  <c r="AT196" i="11" s="1"/>
  <c r="AK196" i="11"/>
  <c r="AL196" i="11" s="1"/>
  <c r="AF196" i="11"/>
  <c r="AG196" i="11" s="1"/>
  <c r="AH196" i="11" s="1"/>
  <c r="AE196" i="11"/>
  <c r="AA196" i="11"/>
  <c r="AB196" i="11" s="1"/>
  <c r="AC196" i="11" s="1"/>
  <c r="Z196" i="11"/>
  <c r="AS195" i="11"/>
  <c r="AT195" i="11" s="1"/>
  <c r="AW195" i="11" s="1"/>
  <c r="AM195" i="11"/>
  <c r="AL195" i="11"/>
  <c r="AO195" i="11" s="1"/>
  <c r="AK195" i="11"/>
  <c r="AF195" i="11"/>
  <c r="AG195" i="11" s="1"/>
  <c r="AA195" i="11"/>
  <c r="AB195" i="11" s="1"/>
  <c r="Z195" i="11"/>
  <c r="AS194" i="11"/>
  <c r="AT194" i="11" s="1"/>
  <c r="AK194" i="11"/>
  <c r="AL194" i="11" s="1"/>
  <c r="AF194" i="11"/>
  <c r="AG194" i="11" s="1"/>
  <c r="AA194" i="11"/>
  <c r="AB194" i="11" s="1"/>
  <c r="Z194" i="11"/>
  <c r="AT193" i="11"/>
  <c r="AS193" i="11"/>
  <c r="AK193" i="11"/>
  <c r="AL193" i="11" s="1"/>
  <c r="AO193" i="11" s="1"/>
  <c r="AG193" i="11"/>
  <c r="AJ193" i="11" s="1"/>
  <c r="AF193" i="11"/>
  <c r="AA193" i="11"/>
  <c r="AB193" i="11" s="1"/>
  <c r="Z193" i="11"/>
  <c r="AS192" i="11"/>
  <c r="AT192" i="11" s="1"/>
  <c r="AU192" i="11" s="1"/>
  <c r="AK192" i="11"/>
  <c r="AL192" i="11" s="1"/>
  <c r="AO192" i="11" s="1"/>
  <c r="AF192" i="11"/>
  <c r="AG192" i="11" s="1"/>
  <c r="AC192" i="11"/>
  <c r="AB192" i="11"/>
  <c r="AE192" i="11" s="1"/>
  <c r="AA192" i="11"/>
  <c r="Z192" i="11"/>
  <c r="AS191" i="11"/>
  <c r="AT191" i="11" s="1"/>
  <c r="AK191" i="11"/>
  <c r="AL191" i="11" s="1"/>
  <c r="AF191" i="11"/>
  <c r="AG191" i="11" s="1"/>
  <c r="AB191" i="11"/>
  <c r="AA191" i="11"/>
  <c r="Z191" i="11"/>
  <c r="AS190" i="11"/>
  <c r="AT190" i="11" s="1"/>
  <c r="AW190" i="11" s="1"/>
  <c r="AK190" i="11"/>
  <c r="AL190" i="11" s="1"/>
  <c r="AF190" i="11"/>
  <c r="AG190" i="11" s="1"/>
  <c r="AH190" i="11" s="1"/>
  <c r="AA190" i="11"/>
  <c r="AB190" i="11" s="1"/>
  <c r="AC190" i="11" s="1"/>
  <c r="Z190" i="11"/>
  <c r="AS189" i="11"/>
  <c r="AT189" i="11" s="1"/>
  <c r="AL189" i="11"/>
  <c r="AK189" i="11"/>
  <c r="AF189" i="11"/>
  <c r="AG189" i="11" s="1"/>
  <c r="AA189" i="11"/>
  <c r="AB189" i="11" s="1"/>
  <c r="Z189" i="11"/>
  <c r="AS188" i="11"/>
  <c r="AT188" i="11" s="1"/>
  <c r="AK188" i="11"/>
  <c r="AL188" i="11" s="1"/>
  <c r="AG188" i="11"/>
  <c r="AH188" i="11" s="1"/>
  <c r="AF188" i="11"/>
  <c r="AA188" i="11"/>
  <c r="AB188" i="11" s="1"/>
  <c r="AC188" i="11" s="1"/>
  <c r="Z188" i="11"/>
  <c r="AS187" i="11"/>
  <c r="AT187" i="11" s="1"/>
  <c r="AU187" i="11" s="1"/>
  <c r="AK187" i="11"/>
  <c r="AL187" i="11" s="1"/>
  <c r="AM187" i="11" s="1"/>
  <c r="AF187" i="11"/>
  <c r="AG187" i="11" s="1"/>
  <c r="AA187" i="11"/>
  <c r="AB187" i="11" s="1"/>
  <c r="Z187" i="11"/>
  <c r="AW186" i="11"/>
  <c r="AS186" i="11"/>
  <c r="AT186" i="11" s="1"/>
  <c r="AU186" i="11" s="1"/>
  <c r="AO186" i="11"/>
  <c r="AL186" i="11"/>
  <c r="AM186" i="11" s="1"/>
  <c r="AK186" i="11"/>
  <c r="AF186" i="11"/>
  <c r="AG186" i="11" s="1"/>
  <c r="AA186" i="11"/>
  <c r="AB186" i="11" s="1"/>
  <c r="Z186" i="11"/>
  <c r="AS185" i="11"/>
  <c r="AT185" i="11" s="1"/>
  <c r="AK185" i="11"/>
  <c r="AL185" i="11" s="1"/>
  <c r="AO185" i="11" s="1"/>
  <c r="AF185" i="11"/>
  <c r="AG185" i="11" s="1"/>
  <c r="AA185" i="11"/>
  <c r="AB185" i="11" s="1"/>
  <c r="Z185" i="11"/>
  <c r="AT184" i="11"/>
  <c r="AU184" i="11" s="1"/>
  <c r="AS184" i="11"/>
  <c r="AO184" i="11"/>
  <c r="AM184" i="11"/>
  <c r="AK184" i="11"/>
  <c r="AL184" i="11" s="1"/>
  <c r="AF184" i="11"/>
  <c r="AG184" i="11" s="1"/>
  <c r="AB184" i="11"/>
  <c r="AA184" i="11"/>
  <c r="Z184" i="11"/>
  <c r="AS183" i="11"/>
  <c r="AT183" i="11" s="1"/>
  <c r="AK183" i="11"/>
  <c r="AL183" i="11" s="1"/>
  <c r="AF183" i="11"/>
  <c r="AG183" i="11" s="1"/>
  <c r="AH183" i="11" s="1"/>
  <c r="AA183" i="11"/>
  <c r="AB183" i="11" s="1"/>
  <c r="Z183" i="11"/>
  <c r="AS182" i="11"/>
  <c r="AT182" i="11" s="1"/>
  <c r="AK182" i="11"/>
  <c r="AL182" i="11" s="1"/>
  <c r="AO182" i="11" s="1"/>
  <c r="AF182" i="11"/>
  <c r="AG182" i="11" s="1"/>
  <c r="AA182" i="11"/>
  <c r="AB182" i="11" s="1"/>
  <c r="Z182" i="11"/>
  <c r="AW181" i="11"/>
  <c r="AT181" i="11"/>
  <c r="AU181" i="11" s="1"/>
  <c r="AS181" i="11"/>
  <c r="AO181" i="11"/>
  <c r="AM181" i="11"/>
  <c r="AL181" i="11"/>
  <c r="AK181" i="11"/>
  <c r="AF181" i="11"/>
  <c r="AG181" i="11" s="1"/>
  <c r="AA181" i="11"/>
  <c r="AB181" i="11" s="1"/>
  <c r="AC181" i="11" s="1"/>
  <c r="Z181" i="11"/>
  <c r="AS180" i="11"/>
  <c r="AT180" i="11" s="1"/>
  <c r="AL180" i="11"/>
  <c r="AK180" i="11"/>
  <c r="AF180" i="11"/>
  <c r="AG180" i="11" s="1"/>
  <c r="AE180" i="11"/>
  <c r="AC180" i="11"/>
  <c r="AB180" i="11"/>
  <c r="AA180" i="11"/>
  <c r="Z180" i="11"/>
  <c r="AT179" i="11"/>
  <c r="AU179" i="11" s="1"/>
  <c r="AS179" i="11"/>
  <c r="AK179" i="11"/>
  <c r="AL179" i="11" s="1"/>
  <c r="AG179" i="11"/>
  <c r="AF179" i="11"/>
  <c r="AB179" i="11"/>
  <c r="AA179" i="11"/>
  <c r="Z179" i="11"/>
  <c r="AS178" i="11"/>
  <c r="AT178" i="11" s="1"/>
  <c r="AU178" i="11" s="1"/>
  <c r="AO178" i="11"/>
  <c r="AL178" i="11"/>
  <c r="AM178" i="11" s="1"/>
  <c r="AK178" i="11"/>
  <c r="AF178" i="11"/>
  <c r="AG178" i="11" s="1"/>
  <c r="AJ178" i="11" s="1"/>
  <c r="AA178" i="11"/>
  <c r="AB178" i="11" s="1"/>
  <c r="Z178" i="11"/>
  <c r="AS177" i="11"/>
  <c r="AT177" i="11" s="1"/>
  <c r="AM177" i="11"/>
  <c r="AK177" i="11"/>
  <c r="AL177" i="11" s="1"/>
  <c r="AO177" i="11" s="1"/>
  <c r="AG177" i="11"/>
  <c r="AJ177" i="11" s="1"/>
  <c r="AF177" i="11"/>
  <c r="AA177" i="11"/>
  <c r="AB177" i="11" s="1"/>
  <c r="Z177" i="11"/>
  <c r="AS176" i="11"/>
  <c r="AT176" i="11" s="1"/>
  <c r="AW176" i="11" s="1"/>
  <c r="AK176" i="11"/>
  <c r="AL176" i="11" s="1"/>
  <c r="AM176" i="11" s="1"/>
  <c r="AG176" i="11"/>
  <c r="AJ176" i="11" s="1"/>
  <c r="AF176" i="11"/>
  <c r="AA176" i="11"/>
  <c r="AB176" i="11" s="1"/>
  <c r="Z176" i="11"/>
  <c r="AS175" i="11"/>
  <c r="AT175" i="11" s="1"/>
  <c r="AO175" i="11"/>
  <c r="AK175" i="11"/>
  <c r="AL175" i="11" s="1"/>
  <c r="AM175" i="11" s="1"/>
  <c r="AF175" i="11"/>
  <c r="AG175" i="11" s="1"/>
  <c r="AA175" i="11"/>
  <c r="AB175" i="11" s="1"/>
  <c r="Z175" i="11"/>
  <c r="AS174" i="11"/>
  <c r="AT174" i="11" s="1"/>
  <c r="AK174" i="11"/>
  <c r="AL174" i="11" s="1"/>
  <c r="AO174" i="11" s="1"/>
  <c r="AF174" i="11"/>
  <c r="AG174" i="11" s="1"/>
  <c r="AA174" i="11"/>
  <c r="AB174" i="11" s="1"/>
  <c r="AC174" i="11" s="1"/>
  <c r="Z174" i="11"/>
  <c r="AW173" i="11"/>
  <c r="AT173" i="11"/>
  <c r="AS173" i="11"/>
  <c r="AK173" i="11"/>
  <c r="AL173" i="11" s="1"/>
  <c r="AM173" i="11" s="1"/>
  <c r="AJ173" i="11"/>
  <c r="AH173" i="11"/>
  <c r="AG173" i="11"/>
  <c r="AF173" i="11"/>
  <c r="AA173" i="11"/>
  <c r="AB173" i="11" s="1"/>
  <c r="AE173" i="11" s="1"/>
  <c r="Z173" i="11"/>
  <c r="AS172" i="11"/>
  <c r="AT172" i="11" s="1"/>
  <c r="AK172" i="11"/>
  <c r="AL172" i="11" s="1"/>
  <c r="AM172" i="11" s="1"/>
  <c r="AG172" i="11"/>
  <c r="AH172" i="11" s="1"/>
  <c r="AF172" i="11"/>
  <c r="AA172" i="11"/>
  <c r="AB172" i="11" s="1"/>
  <c r="AC172" i="11" s="1"/>
  <c r="Z172" i="11"/>
  <c r="AS171" i="11"/>
  <c r="AT171" i="11" s="1"/>
  <c r="AK171" i="11"/>
  <c r="AL171" i="11" s="1"/>
  <c r="AM171" i="11" s="1"/>
  <c r="AG171" i="11"/>
  <c r="AH171" i="11" s="1"/>
  <c r="AF171" i="11"/>
  <c r="AA171" i="11"/>
  <c r="AB171" i="11" s="1"/>
  <c r="Z171" i="11"/>
  <c r="AS170" i="11"/>
  <c r="AT170" i="11" s="1"/>
  <c r="AK170" i="11"/>
  <c r="AL170" i="11" s="1"/>
  <c r="AF170" i="11"/>
  <c r="AG170" i="11" s="1"/>
  <c r="AJ170" i="11" s="1"/>
  <c r="AA170" i="11"/>
  <c r="AB170" i="11" s="1"/>
  <c r="AC170" i="11" s="1"/>
  <c r="Z170" i="11"/>
  <c r="AS169" i="11"/>
  <c r="AT169" i="11" s="1"/>
  <c r="AU169" i="11" s="1"/>
  <c r="AK169" i="11"/>
  <c r="AL169" i="11" s="1"/>
  <c r="AO169" i="11" s="1"/>
  <c r="AF169" i="11"/>
  <c r="AG169" i="11" s="1"/>
  <c r="AA169" i="11"/>
  <c r="AB169" i="11" s="1"/>
  <c r="AE169" i="11" s="1"/>
  <c r="Z169" i="11"/>
  <c r="AS168" i="11"/>
  <c r="AT168" i="11" s="1"/>
  <c r="AK168" i="11"/>
  <c r="AL168" i="11" s="1"/>
  <c r="AM168" i="11" s="1"/>
  <c r="AF168" i="11"/>
  <c r="AG168" i="11" s="1"/>
  <c r="AA168" i="11"/>
  <c r="AB168" i="11" s="1"/>
  <c r="Z168" i="11"/>
  <c r="AT167" i="11"/>
  <c r="AS167" i="11"/>
  <c r="AK167" i="11"/>
  <c r="AL167" i="11" s="1"/>
  <c r="AJ167" i="11"/>
  <c r="AF167" i="11"/>
  <c r="AG167" i="11" s="1"/>
  <c r="AH167" i="11" s="1"/>
  <c r="AA167" i="11"/>
  <c r="AB167" i="11" s="1"/>
  <c r="Z167" i="11"/>
  <c r="AS166" i="11"/>
  <c r="AT166" i="11" s="1"/>
  <c r="AW166" i="11" s="1"/>
  <c r="AL166" i="11"/>
  <c r="AM166" i="11" s="1"/>
  <c r="AK166" i="11"/>
  <c r="AF166" i="11"/>
  <c r="AG166" i="11" s="1"/>
  <c r="AA166" i="11"/>
  <c r="AB166" i="11" s="1"/>
  <c r="AC166" i="11" s="1"/>
  <c r="Z166" i="11"/>
  <c r="AS165" i="11"/>
  <c r="AT165" i="11" s="1"/>
  <c r="AK165" i="11"/>
  <c r="AL165" i="11" s="1"/>
  <c r="AG165" i="11"/>
  <c r="AH165" i="11" s="1"/>
  <c r="AF165" i="11"/>
  <c r="AA165" i="11"/>
  <c r="AB165" i="11" s="1"/>
  <c r="Z165" i="11"/>
  <c r="AT164" i="11"/>
  <c r="AW164" i="11" s="1"/>
  <c r="AS164" i="11"/>
  <c r="AL164" i="11"/>
  <c r="AM164" i="11" s="1"/>
  <c r="AK164" i="11"/>
  <c r="AF164" i="11"/>
  <c r="AG164" i="11" s="1"/>
  <c r="AA164" i="11"/>
  <c r="AB164" i="11" s="1"/>
  <c r="Z164" i="11"/>
  <c r="AW163" i="11"/>
  <c r="AU163" i="11"/>
  <c r="AT163" i="11"/>
  <c r="AS163" i="11"/>
  <c r="AL163" i="11"/>
  <c r="AK163" i="11"/>
  <c r="AJ163" i="11"/>
  <c r="AG163" i="11"/>
  <c r="AH163" i="11" s="1"/>
  <c r="AF163" i="11"/>
  <c r="AA163" i="11"/>
  <c r="AB163" i="11" s="1"/>
  <c r="AC163" i="11" s="1"/>
  <c r="Z163" i="11"/>
  <c r="AU162" i="11"/>
  <c r="AS162" i="11"/>
  <c r="AT162" i="11" s="1"/>
  <c r="AW162" i="11" s="1"/>
  <c r="AL162" i="11"/>
  <c r="AK162" i="11"/>
  <c r="AF162" i="11"/>
  <c r="AG162" i="11" s="1"/>
  <c r="AJ162" i="11" s="1"/>
  <c r="AB162" i="11"/>
  <c r="AC162" i="11" s="1"/>
  <c r="AA162" i="11"/>
  <c r="Z162" i="11"/>
  <c r="AS161" i="11"/>
  <c r="AT161" i="11" s="1"/>
  <c r="AK161" i="11"/>
  <c r="AL161" i="11" s="1"/>
  <c r="AF161" i="11"/>
  <c r="AG161" i="11" s="1"/>
  <c r="AB161" i="11"/>
  <c r="AA161" i="11"/>
  <c r="Z161" i="11"/>
  <c r="AS160" i="11"/>
  <c r="AT160" i="11" s="1"/>
  <c r="AU160" i="11" s="1"/>
  <c r="AK160" i="11"/>
  <c r="AL160" i="11" s="1"/>
  <c r="AM160" i="11" s="1"/>
  <c r="AH160" i="11"/>
  <c r="AG160" i="11"/>
  <c r="AJ160" i="11" s="1"/>
  <c r="AF160" i="11"/>
  <c r="AA160" i="11"/>
  <c r="AB160" i="11" s="1"/>
  <c r="Z160" i="11"/>
  <c r="AS159" i="11"/>
  <c r="AT159" i="11" s="1"/>
  <c r="AK159" i="11"/>
  <c r="AL159" i="11" s="1"/>
  <c r="AF159" i="11"/>
  <c r="AG159" i="11" s="1"/>
  <c r="AA159" i="11"/>
  <c r="AB159" i="11" s="1"/>
  <c r="Z159" i="11"/>
  <c r="AT158" i="11"/>
  <c r="AW158" i="11" s="1"/>
  <c r="AS158" i="11"/>
  <c r="AK158" i="11"/>
  <c r="AL158" i="11" s="1"/>
  <c r="AO158" i="11" s="1"/>
  <c r="AF158" i="11"/>
  <c r="AG158" i="11" s="1"/>
  <c r="AC158" i="11"/>
  <c r="AA158" i="11"/>
  <c r="AB158" i="11" s="1"/>
  <c r="Z158" i="11"/>
  <c r="AS157" i="11"/>
  <c r="AT157" i="11" s="1"/>
  <c r="AK157" i="11"/>
  <c r="AL157" i="11" s="1"/>
  <c r="AJ157" i="11"/>
  <c r="AH157" i="11"/>
  <c r="AF157" i="11"/>
  <c r="AG157" i="11" s="1"/>
  <c r="AA157" i="11"/>
  <c r="AB157" i="11" s="1"/>
  <c r="Z157" i="11"/>
  <c r="AS156" i="11"/>
  <c r="AT156" i="11" s="1"/>
  <c r="AK156" i="11"/>
  <c r="AL156" i="11" s="1"/>
  <c r="AF156" i="11"/>
  <c r="AG156" i="11" s="1"/>
  <c r="AH156" i="11" s="1"/>
  <c r="AA156" i="11"/>
  <c r="AB156" i="11" s="1"/>
  <c r="Z156" i="11"/>
  <c r="AS155" i="11"/>
  <c r="AT155" i="11" s="1"/>
  <c r="AK155" i="11"/>
  <c r="AL155" i="11" s="1"/>
  <c r="AF155" i="11"/>
  <c r="AG155" i="11" s="1"/>
  <c r="AA155" i="11"/>
  <c r="AB155" i="11" s="1"/>
  <c r="AC155" i="11" s="1"/>
  <c r="Z155" i="11"/>
  <c r="AS154" i="11"/>
  <c r="AT154" i="11" s="1"/>
  <c r="AW154" i="11" s="1"/>
  <c r="AK154" i="11"/>
  <c r="AL154" i="11" s="1"/>
  <c r="AF154" i="11"/>
  <c r="AG154" i="11" s="1"/>
  <c r="AJ154" i="11" s="1"/>
  <c r="AB154" i="11"/>
  <c r="AA154" i="11"/>
  <c r="Z154" i="11"/>
  <c r="AS153" i="11"/>
  <c r="AT153" i="11" s="1"/>
  <c r="AK153" i="11"/>
  <c r="AL153" i="11" s="1"/>
  <c r="AO153" i="11" s="1"/>
  <c r="AG153" i="11"/>
  <c r="AF153" i="11"/>
  <c r="AB153" i="11"/>
  <c r="AA153" i="11"/>
  <c r="Z153" i="11"/>
  <c r="AS152" i="11"/>
  <c r="AT152" i="11" s="1"/>
  <c r="AU152" i="11" s="1"/>
  <c r="AO152" i="11"/>
  <c r="AM152" i="11"/>
  <c r="AL152" i="11"/>
  <c r="AK152" i="11"/>
  <c r="AF152" i="11"/>
  <c r="AG152" i="11" s="1"/>
  <c r="AA152" i="11"/>
  <c r="AB152" i="11" s="1"/>
  <c r="Z152" i="11"/>
  <c r="AW151" i="11"/>
  <c r="AT151" i="11"/>
  <c r="AU151" i="11" s="1"/>
  <c r="AS151" i="11"/>
  <c r="AK151" i="11"/>
  <c r="AL151" i="11" s="1"/>
  <c r="AJ151" i="11"/>
  <c r="AH151" i="11"/>
  <c r="AG151" i="11"/>
  <c r="AF151" i="11"/>
  <c r="AA151" i="11"/>
  <c r="AB151" i="11" s="1"/>
  <c r="Z151" i="11"/>
  <c r="AS150" i="11"/>
  <c r="AT150" i="11" s="1"/>
  <c r="AW150" i="11" s="1"/>
  <c r="AK150" i="11"/>
  <c r="AL150" i="11" s="1"/>
  <c r="AO150" i="11" s="1"/>
  <c r="AH150" i="11"/>
  <c r="AF150" i="11"/>
  <c r="AG150" i="11" s="1"/>
  <c r="AJ150" i="11" s="1"/>
  <c r="AA150" i="11"/>
  <c r="AB150" i="11" s="1"/>
  <c r="Z150" i="11"/>
  <c r="AT149" i="11"/>
  <c r="AS149" i="11"/>
  <c r="AK149" i="11"/>
  <c r="AL149" i="11" s="1"/>
  <c r="AM149" i="11" s="1"/>
  <c r="AF149" i="11"/>
  <c r="AG149" i="11" s="1"/>
  <c r="AA149" i="11"/>
  <c r="AB149" i="11" s="1"/>
  <c r="AE149" i="11" s="1"/>
  <c r="Z149" i="11"/>
  <c r="AW148" i="11"/>
  <c r="AU148" i="11"/>
  <c r="AT148" i="11"/>
  <c r="AS148" i="11"/>
  <c r="AK148" i="11"/>
  <c r="AL148" i="11" s="1"/>
  <c r="AJ148" i="11"/>
  <c r="AF148" i="11"/>
  <c r="AG148" i="11" s="1"/>
  <c r="AH148" i="11" s="1"/>
  <c r="AA148" i="11"/>
  <c r="AB148" i="11" s="1"/>
  <c r="Z148" i="11"/>
  <c r="AS147" i="11"/>
  <c r="AT147" i="11" s="1"/>
  <c r="AO147" i="11"/>
  <c r="AL147" i="11"/>
  <c r="AM147" i="11" s="1"/>
  <c r="AK147" i="11"/>
  <c r="AF147" i="11"/>
  <c r="AG147" i="11" s="1"/>
  <c r="AA147" i="11"/>
  <c r="AB147" i="11" s="1"/>
  <c r="AC147" i="11" s="1"/>
  <c r="Z147" i="11"/>
  <c r="AS146" i="11"/>
  <c r="AT146" i="11" s="1"/>
  <c r="AW146" i="11" s="1"/>
  <c r="AK146" i="11"/>
  <c r="AL146" i="11" s="1"/>
  <c r="AJ146" i="11"/>
  <c r="AH146" i="11"/>
  <c r="AG146" i="11"/>
  <c r="AF146" i="11"/>
  <c r="AA146" i="11"/>
  <c r="AB146" i="11" s="1"/>
  <c r="Z146" i="11"/>
  <c r="AS145" i="11"/>
  <c r="AT145" i="11" s="1"/>
  <c r="AW145" i="11" s="1"/>
  <c r="AO145" i="11"/>
  <c r="AM145" i="11"/>
  <c r="AK145" i="11"/>
  <c r="AL145" i="11" s="1"/>
  <c r="AF145" i="11"/>
  <c r="AG145" i="11" s="1"/>
  <c r="AB145" i="11"/>
  <c r="AA145" i="11"/>
  <c r="Z145" i="11"/>
  <c r="AW144" i="11"/>
  <c r="AS144" i="11"/>
  <c r="AT144" i="11" s="1"/>
  <c r="AU144" i="11" s="1"/>
  <c r="AK144" i="11"/>
  <c r="AL144" i="11" s="1"/>
  <c r="AO144" i="11" s="1"/>
  <c r="AF144" i="11"/>
  <c r="AG144" i="11" s="1"/>
  <c r="AB144" i="11"/>
  <c r="AA144" i="11"/>
  <c r="Z144" i="11"/>
  <c r="AS143" i="11"/>
  <c r="AT143" i="11" s="1"/>
  <c r="AK143" i="11"/>
  <c r="AL143" i="11" s="1"/>
  <c r="AO143" i="11" s="1"/>
  <c r="AF143" i="11"/>
  <c r="AG143" i="11" s="1"/>
  <c r="AA143" i="11"/>
  <c r="AB143" i="11" s="1"/>
  <c r="Z143" i="11"/>
  <c r="AW142" i="11"/>
  <c r="AU142" i="11"/>
  <c r="AT142" i="11"/>
  <c r="AS142" i="11"/>
  <c r="AK142" i="11"/>
  <c r="AL142" i="11" s="1"/>
  <c r="AF142" i="11"/>
  <c r="AG142" i="11" s="1"/>
  <c r="AJ142" i="11" s="1"/>
  <c r="AC142" i="11"/>
  <c r="AA142" i="11"/>
  <c r="AB142" i="11" s="1"/>
  <c r="Z142" i="11"/>
  <c r="AT141" i="11"/>
  <c r="AS141" i="11"/>
  <c r="AK141" i="11"/>
  <c r="AL141" i="11" s="1"/>
  <c r="AM141" i="11" s="1"/>
  <c r="AG141" i="11"/>
  <c r="AF141" i="11"/>
  <c r="AC141" i="11"/>
  <c r="AA141" i="11"/>
  <c r="AB141" i="11" s="1"/>
  <c r="AE141" i="11" s="1"/>
  <c r="Z141" i="11"/>
  <c r="AS140" i="11"/>
  <c r="AT140" i="11" s="1"/>
  <c r="AW140" i="11" s="1"/>
  <c r="AO140" i="11"/>
  <c r="AK140" i="11"/>
  <c r="AL140" i="11" s="1"/>
  <c r="AM140" i="11" s="1"/>
  <c r="AF140" i="11"/>
  <c r="AG140" i="11" s="1"/>
  <c r="AB140" i="11"/>
  <c r="AC140" i="11" s="1"/>
  <c r="AA140" i="11"/>
  <c r="Z140" i="11"/>
  <c r="AS139" i="11"/>
  <c r="AT139" i="11" s="1"/>
  <c r="AW139" i="11" s="1"/>
  <c r="AO139" i="11"/>
  <c r="AM139" i="11"/>
  <c r="AL139" i="11"/>
  <c r="AK139" i="11"/>
  <c r="AF139" i="11"/>
  <c r="AG139" i="11" s="1"/>
  <c r="AH139" i="11" s="1"/>
  <c r="AA139" i="11"/>
  <c r="AB139" i="11" s="1"/>
  <c r="Z139" i="11"/>
  <c r="AU138" i="11"/>
  <c r="AS138" i="11"/>
  <c r="AT138" i="11" s="1"/>
  <c r="AW138" i="11" s="1"/>
  <c r="AK138" i="11"/>
  <c r="AL138" i="11" s="1"/>
  <c r="AF138" i="11"/>
  <c r="AG138" i="11" s="1"/>
  <c r="AB138" i="11"/>
  <c r="AC138" i="11" s="1"/>
  <c r="AA138" i="11"/>
  <c r="Z138" i="11"/>
  <c r="AS137" i="11"/>
  <c r="AT137" i="11" s="1"/>
  <c r="AK137" i="11"/>
  <c r="AL137" i="11" s="1"/>
  <c r="AJ137" i="11"/>
  <c r="AH137" i="11"/>
  <c r="AG137" i="11"/>
  <c r="AF137" i="11"/>
  <c r="AA137" i="11"/>
  <c r="AB137" i="11" s="1"/>
  <c r="Z137" i="11"/>
  <c r="AS136" i="11"/>
  <c r="AT136" i="11" s="1"/>
  <c r="AK136" i="11"/>
  <c r="AL136" i="11" s="1"/>
  <c r="AF136" i="11"/>
  <c r="AG136" i="11" s="1"/>
  <c r="AE136" i="11"/>
  <c r="AC136" i="11"/>
  <c r="AB136" i="11"/>
  <c r="AA136" i="11"/>
  <c r="Z136" i="11"/>
  <c r="AS135" i="11"/>
  <c r="AT135" i="11" s="1"/>
  <c r="AU135" i="11" s="1"/>
  <c r="AO135" i="11"/>
  <c r="AK135" i="11"/>
  <c r="AL135" i="11" s="1"/>
  <c r="AM135" i="11" s="1"/>
  <c r="AF135" i="11"/>
  <c r="AG135" i="11" s="1"/>
  <c r="AJ135" i="11" s="1"/>
  <c r="AA135" i="11"/>
  <c r="AB135" i="11" s="1"/>
  <c r="AE135" i="11" s="1"/>
  <c r="Z135" i="11"/>
  <c r="AW134" i="11"/>
  <c r="AU134" i="11"/>
  <c r="AT134" i="11"/>
  <c r="AS134" i="11"/>
  <c r="AK134" i="11"/>
  <c r="AL134" i="11" s="1"/>
  <c r="AF134" i="11"/>
  <c r="AG134" i="11" s="1"/>
  <c r="AC134" i="11"/>
  <c r="AA134" i="11"/>
  <c r="AB134" i="11" s="1"/>
  <c r="Z134" i="11"/>
  <c r="AS133" i="11"/>
  <c r="AT133" i="11" s="1"/>
  <c r="AW133" i="11" s="1"/>
  <c r="AK133" i="11"/>
  <c r="AL133" i="11" s="1"/>
  <c r="AM133" i="11" s="1"/>
  <c r="AG133" i="11"/>
  <c r="AF133" i="11"/>
  <c r="AA133" i="11"/>
  <c r="AB133" i="11" s="1"/>
  <c r="Z133" i="11"/>
  <c r="AT132" i="11"/>
  <c r="AS132" i="11"/>
  <c r="AK132" i="11"/>
  <c r="AL132" i="11" s="1"/>
  <c r="AM132" i="11" s="1"/>
  <c r="AF132" i="11"/>
  <c r="AG132" i="11" s="1"/>
  <c r="AA132" i="11"/>
  <c r="AB132" i="11" s="1"/>
  <c r="AC132" i="11" s="1"/>
  <c r="Z132" i="11"/>
  <c r="AT131" i="11"/>
  <c r="AS131" i="11"/>
  <c r="AK131" i="11"/>
  <c r="AL131" i="11" s="1"/>
  <c r="AM131" i="11" s="1"/>
  <c r="AF131" i="11"/>
  <c r="AG131" i="11" s="1"/>
  <c r="AH131" i="11" s="1"/>
  <c r="AB131" i="11"/>
  <c r="AA131" i="11"/>
  <c r="Z131" i="11"/>
  <c r="AS130" i="11"/>
  <c r="AT130" i="11" s="1"/>
  <c r="AK130" i="11"/>
  <c r="AL130" i="11" s="1"/>
  <c r="AO130" i="11" s="1"/>
  <c r="AF130" i="11"/>
  <c r="AG130" i="11" s="1"/>
  <c r="AH130" i="11" s="1"/>
  <c r="AA130" i="11"/>
  <c r="AB130" i="11" s="1"/>
  <c r="Z130" i="11"/>
  <c r="AT129" i="11"/>
  <c r="AW129" i="11" s="1"/>
  <c r="AS129" i="11"/>
  <c r="AK129" i="11"/>
  <c r="AL129" i="11" s="1"/>
  <c r="AH129" i="11"/>
  <c r="AF129" i="11"/>
  <c r="AG129" i="11" s="1"/>
  <c r="AJ129" i="11" s="1"/>
  <c r="AA129" i="11"/>
  <c r="AB129" i="11" s="1"/>
  <c r="Z129" i="11"/>
  <c r="AT128" i="11"/>
  <c r="AS128" i="11"/>
  <c r="AO128" i="11"/>
  <c r="AK128" i="11"/>
  <c r="AL128" i="11" s="1"/>
  <c r="AM128" i="11" s="1"/>
  <c r="AF128" i="11"/>
  <c r="AG128" i="11" s="1"/>
  <c r="AA128" i="11"/>
  <c r="AB128" i="11" s="1"/>
  <c r="AE128" i="11" s="1"/>
  <c r="Z128" i="11"/>
  <c r="AS127" i="11"/>
  <c r="AT127" i="11" s="1"/>
  <c r="AK127" i="11"/>
  <c r="AL127" i="11" s="1"/>
  <c r="AF127" i="11"/>
  <c r="AG127" i="11" s="1"/>
  <c r="AH127" i="11" s="1"/>
  <c r="AA127" i="11"/>
  <c r="AB127" i="11" s="1"/>
  <c r="Z127" i="11"/>
  <c r="AS126" i="11"/>
  <c r="AT126" i="11" s="1"/>
  <c r="AW126" i="11" s="1"/>
  <c r="AL126" i="11"/>
  <c r="AO126" i="11" s="1"/>
  <c r="AK126" i="11"/>
  <c r="AF126" i="11"/>
  <c r="AG126" i="11" s="1"/>
  <c r="AA126" i="11"/>
  <c r="AB126" i="11" s="1"/>
  <c r="AC126" i="11" s="1"/>
  <c r="Z126" i="11"/>
  <c r="AS125" i="11"/>
  <c r="AT125" i="11" s="1"/>
  <c r="AW125" i="11" s="1"/>
  <c r="AL125" i="11"/>
  <c r="AK125" i="11"/>
  <c r="AG125" i="11"/>
  <c r="AJ125" i="11" s="1"/>
  <c r="AF125" i="11"/>
  <c r="AA125" i="11"/>
  <c r="AB125" i="11" s="1"/>
  <c r="Z125" i="11"/>
  <c r="AS124" i="11"/>
  <c r="AT124" i="11" s="1"/>
  <c r="AW124" i="11" s="1"/>
  <c r="AL124" i="11"/>
  <c r="AM124" i="11" s="1"/>
  <c r="AK124" i="11"/>
  <c r="AF124" i="11"/>
  <c r="AG124" i="11" s="1"/>
  <c r="AH124" i="11" s="1"/>
  <c r="AA124" i="11"/>
  <c r="AB124" i="11" s="1"/>
  <c r="Z124" i="11"/>
  <c r="AW123" i="11"/>
  <c r="AT123" i="11"/>
  <c r="AU123" i="11" s="1"/>
  <c r="AS123" i="11"/>
  <c r="AK123" i="11"/>
  <c r="AL123" i="11" s="1"/>
  <c r="AF123" i="11"/>
  <c r="AG123" i="11" s="1"/>
  <c r="AH123" i="11" s="1"/>
  <c r="AA123" i="11"/>
  <c r="AB123" i="11" s="1"/>
  <c r="AC123" i="11" s="1"/>
  <c r="Z123" i="11"/>
  <c r="AS122" i="11"/>
  <c r="AT122" i="11" s="1"/>
  <c r="AK122" i="11"/>
  <c r="AL122" i="11" s="1"/>
  <c r="AG122" i="11"/>
  <c r="AJ122" i="11" s="1"/>
  <c r="AF122" i="11"/>
  <c r="AA122" i="11"/>
  <c r="AB122" i="11" s="1"/>
  <c r="AC122" i="11" s="1"/>
  <c r="Z122" i="11"/>
  <c r="AS121" i="11"/>
  <c r="AT121" i="11" s="1"/>
  <c r="AK121" i="11"/>
  <c r="AL121" i="11" s="1"/>
  <c r="AF121" i="11"/>
  <c r="AG121" i="11" s="1"/>
  <c r="AA121" i="11"/>
  <c r="AB121" i="11" s="1"/>
  <c r="Z121" i="11"/>
  <c r="AS120" i="11"/>
  <c r="AT120" i="11" s="1"/>
  <c r="AU120" i="11" s="1"/>
  <c r="AK120" i="11"/>
  <c r="AL120" i="11" s="1"/>
  <c r="AF120" i="11"/>
  <c r="AG120" i="11" s="1"/>
  <c r="AJ120" i="11" s="1"/>
  <c r="AB120" i="11"/>
  <c r="AA120" i="11"/>
  <c r="Z120" i="11"/>
  <c r="AS119" i="11"/>
  <c r="AT119" i="11" s="1"/>
  <c r="AK119" i="11"/>
  <c r="AL119" i="11" s="1"/>
  <c r="AG119" i="11"/>
  <c r="AF119" i="11"/>
  <c r="AB119" i="11"/>
  <c r="AA119" i="11"/>
  <c r="Z119" i="11"/>
  <c r="AT118" i="11"/>
  <c r="AW118" i="11" s="1"/>
  <c r="AS118" i="11"/>
  <c r="AL118" i="11"/>
  <c r="AO118" i="11" s="1"/>
  <c r="AK118" i="11"/>
  <c r="AF118" i="11"/>
  <c r="AG118" i="11" s="1"/>
  <c r="AE118" i="11"/>
  <c r="AC118" i="11"/>
  <c r="AA118" i="11"/>
  <c r="AB118" i="11" s="1"/>
  <c r="Z118" i="11"/>
  <c r="AT117" i="11"/>
  <c r="AS117" i="11"/>
  <c r="AK117" i="11"/>
  <c r="AL117" i="11" s="1"/>
  <c r="AF117" i="11"/>
  <c r="AG117" i="11" s="1"/>
  <c r="AJ117" i="11" s="1"/>
  <c r="AA117" i="11"/>
  <c r="AB117" i="11" s="1"/>
  <c r="AE117" i="11" s="1"/>
  <c r="Z117" i="11"/>
  <c r="AS116" i="11"/>
  <c r="AT116" i="11" s="1"/>
  <c r="AK116" i="11"/>
  <c r="AL116" i="11" s="1"/>
  <c r="AF116" i="11"/>
  <c r="AG116" i="11" s="1"/>
  <c r="AH116" i="11" s="1"/>
  <c r="AA116" i="11"/>
  <c r="AB116" i="11" s="1"/>
  <c r="Z116" i="11"/>
  <c r="AS115" i="11"/>
  <c r="AT115" i="11" s="1"/>
  <c r="AK115" i="11"/>
  <c r="AL115" i="11" s="1"/>
  <c r="AG115" i="11"/>
  <c r="AH115" i="11" s="1"/>
  <c r="AF115" i="11"/>
  <c r="AA115" i="11"/>
  <c r="AB115" i="11" s="1"/>
  <c r="AC115" i="11" s="1"/>
  <c r="Z115" i="11"/>
  <c r="AS114" i="11"/>
  <c r="AT114" i="11" s="1"/>
  <c r="AW114" i="11" s="1"/>
  <c r="AK114" i="11"/>
  <c r="AL114" i="11" s="1"/>
  <c r="AF114" i="11"/>
  <c r="AG114" i="11" s="1"/>
  <c r="AJ114" i="11" s="1"/>
  <c r="AB114" i="11"/>
  <c r="AA114" i="11"/>
  <c r="Z114" i="11"/>
  <c r="AS113" i="11"/>
  <c r="AT113" i="11" s="1"/>
  <c r="AK113" i="11"/>
  <c r="AL113" i="11" s="1"/>
  <c r="AO113" i="11" s="1"/>
  <c r="AG113" i="11"/>
  <c r="AF113" i="11"/>
  <c r="AA113" i="11"/>
  <c r="AB113" i="11" s="1"/>
  <c r="AE113" i="11" s="1"/>
  <c r="Z113" i="11"/>
  <c r="AS112" i="11"/>
  <c r="AT112" i="11" s="1"/>
  <c r="AU112" i="11" s="1"/>
  <c r="AK112" i="11"/>
  <c r="AL112" i="11" s="1"/>
  <c r="AF112" i="11"/>
  <c r="AG112" i="11" s="1"/>
  <c r="AB112" i="11"/>
  <c r="AA112" i="11"/>
  <c r="Z112" i="11"/>
  <c r="AT111" i="11"/>
  <c r="AU111" i="11" s="1"/>
  <c r="AS111" i="11"/>
  <c r="AM111" i="11"/>
  <c r="AK111" i="11"/>
  <c r="AL111" i="11" s="1"/>
  <c r="AO111" i="11" s="1"/>
  <c r="AJ111" i="11"/>
  <c r="AH111" i="11"/>
  <c r="AG111" i="11"/>
  <c r="AF111" i="11"/>
  <c r="AA111" i="11"/>
  <c r="AB111" i="11" s="1"/>
  <c r="Z111" i="11"/>
  <c r="AT110" i="11"/>
  <c r="AW110" i="11" s="1"/>
  <c r="AS110" i="11"/>
  <c r="AK110" i="11"/>
  <c r="AL110" i="11" s="1"/>
  <c r="AO110" i="11" s="1"/>
  <c r="AF110" i="11"/>
  <c r="AG110" i="11" s="1"/>
  <c r="AJ110" i="11" s="1"/>
  <c r="AA110" i="11"/>
  <c r="AB110" i="11" s="1"/>
  <c r="Z110" i="11"/>
  <c r="AT109" i="11"/>
  <c r="AS109" i="11"/>
  <c r="AK109" i="11"/>
  <c r="AL109" i="11" s="1"/>
  <c r="AM109" i="11" s="1"/>
  <c r="AH109" i="11"/>
  <c r="AG109" i="11"/>
  <c r="AJ109" i="11" s="1"/>
  <c r="AF109" i="11"/>
  <c r="AA109" i="11"/>
  <c r="AB109" i="11" s="1"/>
  <c r="AE109" i="11" s="1"/>
  <c r="Z109" i="11"/>
  <c r="AS108" i="11"/>
  <c r="AT108" i="11" s="1"/>
  <c r="AW108" i="11" s="1"/>
  <c r="AK108" i="11"/>
  <c r="AL108" i="11" s="1"/>
  <c r="AJ108" i="11"/>
  <c r="AF108" i="11"/>
  <c r="AG108" i="11" s="1"/>
  <c r="AH108" i="11" s="1"/>
  <c r="AA108" i="11"/>
  <c r="AB108" i="11" s="1"/>
  <c r="Z108" i="11"/>
  <c r="AS107" i="11"/>
  <c r="AT107" i="11" s="1"/>
  <c r="AU107" i="11" s="1"/>
  <c r="AK107" i="11"/>
  <c r="AL107" i="11" s="1"/>
  <c r="AF107" i="11"/>
  <c r="AG107" i="11" s="1"/>
  <c r="AE107" i="11"/>
  <c r="AA107" i="11"/>
  <c r="AB107" i="11" s="1"/>
  <c r="AC107" i="11" s="1"/>
  <c r="Z107" i="11"/>
  <c r="AS106" i="11"/>
  <c r="AT106" i="11" s="1"/>
  <c r="AW106" i="11" s="1"/>
  <c r="AL106" i="11"/>
  <c r="AK106" i="11"/>
  <c r="AJ106" i="11"/>
  <c r="AH106" i="11"/>
  <c r="AG106" i="11"/>
  <c r="AF106" i="11"/>
  <c r="AA106" i="11"/>
  <c r="AB106" i="11" s="1"/>
  <c r="Z106" i="11"/>
  <c r="AS105" i="11"/>
  <c r="AT105" i="11" s="1"/>
  <c r="AW105" i="11" s="1"/>
  <c r="AK105" i="11"/>
  <c r="AL105" i="11" s="1"/>
  <c r="AO105" i="11" s="1"/>
  <c r="AF105" i="11"/>
  <c r="AG105" i="11" s="1"/>
  <c r="AC105" i="11"/>
  <c r="AB105" i="11"/>
  <c r="AA105" i="11"/>
  <c r="Z105" i="11"/>
  <c r="AS104" i="11"/>
  <c r="AT104" i="11" s="1"/>
  <c r="AU104" i="11" s="1"/>
  <c r="AK104" i="11"/>
  <c r="AL104" i="11" s="1"/>
  <c r="AO104" i="11" s="1"/>
  <c r="AF104" i="11"/>
  <c r="AG104" i="11" s="1"/>
  <c r="AB104" i="11"/>
  <c r="AA104" i="11"/>
  <c r="Z104" i="11"/>
  <c r="AS103" i="11"/>
  <c r="AT103" i="11" s="1"/>
  <c r="AM103" i="11"/>
  <c r="AK103" i="11"/>
  <c r="AL103" i="11" s="1"/>
  <c r="AO103" i="11" s="1"/>
  <c r="AJ103" i="11"/>
  <c r="AF103" i="11"/>
  <c r="AG103" i="11" s="1"/>
  <c r="AH103" i="11" s="1"/>
  <c r="AA103" i="11"/>
  <c r="AB103" i="11" s="1"/>
  <c r="AE103" i="11" s="1"/>
  <c r="Z103" i="11"/>
  <c r="AS102" i="11"/>
  <c r="AT102" i="11" s="1"/>
  <c r="AW102" i="11" s="1"/>
  <c r="AK102" i="11"/>
  <c r="AL102" i="11" s="1"/>
  <c r="AF102" i="11"/>
  <c r="AG102" i="11" s="1"/>
  <c r="AJ102" i="11" s="1"/>
  <c r="AA102" i="11"/>
  <c r="AB102" i="11" s="1"/>
  <c r="AC102" i="11" s="1"/>
  <c r="Z102" i="11"/>
  <c r="AT101" i="11"/>
  <c r="AS101" i="11"/>
  <c r="AK101" i="11"/>
  <c r="AL101" i="11" s="1"/>
  <c r="AM101" i="11" s="1"/>
  <c r="AF101" i="11"/>
  <c r="AG101" i="11" s="1"/>
  <c r="AJ101" i="11" s="1"/>
  <c r="AA101" i="11"/>
  <c r="AB101" i="11" s="1"/>
  <c r="Z101" i="11"/>
  <c r="AS100" i="11"/>
  <c r="AT100" i="11" s="1"/>
  <c r="AK100" i="11"/>
  <c r="AL100" i="11" s="1"/>
  <c r="AM100" i="11" s="1"/>
  <c r="AF100" i="11"/>
  <c r="AG100" i="11" s="1"/>
  <c r="AH100" i="11" s="1"/>
  <c r="AB100" i="11"/>
  <c r="AC100" i="11" s="1"/>
  <c r="AA100" i="11"/>
  <c r="Z100" i="11"/>
  <c r="AS99" i="11"/>
  <c r="AT99" i="11" s="1"/>
  <c r="AW99" i="11" s="1"/>
  <c r="AK99" i="11"/>
  <c r="AL99" i="11" s="1"/>
  <c r="AO99" i="11" s="1"/>
  <c r="AJ99" i="11"/>
  <c r="AF99" i="11"/>
  <c r="AG99" i="11" s="1"/>
  <c r="AH99" i="11" s="1"/>
  <c r="AA99" i="11"/>
  <c r="AB99" i="11" s="1"/>
  <c r="Z99" i="11"/>
  <c r="AS98" i="11"/>
  <c r="AT98" i="11" s="1"/>
  <c r="AL98" i="11"/>
  <c r="AK98" i="11"/>
  <c r="AG98" i="11"/>
  <c r="AF98" i="11"/>
  <c r="AA98" i="11"/>
  <c r="AB98" i="11" s="1"/>
  <c r="AC98" i="11" s="1"/>
  <c r="Z98" i="11"/>
  <c r="AS97" i="11"/>
  <c r="AT97" i="11" s="1"/>
  <c r="AK97" i="11"/>
  <c r="AL97" i="11" s="1"/>
  <c r="AG97" i="11"/>
  <c r="AF97" i="11"/>
  <c r="AB97" i="11"/>
  <c r="AA97" i="11"/>
  <c r="Z97" i="11"/>
  <c r="AS96" i="11"/>
  <c r="AT96" i="11" s="1"/>
  <c r="AK96" i="11"/>
  <c r="AL96" i="11" s="1"/>
  <c r="AG96" i="11"/>
  <c r="AF96" i="11"/>
  <c r="AE96" i="11"/>
  <c r="AC96" i="11"/>
  <c r="AB96" i="11"/>
  <c r="AA96" i="11"/>
  <c r="Z96" i="11"/>
  <c r="AS95" i="11"/>
  <c r="AT95" i="11" s="1"/>
  <c r="AU95" i="11" s="1"/>
  <c r="AO95" i="11"/>
  <c r="AK95" i="11"/>
  <c r="AL95" i="11" s="1"/>
  <c r="AM95" i="11" s="1"/>
  <c r="AF95" i="11"/>
  <c r="AG95" i="11" s="1"/>
  <c r="AJ95" i="11" s="1"/>
  <c r="AA95" i="11"/>
  <c r="AB95" i="11" s="1"/>
  <c r="Z95" i="11"/>
  <c r="AW94" i="11"/>
  <c r="AU94" i="11"/>
  <c r="AT94" i="11"/>
  <c r="AS94" i="11"/>
  <c r="AK94" i="11"/>
  <c r="AL94" i="11" s="1"/>
  <c r="AF94" i="11"/>
  <c r="AG94" i="11" s="1"/>
  <c r="AA94" i="11"/>
  <c r="AB94" i="11" s="1"/>
  <c r="AC94" i="11" s="1"/>
  <c r="Z94" i="11"/>
  <c r="AT93" i="11"/>
  <c r="AW93" i="11" s="1"/>
  <c r="AS93" i="11"/>
  <c r="AO93" i="11"/>
  <c r="AK93" i="11"/>
  <c r="AL93" i="11" s="1"/>
  <c r="AM93" i="11" s="1"/>
  <c r="AG93" i="11"/>
  <c r="AF93" i="11"/>
  <c r="AA93" i="11"/>
  <c r="AB93" i="11" s="1"/>
  <c r="AE93" i="11" s="1"/>
  <c r="Z93" i="11"/>
  <c r="AS92" i="11"/>
  <c r="AT92" i="11" s="1"/>
  <c r="AK92" i="11"/>
  <c r="AL92" i="11" s="1"/>
  <c r="AM92" i="11" s="1"/>
  <c r="AF92" i="11"/>
  <c r="AG92" i="11" s="1"/>
  <c r="AA92" i="11"/>
  <c r="AB92" i="11" s="1"/>
  <c r="AC92" i="11" s="1"/>
  <c r="Z92" i="11"/>
  <c r="AT91" i="11"/>
  <c r="AS91" i="11"/>
  <c r="AK91" i="11"/>
  <c r="AL91" i="11" s="1"/>
  <c r="AM91" i="11" s="1"/>
  <c r="AF91" i="11"/>
  <c r="AG91" i="11" s="1"/>
  <c r="AB91" i="11"/>
  <c r="AA91" i="11"/>
  <c r="Z91" i="11"/>
  <c r="AS90" i="11"/>
  <c r="AT90" i="11" s="1"/>
  <c r="AK90" i="11"/>
  <c r="AL90" i="11" s="1"/>
  <c r="AO90" i="11" s="1"/>
  <c r="AF90" i="11"/>
  <c r="AG90" i="11" s="1"/>
  <c r="AJ90" i="11" s="1"/>
  <c r="AA90" i="11"/>
  <c r="AB90" i="11" s="1"/>
  <c r="Z90" i="11"/>
  <c r="AT89" i="11"/>
  <c r="AW89" i="11" s="1"/>
  <c r="AS89" i="11"/>
  <c r="AK89" i="11"/>
  <c r="AL89" i="11" s="1"/>
  <c r="AF89" i="11"/>
  <c r="AG89" i="11" s="1"/>
  <c r="AJ89" i="11" s="1"/>
  <c r="AE89" i="11"/>
  <c r="AC89" i="11"/>
  <c r="AA89" i="11"/>
  <c r="AB89" i="11" s="1"/>
  <c r="Z89" i="11"/>
  <c r="AS88" i="11"/>
  <c r="AT88" i="11" s="1"/>
  <c r="AK88" i="11"/>
  <c r="AL88" i="11" s="1"/>
  <c r="AM88" i="11" s="1"/>
  <c r="AF88" i="11"/>
  <c r="AG88" i="11" s="1"/>
  <c r="AA88" i="11"/>
  <c r="AB88" i="11" s="1"/>
  <c r="AE88" i="11" s="1"/>
  <c r="Z88" i="11"/>
  <c r="AS87" i="11"/>
  <c r="AT87" i="11" s="1"/>
  <c r="AK87" i="11"/>
  <c r="AL87" i="11" s="1"/>
  <c r="AM87" i="11" s="1"/>
  <c r="AF87" i="11"/>
  <c r="AG87" i="11" s="1"/>
  <c r="AH87" i="11" s="1"/>
  <c r="AA87" i="11"/>
  <c r="AB87" i="11" s="1"/>
  <c r="Z87" i="11"/>
  <c r="AS86" i="11"/>
  <c r="AT86" i="11" s="1"/>
  <c r="AU86" i="11" s="1"/>
  <c r="AK86" i="11"/>
  <c r="AL86" i="11" s="1"/>
  <c r="AM86" i="11" s="1"/>
  <c r="AF86" i="11"/>
  <c r="AG86" i="11" s="1"/>
  <c r="AH86" i="11" s="1"/>
  <c r="AA86" i="11"/>
  <c r="AB86" i="11" s="1"/>
  <c r="AC86" i="11" s="1"/>
  <c r="Z86" i="11"/>
  <c r="AU85" i="11"/>
  <c r="AS85" i="11"/>
  <c r="AT85" i="11" s="1"/>
  <c r="AW85" i="11" s="1"/>
  <c r="AK85" i="11"/>
  <c r="AL85" i="11" s="1"/>
  <c r="AG85" i="11"/>
  <c r="AJ85" i="11" s="1"/>
  <c r="AF85" i="11"/>
  <c r="AA85" i="11"/>
  <c r="AB85" i="11" s="1"/>
  <c r="Z85" i="11"/>
  <c r="AS84" i="11"/>
  <c r="AT84" i="11" s="1"/>
  <c r="AW84" i="11" s="1"/>
  <c r="AL84" i="11"/>
  <c r="AM84" i="11" s="1"/>
  <c r="AK84" i="11"/>
  <c r="AJ84" i="11"/>
  <c r="AF84" i="11"/>
  <c r="AG84" i="11" s="1"/>
  <c r="AH84" i="11" s="1"/>
  <c r="AA84" i="11"/>
  <c r="AB84" i="11" s="1"/>
  <c r="Z84" i="11"/>
  <c r="AW83" i="11"/>
  <c r="AU83" i="11"/>
  <c r="AT83" i="11"/>
  <c r="AS83" i="11"/>
  <c r="AK83" i="11"/>
  <c r="AL83" i="11" s="1"/>
  <c r="AG83" i="11"/>
  <c r="AH83" i="11" s="1"/>
  <c r="AF83" i="11"/>
  <c r="AA83" i="11"/>
  <c r="AB83" i="11" s="1"/>
  <c r="AC83" i="11" s="1"/>
  <c r="Z83" i="11"/>
  <c r="AS82" i="11"/>
  <c r="AT82" i="11" s="1"/>
  <c r="AW82" i="11" s="1"/>
  <c r="AL82" i="11"/>
  <c r="AK82" i="11"/>
  <c r="AG82" i="11"/>
  <c r="AJ82" i="11" s="1"/>
  <c r="AF82" i="11"/>
  <c r="AA82" i="11"/>
  <c r="AB82" i="11" s="1"/>
  <c r="AC82" i="11" s="1"/>
  <c r="Z82" i="11"/>
  <c r="AS81" i="11"/>
  <c r="AT81" i="11" s="1"/>
  <c r="AW81" i="11" s="1"/>
  <c r="AK81" i="11"/>
  <c r="AL81" i="11" s="1"/>
  <c r="AF81" i="11"/>
  <c r="AG81" i="11" s="1"/>
  <c r="AB81" i="11"/>
  <c r="AA81" i="11"/>
  <c r="Z81" i="11"/>
  <c r="AS80" i="11"/>
  <c r="AT80" i="11" s="1"/>
  <c r="AU80" i="11" s="1"/>
  <c r="AL80" i="11"/>
  <c r="AO80" i="11" s="1"/>
  <c r="AK80" i="11"/>
  <c r="AG80" i="11"/>
  <c r="AJ80" i="11" s="1"/>
  <c r="AF80" i="11"/>
  <c r="AB80" i="11"/>
  <c r="AA80" i="11"/>
  <c r="Z80" i="11"/>
  <c r="AT79" i="11"/>
  <c r="AU79" i="11" s="1"/>
  <c r="AS79" i="11"/>
  <c r="AK79" i="11"/>
  <c r="AL79" i="11" s="1"/>
  <c r="AF79" i="11"/>
  <c r="AG79" i="11" s="1"/>
  <c r="AA79" i="11"/>
  <c r="AB79" i="11" s="1"/>
  <c r="Z79" i="11"/>
  <c r="AT78" i="11"/>
  <c r="AW78" i="11" s="1"/>
  <c r="AS78" i="11"/>
  <c r="AK78" i="11"/>
  <c r="AL78" i="11" s="1"/>
  <c r="AO78" i="11" s="1"/>
  <c r="AF78" i="11"/>
  <c r="AG78" i="11" s="1"/>
  <c r="AC78" i="11"/>
  <c r="AB78" i="11"/>
  <c r="AA78" i="11"/>
  <c r="Z78" i="11"/>
  <c r="AS77" i="11"/>
  <c r="AT77" i="11" s="1"/>
  <c r="AO77" i="11"/>
  <c r="AK77" i="11"/>
  <c r="AL77" i="11" s="1"/>
  <c r="AM77" i="11" s="1"/>
  <c r="AF77" i="11"/>
  <c r="AG77" i="11" s="1"/>
  <c r="AH77" i="11" s="1"/>
  <c r="AA77" i="11"/>
  <c r="AB77" i="11" s="1"/>
  <c r="AE77" i="11" s="1"/>
  <c r="Z77" i="11"/>
  <c r="AT76" i="11"/>
  <c r="AW76" i="11" s="1"/>
  <c r="AS76" i="11"/>
  <c r="AK76" i="11"/>
  <c r="AL76" i="11" s="1"/>
  <c r="AM76" i="11" s="1"/>
  <c r="AF76" i="11"/>
  <c r="AG76" i="11" s="1"/>
  <c r="AH76" i="11" s="1"/>
  <c r="AB76" i="11"/>
  <c r="AA76" i="11"/>
  <c r="Z76" i="11"/>
  <c r="AS75" i="11"/>
  <c r="AT75" i="11" s="1"/>
  <c r="AL75" i="11"/>
  <c r="AK75" i="11"/>
  <c r="AF75" i="11"/>
  <c r="AG75" i="11" s="1"/>
  <c r="AA75" i="11"/>
  <c r="AB75" i="11" s="1"/>
  <c r="AC75" i="11" s="1"/>
  <c r="Z75" i="11"/>
  <c r="AU74" i="11"/>
  <c r="AS74" i="11"/>
  <c r="AT74" i="11" s="1"/>
  <c r="AW74" i="11" s="1"/>
  <c r="AK74" i="11"/>
  <c r="AL74" i="11" s="1"/>
  <c r="AF74" i="11"/>
  <c r="AG74" i="11" s="1"/>
  <c r="AJ74" i="11" s="1"/>
  <c r="AB74" i="11"/>
  <c r="AC74" i="11" s="1"/>
  <c r="AA74" i="11"/>
  <c r="Z74" i="11"/>
  <c r="AT73" i="11"/>
  <c r="AW73" i="11" s="1"/>
  <c r="AS73" i="11"/>
  <c r="AK73" i="11"/>
  <c r="AL73" i="11" s="1"/>
  <c r="AG73" i="11"/>
  <c r="AF73" i="11"/>
  <c r="AB73" i="11"/>
  <c r="AA73" i="11"/>
  <c r="Z73" i="11"/>
  <c r="AS72" i="11"/>
  <c r="AT72" i="11" s="1"/>
  <c r="AU72" i="11" s="1"/>
  <c r="AO72" i="11"/>
  <c r="AM72" i="11"/>
  <c r="AL72" i="11"/>
  <c r="AK72" i="11"/>
  <c r="AF72" i="11"/>
  <c r="AG72" i="11" s="1"/>
  <c r="AJ72" i="11" s="1"/>
  <c r="AA72" i="11"/>
  <c r="AB72" i="11" s="1"/>
  <c r="Z72" i="11"/>
  <c r="AW71" i="11"/>
  <c r="AT71" i="11"/>
  <c r="AU71" i="11" s="1"/>
  <c r="AS71" i="11"/>
  <c r="AK71" i="11"/>
  <c r="AL71" i="11" s="1"/>
  <c r="AJ71" i="11"/>
  <c r="AG71" i="11"/>
  <c r="AH71" i="11" s="1"/>
  <c r="AF71" i="11"/>
  <c r="AA71" i="11"/>
  <c r="AB71" i="11" s="1"/>
  <c r="Z71" i="11"/>
  <c r="AS70" i="11"/>
  <c r="AT70" i="11" s="1"/>
  <c r="AW70" i="11" s="1"/>
  <c r="AL70" i="11"/>
  <c r="AO70" i="11" s="1"/>
  <c r="AK70" i="11"/>
  <c r="AF70" i="11"/>
  <c r="AG70" i="11" s="1"/>
  <c r="AA70" i="11"/>
  <c r="AB70" i="11" s="1"/>
  <c r="Z70" i="11"/>
  <c r="AT69" i="11"/>
  <c r="AS69" i="11"/>
  <c r="AO69" i="11"/>
  <c r="AK69" i="11"/>
  <c r="AL69" i="11" s="1"/>
  <c r="AM69" i="11" s="1"/>
  <c r="AJ69" i="11"/>
  <c r="AF69" i="11"/>
  <c r="AG69" i="11" s="1"/>
  <c r="AH69" i="11" s="1"/>
  <c r="AA69" i="11"/>
  <c r="AB69" i="11" s="1"/>
  <c r="AE69" i="11" s="1"/>
  <c r="Z69" i="11"/>
  <c r="AS68" i="11"/>
  <c r="AT68" i="11" s="1"/>
  <c r="AW68" i="11" s="1"/>
  <c r="AL68" i="11"/>
  <c r="AM68" i="11" s="1"/>
  <c r="AK68" i="11"/>
  <c r="AJ68" i="11"/>
  <c r="AF68" i="11"/>
  <c r="AG68" i="11" s="1"/>
  <c r="AH68" i="11" s="1"/>
  <c r="AA68" i="11"/>
  <c r="AB68" i="11" s="1"/>
  <c r="Z68" i="11"/>
  <c r="AW67" i="11"/>
  <c r="AU67" i="11"/>
  <c r="AS67" i="11"/>
  <c r="AT67" i="11" s="1"/>
  <c r="AK67" i="11"/>
  <c r="AL67" i="11" s="1"/>
  <c r="AG67" i="11"/>
  <c r="AH67" i="11" s="1"/>
  <c r="AF67" i="11"/>
  <c r="AA67" i="11"/>
  <c r="AB67" i="11" s="1"/>
  <c r="AC67" i="11" s="1"/>
  <c r="Z67" i="11"/>
  <c r="AS66" i="11"/>
  <c r="AT66" i="11" s="1"/>
  <c r="AW66" i="11" s="1"/>
  <c r="AL66" i="11"/>
  <c r="AK66" i="11"/>
  <c r="AG66" i="11"/>
  <c r="AF66" i="11"/>
  <c r="AA66" i="11"/>
  <c r="AB66" i="11" s="1"/>
  <c r="AC66" i="11" s="1"/>
  <c r="Z66" i="11"/>
  <c r="AS65" i="11"/>
  <c r="AT65" i="11" s="1"/>
  <c r="AL65" i="11"/>
  <c r="AK65" i="11"/>
  <c r="AF65" i="11"/>
  <c r="AG65" i="11" s="1"/>
  <c r="AA65" i="11"/>
  <c r="AB65" i="11" s="1"/>
  <c r="Z65" i="11"/>
  <c r="AS64" i="11"/>
  <c r="AT64" i="11" s="1"/>
  <c r="AM64" i="11"/>
  <c r="AL64" i="11"/>
  <c r="AO64" i="11" s="1"/>
  <c r="AK64" i="11"/>
  <c r="AF64" i="11"/>
  <c r="AG64" i="11" s="1"/>
  <c r="AJ64" i="11" s="1"/>
  <c r="AB64" i="11"/>
  <c r="AA64" i="11"/>
  <c r="Z64" i="11"/>
  <c r="AW63" i="11"/>
  <c r="AT63" i="11"/>
  <c r="AU63" i="11" s="1"/>
  <c r="AS63" i="11"/>
  <c r="AM63" i="11"/>
  <c r="AK63" i="11"/>
  <c r="AL63" i="11" s="1"/>
  <c r="AO63" i="11" s="1"/>
  <c r="AG63" i="11"/>
  <c r="AJ63" i="11" s="1"/>
  <c r="AF63" i="11"/>
  <c r="AA63" i="11"/>
  <c r="AB63" i="11" s="1"/>
  <c r="Z63" i="11"/>
  <c r="AS62" i="11"/>
  <c r="AT62" i="11" s="1"/>
  <c r="AL62" i="11"/>
  <c r="AO62" i="11" s="1"/>
  <c r="AK62" i="11"/>
  <c r="AH62" i="11"/>
  <c r="AF62" i="11"/>
  <c r="AG62" i="11" s="1"/>
  <c r="AJ62" i="11" s="1"/>
  <c r="AA62" i="11"/>
  <c r="AB62" i="11" s="1"/>
  <c r="Z62" i="11"/>
  <c r="AT61" i="11"/>
  <c r="AS61" i="11"/>
  <c r="AK61" i="11"/>
  <c r="AL61" i="11" s="1"/>
  <c r="AM61" i="11" s="1"/>
  <c r="AF61" i="11"/>
  <c r="AG61" i="11" s="1"/>
  <c r="AH61" i="11" s="1"/>
  <c r="AA61" i="11"/>
  <c r="AB61" i="11" s="1"/>
  <c r="Z61" i="11"/>
  <c r="AT60" i="11"/>
  <c r="AW60" i="11" s="1"/>
  <c r="AS60" i="11"/>
  <c r="AK60" i="11"/>
  <c r="AL60" i="11" s="1"/>
  <c r="AM60" i="11" s="1"/>
  <c r="AJ60" i="11"/>
  <c r="AF60" i="11"/>
  <c r="AG60" i="11" s="1"/>
  <c r="AH60" i="11" s="1"/>
  <c r="AA60" i="11"/>
  <c r="AB60" i="11" s="1"/>
  <c r="Z60" i="11"/>
  <c r="AT59" i="11"/>
  <c r="AS59" i="11"/>
  <c r="AL59" i="11"/>
  <c r="AO59" i="11" s="1"/>
  <c r="AK59" i="11"/>
  <c r="AF59" i="11"/>
  <c r="AG59" i="11" s="1"/>
  <c r="AA59" i="11"/>
  <c r="AB59" i="11" s="1"/>
  <c r="Z59" i="11"/>
  <c r="AS58" i="11"/>
  <c r="AT58" i="11" s="1"/>
  <c r="AK58" i="11"/>
  <c r="AL58" i="11" s="1"/>
  <c r="AJ58" i="11"/>
  <c r="AG58" i="11"/>
  <c r="AH58" i="11" s="1"/>
  <c r="AF58" i="11"/>
  <c r="AA58" i="11"/>
  <c r="AB58" i="11" s="1"/>
  <c r="Z58" i="11"/>
  <c r="AS57" i="11"/>
  <c r="AT57" i="11" s="1"/>
  <c r="AU57" i="11" s="1"/>
  <c r="AL57" i="11"/>
  <c r="AO57" i="11" s="1"/>
  <c r="AK57" i="11"/>
  <c r="AF57" i="11"/>
  <c r="AG57" i="11" s="1"/>
  <c r="AE57" i="11"/>
  <c r="AB57" i="11"/>
  <c r="AC57" i="11" s="1"/>
  <c r="AA57" i="11"/>
  <c r="Z57" i="11"/>
  <c r="AS56" i="11"/>
  <c r="AT56" i="11" s="1"/>
  <c r="AW56" i="11" s="1"/>
  <c r="AK56" i="11"/>
  <c r="AL56" i="11" s="1"/>
  <c r="AF56" i="11"/>
  <c r="AG56" i="11" s="1"/>
  <c r="AB56" i="11"/>
  <c r="AC56" i="11" s="1"/>
  <c r="AA56" i="11"/>
  <c r="Z56" i="11"/>
  <c r="AT55" i="11"/>
  <c r="AU55" i="11" s="1"/>
  <c r="AS55" i="11"/>
  <c r="AK55" i="11"/>
  <c r="AL55" i="11" s="1"/>
  <c r="AO55" i="11" s="1"/>
  <c r="AG55" i="11"/>
  <c r="AJ55" i="11" s="1"/>
  <c r="AF55" i="11"/>
  <c r="AB55" i="11"/>
  <c r="AE55" i="11" s="1"/>
  <c r="AA55" i="11"/>
  <c r="Z55" i="11"/>
  <c r="AW54" i="11"/>
  <c r="AU54" i="11"/>
  <c r="AT54" i="11"/>
  <c r="AS54" i="11"/>
  <c r="AK54" i="11"/>
  <c r="AL54" i="11" s="1"/>
  <c r="AF54" i="11"/>
  <c r="AG54" i="11" s="1"/>
  <c r="AJ54" i="11" s="1"/>
  <c r="AA54" i="11"/>
  <c r="AB54" i="11" s="1"/>
  <c r="Z54" i="11"/>
  <c r="AW53" i="11"/>
  <c r="AU53" i="11"/>
  <c r="AT53" i="11"/>
  <c r="AS53" i="11"/>
  <c r="AL53" i="11"/>
  <c r="AO53" i="11" s="1"/>
  <c r="AK53" i="11"/>
  <c r="AG53" i="11"/>
  <c r="AJ53" i="11" s="1"/>
  <c r="AF53" i="11"/>
  <c r="AA53" i="11"/>
  <c r="AB53" i="11" s="1"/>
  <c r="AC53" i="11" s="1"/>
  <c r="Z53" i="11"/>
  <c r="AS52" i="11"/>
  <c r="AT52" i="11" s="1"/>
  <c r="AO52" i="11"/>
  <c r="AL52" i="11"/>
  <c r="AM52" i="11" s="1"/>
  <c r="AK52" i="11"/>
  <c r="AF52" i="11"/>
  <c r="AG52" i="11" s="1"/>
  <c r="AJ52" i="11" s="1"/>
  <c r="AA52" i="11"/>
  <c r="AB52" i="11" s="1"/>
  <c r="AC52" i="11" s="1"/>
  <c r="Z52" i="11"/>
  <c r="AT51" i="11"/>
  <c r="AW51" i="11" s="1"/>
  <c r="AS51" i="11"/>
  <c r="AK51" i="11"/>
  <c r="AL51" i="11" s="1"/>
  <c r="AF51" i="11"/>
  <c r="AG51" i="11" s="1"/>
  <c r="AH51" i="11" s="1"/>
  <c r="AB51" i="11"/>
  <c r="AA51" i="11"/>
  <c r="Z51" i="11"/>
  <c r="AS50" i="11"/>
  <c r="AT50" i="11" s="1"/>
  <c r="AU50" i="11" s="1"/>
  <c r="AK50" i="11"/>
  <c r="AL50" i="11" s="1"/>
  <c r="AM50" i="11" s="1"/>
  <c r="AF50" i="11"/>
  <c r="AG50" i="11" s="1"/>
  <c r="AB50" i="11"/>
  <c r="AA50" i="11"/>
  <c r="Z50" i="11"/>
  <c r="AS49" i="11"/>
  <c r="AT49" i="11" s="1"/>
  <c r="AM49" i="11"/>
  <c r="AK49" i="11"/>
  <c r="AL49" i="11" s="1"/>
  <c r="AO49" i="11" s="1"/>
  <c r="AF49" i="11"/>
  <c r="AG49" i="11" s="1"/>
  <c r="AJ49" i="11" s="1"/>
  <c r="AA49" i="11"/>
  <c r="AB49" i="11" s="1"/>
  <c r="Z49" i="11"/>
  <c r="AS48" i="11"/>
  <c r="AT48" i="11" s="1"/>
  <c r="AW48" i="11" s="1"/>
  <c r="AK48" i="11"/>
  <c r="AL48" i="11" s="1"/>
  <c r="AF48" i="11"/>
  <c r="AG48" i="11" s="1"/>
  <c r="AJ48" i="11" s="1"/>
  <c r="AA48" i="11"/>
  <c r="AB48" i="11" s="1"/>
  <c r="Z48" i="11"/>
  <c r="AT47" i="11"/>
  <c r="AS47" i="11"/>
  <c r="AK47" i="11"/>
  <c r="AL47" i="11" s="1"/>
  <c r="AM47" i="11" s="1"/>
  <c r="AF47" i="11"/>
  <c r="AG47" i="11" s="1"/>
  <c r="AA47" i="11"/>
  <c r="AB47" i="11" s="1"/>
  <c r="AE47" i="11" s="1"/>
  <c r="Z47" i="11"/>
  <c r="AS46" i="11"/>
  <c r="AT46" i="11" s="1"/>
  <c r="AL46" i="11"/>
  <c r="AK46" i="11"/>
  <c r="AF46" i="11"/>
  <c r="AG46" i="11" s="1"/>
  <c r="AH46" i="11" s="1"/>
  <c r="AB46" i="11"/>
  <c r="AA46" i="11"/>
  <c r="Z46" i="11"/>
  <c r="AS45" i="11"/>
  <c r="AT45" i="11" s="1"/>
  <c r="AU45" i="11" s="1"/>
  <c r="AK45" i="11"/>
  <c r="AL45" i="11" s="1"/>
  <c r="AM45" i="11" s="1"/>
  <c r="AF45" i="11"/>
  <c r="AG45" i="11" s="1"/>
  <c r="AH45" i="11" s="1"/>
  <c r="AA45" i="11"/>
  <c r="AB45" i="11" s="1"/>
  <c r="AC45" i="11" s="1"/>
  <c r="Z45" i="11"/>
  <c r="AS44" i="11"/>
  <c r="AT44" i="11" s="1"/>
  <c r="AK44" i="11"/>
  <c r="AL44" i="11" s="1"/>
  <c r="AF44" i="11"/>
  <c r="AG44" i="11" s="1"/>
  <c r="AH44" i="11" s="1"/>
  <c r="AA44" i="11"/>
  <c r="AB44" i="11" s="1"/>
  <c r="Z44" i="11"/>
  <c r="AT43" i="11"/>
  <c r="AS43" i="11"/>
  <c r="AK43" i="11"/>
  <c r="AL43" i="11" s="1"/>
  <c r="AO43" i="11" s="1"/>
  <c r="AF43" i="11"/>
  <c r="AG43" i="11" s="1"/>
  <c r="AE43" i="11"/>
  <c r="AA43" i="11"/>
  <c r="AB43" i="11" s="1"/>
  <c r="AC43" i="11" s="1"/>
  <c r="Z43" i="11"/>
  <c r="AS42" i="11"/>
  <c r="AT42" i="11" s="1"/>
  <c r="AK42" i="11"/>
  <c r="AL42" i="11" s="1"/>
  <c r="AF42" i="11"/>
  <c r="AG42" i="11" s="1"/>
  <c r="AJ42" i="11" s="1"/>
  <c r="AA42" i="11"/>
  <c r="AB42" i="11" s="1"/>
  <c r="Z42" i="11"/>
  <c r="AS41" i="11"/>
  <c r="AT41" i="11" s="1"/>
  <c r="AK41" i="11"/>
  <c r="AL41" i="11" s="1"/>
  <c r="AF41" i="11"/>
  <c r="AG41" i="11" s="1"/>
  <c r="AA41" i="11"/>
  <c r="AB41" i="11" s="1"/>
  <c r="Z41" i="11"/>
  <c r="AS40" i="11"/>
  <c r="AT40" i="11" s="1"/>
  <c r="AU40" i="11" s="1"/>
  <c r="AK40" i="11"/>
  <c r="AL40" i="11" s="1"/>
  <c r="AF40" i="11"/>
  <c r="AG40" i="11" s="1"/>
  <c r="AJ40" i="11" s="1"/>
  <c r="AA40" i="11"/>
  <c r="AB40" i="11" s="1"/>
  <c r="Z40" i="11"/>
  <c r="AS39" i="11"/>
  <c r="AT39" i="11" s="1"/>
  <c r="AK39" i="11"/>
  <c r="AL39" i="11" s="1"/>
  <c r="AJ39" i="11"/>
  <c r="AG39" i="11"/>
  <c r="AH39" i="11" s="1"/>
  <c r="AF39" i="11"/>
  <c r="AA39" i="11"/>
  <c r="AB39" i="11" s="1"/>
  <c r="Z39" i="11"/>
  <c r="AS38" i="11"/>
  <c r="AT38" i="11" s="1"/>
  <c r="AK38" i="11"/>
  <c r="AL38" i="11" s="1"/>
  <c r="AF38" i="11"/>
  <c r="AG38" i="11" s="1"/>
  <c r="AA38" i="11"/>
  <c r="AB38" i="11" s="1"/>
  <c r="Z38" i="11"/>
  <c r="AS37" i="11"/>
  <c r="AT37" i="11" s="1"/>
  <c r="AK37" i="11"/>
  <c r="AL37" i="11" s="1"/>
  <c r="AM37" i="11" s="1"/>
  <c r="AF37" i="11"/>
  <c r="AG37" i="11" s="1"/>
  <c r="AA37" i="11"/>
  <c r="AB37" i="11" s="1"/>
  <c r="Z37" i="11"/>
  <c r="AS36" i="11"/>
  <c r="AT36" i="11" s="1"/>
  <c r="AK36" i="11"/>
  <c r="AL36" i="11" s="1"/>
  <c r="AF36" i="11"/>
  <c r="AG36" i="11" s="1"/>
  <c r="AH36" i="11" s="1"/>
  <c r="AA36" i="11"/>
  <c r="AB36" i="11" s="1"/>
  <c r="Z36" i="11"/>
  <c r="AS35" i="11"/>
  <c r="AT35" i="11" s="1"/>
  <c r="AK35" i="11"/>
  <c r="AL35" i="11" s="1"/>
  <c r="AF35" i="11"/>
  <c r="AG35" i="11" s="1"/>
  <c r="AA35" i="11"/>
  <c r="AB35" i="11" s="1"/>
  <c r="AC35" i="11" s="1"/>
  <c r="Z35" i="11"/>
  <c r="AS34" i="11"/>
  <c r="AT34" i="11" s="1"/>
  <c r="AK34" i="11"/>
  <c r="AL34" i="11" s="1"/>
  <c r="AF34" i="11"/>
  <c r="AG34" i="11" s="1"/>
  <c r="AH34" i="11" s="1"/>
  <c r="AA34" i="11"/>
  <c r="AB34" i="11" s="1"/>
  <c r="Z34" i="11"/>
  <c r="AS33" i="11"/>
  <c r="AT33" i="11" s="1"/>
  <c r="AK33" i="11"/>
  <c r="AL33" i="11" s="1"/>
  <c r="AM33" i="11" s="1"/>
  <c r="AF33" i="11"/>
  <c r="AG33" i="11" s="1"/>
  <c r="AA33" i="11"/>
  <c r="AB33" i="11" s="1"/>
  <c r="Z33" i="11"/>
  <c r="AS32" i="11"/>
  <c r="AT32" i="11" s="1"/>
  <c r="AU32" i="11" s="1"/>
  <c r="AK32" i="11"/>
  <c r="AL32" i="11" s="1"/>
  <c r="AF32" i="11"/>
  <c r="AG32" i="11" s="1"/>
  <c r="AJ32" i="11" s="1"/>
  <c r="AA32" i="11"/>
  <c r="AB32" i="11" s="1"/>
  <c r="Z32" i="11"/>
  <c r="AS31" i="11"/>
  <c r="AT31" i="11" s="1"/>
  <c r="AK31" i="11"/>
  <c r="AL31" i="11" s="1"/>
  <c r="AF31" i="11"/>
  <c r="AG31" i="11" s="1"/>
  <c r="AA31" i="11"/>
  <c r="AB31" i="11" s="1"/>
  <c r="Z31" i="11"/>
  <c r="AS30" i="11"/>
  <c r="AT30" i="11" s="1"/>
  <c r="AK30" i="11"/>
  <c r="AL30" i="11" s="1"/>
  <c r="AF30" i="11"/>
  <c r="AG30" i="11" s="1"/>
  <c r="AA30" i="11"/>
  <c r="AB30" i="11" s="1"/>
  <c r="Z30" i="11"/>
  <c r="AS29" i="11"/>
  <c r="AT29" i="11" s="1"/>
  <c r="AK29" i="11"/>
  <c r="AL29" i="11" s="1"/>
  <c r="AM29" i="11" s="1"/>
  <c r="AF29" i="11"/>
  <c r="AG29" i="11" s="1"/>
  <c r="AA29" i="11"/>
  <c r="AB29" i="11" s="1"/>
  <c r="Z29" i="11"/>
  <c r="AS28" i="11"/>
  <c r="AT28" i="11" s="1"/>
  <c r="AW28" i="11" s="1"/>
  <c r="AK28" i="11"/>
  <c r="AL28" i="11" s="1"/>
  <c r="AF28" i="11"/>
  <c r="AG28" i="11" s="1"/>
  <c r="AH28" i="11" s="1"/>
  <c r="AA28" i="11"/>
  <c r="AB28" i="11" s="1"/>
  <c r="Z28" i="11"/>
  <c r="AS27" i="11"/>
  <c r="AT27" i="11" s="1"/>
  <c r="AM27" i="11"/>
  <c r="AL27" i="11"/>
  <c r="AO27" i="11" s="1"/>
  <c r="AK27" i="11"/>
  <c r="AF27" i="11"/>
  <c r="AG27" i="11" s="1"/>
  <c r="AA27" i="11"/>
  <c r="AB27" i="11" s="1"/>
  <c r="AC27" i="11" s="1"/>
  <c r="Z27" i="11"/>
  <c r="AS26" i="11"/>
  <c r="AT26" i="11" s="1"/>
  <c r="AK26" i="11"/>
  <c r="AL26" i="11" s="1"/>
  <c r="AF26" i="11"/>
  <c r="AG26" i="11" s="1"/>
  <c r="AA26" i="11"/>
  <c r="AB26" i="11" s="1"/>
  <c r="Z26" i="11"/>
  <c r="AS25" i="11"/>
  <c r="AT25" i="11" s="1"/>
  <c r="AK25" i="11"/>
  <c r="AL25" i="11" s="1"/>
  <c r="AM25" i="11" s="1"/>
  <c r="AF25" i="11"/>
  <c r="AG25" i="11" s="1"/>
  <c r="AA25" i="11"/>
  <c r="AB25" i="11" s="1"/>
  <c r="Z25" i="11"/>
  <c r="AS24" i="11"/>
  <c r="AT24" i="11" s="1"/>
  <c r="AK24" i="11"/>
  <c r="AL24" i="11" s="1"/>
  <c r="AF24" i="11"/>
  <c r="AG24" i="11" s="1"/>
  <c r="AJ24" i="11" s="1"/>
  <c r="AA24" i="11"/>
  <c r="AB24" i="11" s="1"/>
  <c r="Z24" i="11"/>
  <c r="AS23" i="11"/>
  <c r="AT23" i="11" s="1"/>
  <c r="AK23" i="11"/>
  <c r="AL23" i="11" s="1"/>
  <c r="AF23" i="11"/>
  <c r="AG23" i="11" s="1"/>
  <c r="AA23" i="11"/>
  <c r="AB23" i="11" s="1"/>
  <c r="Z23" i="11"/>
  <c r="AS22" i="11"/>
  <c r="AT22" i="11" s="1"/>
  <c r="AK22" i="11"/>
  <c r="AL22" i="11" s="1"/>
  <c r="AM22" i="11" s="1"/>
  <c r="AF22" i="11"/>
  <c r="AG22" i="11" s="1"/>
  <c r="AA22" i="11"/>
  <c r="AB22" i="11" s="1"/>
  <c r="Z22" i="11"/>
  <c r="AS21" i="11"/>
  <c r="AT21" i="11" s="1"/>
  <c r="AK21" i="11"/>
  <c r="AL21" i="11" s="1"/>
  <c r="AF21" i="11"/>
  <c r="AG21" i="11" s="1"/>
  <c r="AH21" i="11" s="1"/>
  <c r="AA21" i="11"/>
  <c r="AB21" i="11" s="1"/>
  <c r="Z21" i="11"/>
  <c r="AS20" i="11"/>
  <c r="AT20" i="11" s="1"/>
  <c r="AW20" i="11" s="1"/>
  <c r="AK20" i="11"/>
  <c r="AL20" i="11" s="1"/>
  <c r="AO20" i="11" s="1"/>
  <c r="AF20" i="11"/>
  <c r="AG20" i="11" s="1"/>
  <c r="AA20" i="11"/>
  <c r="AB20" i="11" s="1"/>
  <c r="AC20" i="11" s="1"/>
  <c r="Z20" i="11"/>
  <c r="AS19" i="11"/>
  <c r="AT19" i="11" s="1"/>
  <c r="AK19" i="11"/>
  <c r="AL19" i="11" s="1"/>
  <c r="AF19" i="11"/>
  <c r="AG19" i="11" s="1"/>
  <c r="AJ19" i="11" s="1"/>
  <c r="AA19" i="11"/>
  <c r="AB19" i="11" s="1"/>
  <c r="Z19" i="11"/>
  <c r="AS18" i="11"/>
  <c r="AT18" i="11" s="1"/>
  <c r="AK18" i="11"/>
  <c r="AL18" i="11" s="1"/>
  <c r="AF18" i="11"/>
  <c r="AG18" i="11" s="1"/>
  <c r="AA18" i="11"/>
  <c r="AB18" i="11" s="1"/>
  <c r="Z18" i="11"/>
  <c r="AS17" i="11"/>
  <c r="AT17" i="11" s="1"/>
  <c r="AU17" i="11" s="1"/>
  <c r="AK17" i="11"/>
  <c r="AL17" i="11" s="1"/>
  <c r="AF17" i="11"/>
  <c r="AG17" i="11" s="1"/>
  <c r="AA17" i="11"/>
  <c r="AB17" i="11" s="1"/>
  <c r="Z17" i="11"/>
  <c r="AS16" i="11"/>
  <c r="AT16" i="11" s="1"/>
  <c r="AK16" i="11"/>
  <c r="AL16" i="11" s="1"/>
  <c r="AF16" i="11"/>
  <c r="AG16" i="11" s="1"/>
  <c r="AA16" i="11"/>
  <c r="AB16" i="11" s="1"/>
  <c r="Z16" i="11"/>
  <c r="AS15" i="11"/>
  <c r="AT15" i="11" s="1"/>
  <c r="AW15" i="11" s="1"/>
  <c r="AK15" i="11"/>
  <c r="AL15" i="11" s="1"/>
  <c r="AF15" i="11"/>
  <c r="AG15" i="11" s="1"/>
  <c r="AA15" i="11"/>
  <c r="AB15" i="11" s="1"/>
  <c r="AC15" i="11" s="1"/>
  <c r="Z15" i="11"/>
  <c r="AE273" i="11" l="1"/>
  <c r="AC273" i="11"/>
  <c r="AO262" i="11"/>
  <c r="AM262" i="11"/>
  <c r="AH79" i="11"/>
  <c r="AJ79" i="11"/>
  <c r="AH91" i="11"/>
  <c r="AJ91" i="11"/>
  <c r="AU119" i="11"/>
  <c r="AW119" i="11"/>
  <c r="AU159" i="11"/>
  <c r="AW159" i="11"/>
  <c r="AM219" i="11"/>
  <c r="AO219" i="11"/>
  <c r="AO278" i="11"/>
  <c r="AM278" i="11"/>
  <c r="AM197" i="11"/>
  <c r="AO197" i="11"/>
  <c r="AE137" i="11"/>
  <c r="AC137" i="11"/>
  <c r="AU200" i="11"/>
  <c r="AW200" i="11"/>
  <c r="AC70" i="11"/>
  <c r="AO120" i="11"/>
  <c r="AM120" i="11"/>
  <c r="AM198" i="11"/>
  <c r="AO198" i="11"/>
  <c r="AH57" i="11"/>
  <c r="AJ57" i="11"/>
  <c r="AW52" i="11"/>
  <c r="AU52" i="11"/>
  <c r="AE62" i="11"/>
  <c r="AC62" i="11"/>
  <c r="AU240" i="11"/>
  <c r="AW240" i="11"/>
  <c r="AM58" i="11"/>
  <c r="AO58" i="11"/>
  <c r="AE257" i="11"/>
  <c r="AC257" i="11"/>
  <c r="AH138" i="11"/>
  <c r="AJ138" i="11"/>
  <c r="AJ185" i="11"/>
  <c r="AH185" i="11"/>
  <c r="AC187" i="11"/>
  <c r="AE187" i="11"/>
  <c r="AO260" i="11"/>
  <c r="AM260" i="11"/>
  <c r="AE133" i="11"/>
  <c r="AC133" i="11"/>
  <c r="AE224" i="11"/>
  <c r="AC224" i="11"/>
  <c r="AE368" i="11"/>
  <c r="AC368" i="11"/>
  <c r="AM396" i="11"/>
  <c r="AO396" i="11"/>
  <c r="AE95" i="11"/>
  <c r="AC95" i="11"/>
  <c r="AC110" i="11"/>
  <c r="AO112" i="11"/>
  <c r="AM112" i="11"/>
  <c r="AC117" i="11"/>
  <c r="AC176" i="11"/>
  <c r="AH201" i="11"/>
  <c r="AO227" i="11"/>
  <c r="AH426" i="11"/>
  <c r="AO431" i="11"/>
  <c r="AM431" i="11"/>
  <c r="AE502" i="11"/>
  <c r="AJ175" i="11"/>
  <c r="AH175" i="11"/>
  <c r="AW262" i="11"/>
  <c r="AW308" i="11"/>
  <c r="AU308" i="11"/>
  <c r="AJ123" i="11"/>
  <c r="AH174" i="11"/>
  <c r="AJ174" i="11"/>
  <c r="AJ194" i="11"/>
  <c r="AH194" i="11"/>
  <c r="AJ220" i="11"/>
  <c r="AH220" i="11"/>
  <c r="AM229" i="11"/>
  <c r="AO229" i="11"/>
  <c r="AM287" i="11"/>
  <c r="AO287" i="11"/>
  <c r="AH356" i="11"/>
  <c r="AJ356" i="11"/>
  <c r="AC359" i="11"/>
  <c r="AE359" i="11"/>
  <c r="AM400" i="11"/>
  <c r="AO400" i="11"/>
  <c r="AU418" i="11"/>
  <c r="AW418" i="11"/>
  <c r="AU463" i="11"/>
  <c r="AW463" i="11"/>
  <c r="AO464" i="11"/>
  <c r="AJ466" i="11"/>
  <c r="AH466" i="11"/>
  <c r="AO472" i="11"/>
  <c r="AM472" i="11"/>
  <c r="AM501" i="11"/>
  <c r="AO501" i="11"/>
  <c r="AJ31" i="11"/>
  <c r="AH31" i="11"/>
  <c r="AW50" i="11"/>
  <c r="AU56" i="11"/>
  <c r="AE92" i="11"/>
  <c r="AW98" i="11"/>
  <c r="AU98" i="11"/>
  <c r="AW135" i="11"/>
  <c r="AM136" i="11"/>
  <c r="AO136" i="11"/>
  <c r="AH177" i="11"/>
  <c r="AH180" i="11"/>
  <c r="AJ180" i="11"/>
  <c r="AW187" i="11"/>
  <c r="AU189" i="11"/>
  <c r="AW189" i="11"/>
  <c r="AO194" i="11"/>
  <c r="AM194" i="11"/>
  <c r="AU232" i="11"/>
  <c r="AW232" i="11"/>
  <c r="AW237" i="11"/>
  <c r="AU237" i="11"/>
  <c r="AJ250" i="11"/>
  <c r="AH250" i="11"/>
  <c r="AO256" i="11"/>
  <c r="AM256" i="11"/>
  <c r="AU284" i="11"/>
  <c r="AM324" i="11"/>
  <c r="AO324" i="11"/>
  <c r="AO326" i="11"/>
  <c r="AM326" i="11"/>
  <c r="AW349" i="11"/>
  <c r="AU349" i="11"/>
  <c r="AH357" i="11"/>
  <c r="AJ357" i="11"/>
  <c r="AC372" i="11"/>
  <c r="AH459" i="11"/>
  <c r="AJ459" i="11"/>
  <c r="AE460" i="11"/>
  <c r="AC460" i="11"/>
  <c r="AU462" i="11"/>
  <c r="AO56" i="11"/>
  <c r="AM56" i="11"/>
  <c r="AW75" i="11"/>
  <c r="AU75" i="11"/>
  <c r="AC193" i="11"/>
  <c r="AW79" i="11"/>
  <c r="AM80" i="11"/>
  <c r="AH182" i="11"/>
  <c r="AJ182" i="11"/>
  <c r="AJ115" i="11"/>
  <c r="AE143" i="11"/>
  <c r="AC143" i="11"/>
  <c r="AE147" i="11"/>
  <c r="AC293" i="11"/>
  <c r="AJ362" i="11"/>
  <c r="AH362" i="11"/>
  <c r="AW416" i="11"/>
  <c r="AU416" i="11"/>
  <c r="AW57" i="11"/>
  <c r="AO100" i="11"/>
  <c r="AW107" i="11"/>
  <c r="AC48" i="11"/>
  <c r="AJ76" i="11"/>
  <c r="AC135" i="11"/>
  <c r="AM143" i="11"/>
  <c r="AC145" i="11"/>
  <c r="AO151" i="11"/>
  <c r="AM151" i="11"/>
  <c r="AJ159" i="11"/>
  <c r="AH159" i="11"/>
  <c r="AJ199" i="11"/>
  <c r="AH199" i="11"/>
  <c r="AM221" i="11"/>
  <c r="AO221" i="11"/>
  <c r="AC236" i="11"/>
  <c r="AJ240" i="11"/>
  <c r="AH240" i="11"/>
  <c r="AE260" i="11"/>
  <c r="AC260" i="11"/>
  <c r="AJ275" i="11"/>
  <c r="AH275" i="11"/>
  <c r="AM291" i="11"/>
  <c r="AO291" i="11"/>
  <c r="AE295" i="11"/>
  <c r="AC295" i="11"/>
  <c r="AJ307" i="11"/>
  <c r="AH307" i="11"/>
  <c r="AW337" i="11"/>
  <c r="AU337" i="11"/>
  <c r="AC342" i="11"/>
  <c r="AE351" i="11"/>
  <c r="AC351" i="11"/>
  <c r="AC369" i="11"/>
  <c r="AC462" i="11"/>
  <c r="AC150" i="11"/>
  <c r="AH314" i="11"/>
  <c r="AJ314" i="11"/>
  <c r="AH59" i="11"/>
  <c r="AJ59" i="11"/>
  <c r="AH63" i="11"/>
  <c r="AH228" i="11"/>
  <c r="AJ228" i="11"/>
  <c r="AC230" i="11"/>
  <c r="AH267" i="11"/>
  <c r="AJ267" i="11"/>
  <c r="AC289" i="11"/>
  <c r="AE289" i="11"/>
  <c r="AW358" i="11"/>
  <c r="AU358" i="11"/>
  <c r="AJ361" i="11"/>
  <c r="AH361" i="11"/>
  <c r="AO478" i="11"/>
  <c r="AM478" i="11"/>
  <c r="AO109" i="11"/>
  <c r="AO160" i="11"/>
  <c r="AH443" i="11"/>
  <c r="AJ443" i="11"/>
  <c r="AJ45" i="11"/>
  <c r="AJ83" i="11"/>
  <c r="AO115" i="11"/>
  <c r="AM115" i="11"/>
  <c r="AW147" i="11"/>
  <c r="AU147" i="11"/>
  <c r="AO155" i="11"/>
  <c r="AM155" i="11"/>
  <c r="AH186" i="11"/>
  <c r="AJ186" i="11"/>
  <c r="AH193" i="11"/>
  <c r="AW263" i="11"/>
  <c r="AU263" i="11"/>
  <c r="AW325" i="11"/>
  <c r="AU325" i="11"/>
  <c r="AJ330" i="11"/>
  <c r="AH330" i="11"/>
  <c r="AM46" i="11"/>
  <c r="AO46" i="11"/>
  <c r="AM107" i="11"/>
  <c r="AO107" i="11"/>
  <c r="AU167" i="11"/>
  <c r="AW167" i="11"/>
  <c r="AE216" i="11"/>
  <c r="AU224" i="11"/>
  <c r="AW224" i="11"/>
  <c r="AW269" i="11"/>
  <c r="AU269" i="11"/>
  <c r="AM452" i="11"/>
  <c r="AO452" i="11"/>
  <c r="AO453" i="11"/>
  <c r="AM453" i="11"/>
  <c r="AM461" i="11"/>
  <c r="AO461" i="11"/>
  <c r="AU43" i="11"/>
  <c r="AW43" i="11"/>
  <c r="AO259" i="11"/>
  <c r="AM259" i="11"/>
  <c r="AJ67" i="11"/>
  <c r="AC279" i="11"/>
  <c r="AJ299" i="11"/>
  <c r="AH299" i="11"/>
  <c r="AC367" i="11"/>
  <c r="AC434" i="11"/>
  <c r="AE434" i="11"/>
  <c r="AJ479" i="11"/>
  <c r="AH479" i="11"/>
  <c r="AH75" i="11"/>
  <c r="AJ75" i="11"/>
  <c r="AJ242" i="11"/>
  <c r="AH242" i="11"/>
  <c r="AW59" i="11"/>
  <c r="AU59" i="11"/>
  <c r="AJ88" i="11"/>
  <c r="AH88" i="11"/>
  <c r="AJ97" i="11"/>
  <c r="AH97" i="11"/>
  <c r="AH119" i="11"/>
  <c r="AJ119" i="11"/>
  <c r="AW122" i="11"/>
  <c r="AU122" i="11"/>
  <c r="AE157" i="11"/>
  <c r="AC157" i="11"/>
  <c r="AH164" i="11"/>
  <c r="AJ164" i="11"/>
  <c r="AE184" i="11"/>
  <c r="AC184" i="11"/>
  <c r="AC217" i="11"/>
  <c r="AW261" i="11"/>
  <c r="AU261" i="11"/>
  <c r="AO283" i="11"/>
  <c r="AM283" i="11"/>
  <c r="AJ323" i="11"/>
  <c r="AH323" i="11"/>
  <c r="AU332" i="11"/>
  <c r="AW332" i="11"/>
  <c r="AC397" i="11"/>
  <c r="AH437" i="11"/>
  <c r="AJ437" i="11"/>
  <c r="AW447" i="11"/>
  <c r="AU447" i="11"/>
  <c r="AJ258" i="11"/>
  <c r="AH258" i="11"/>
  <c r="AM376" i="11"/>
  <c r="AO376" i="11"/>
  <c r="AH415" i="11"/>
  <c r="AJ415" i="11"/>
  <c r="AH428" i="11"/>
  <c r="AJ428" i="11"/>
  <c r="AU430" i="11"/>
  <c r="AW430" i="11"/>
  <c r="AO454" i="11"/>
  <c r="AM454" i="11"/>
  <c r="AH492" i="11"/>
  <c r="AJ492" i="11"/>
  <c r="AU66" i="11"/>
  <c r="AJ77" i="11"/>
  <c r="AU82" i="11"/>
  <c r="AC93" i="11"/>
  <c r="AH102" i="11"/>
  <c r="AW104" i="11"/>
  <c r="AH110" i="11"/>
  <c r="AH117" i="11"/>
  <c r="AJ124" i="11"/>
  <c r="AU126" i="11"/>
  <c r="AO131" i="11"/>
  <c r="AO149" i="11"/>
  <c r="AE181" i="11"/>
  <c r="AC189" i="11"/>
  <c r="AE189" i="11"/>
  <c r="AU195" i="11"/>
  <c r="AC207" i="11"/>
  <c r="AO223" i="11"/>
  <c r="AH236" i="11"/>
  <c r="AJ236" i="11"/>
  <c r="AH253" i="11"/>
  <c r="AW264" i="11"/>
  <c r="AO279" i="11"/>
  <c r="AC281" i="11"/>
  <c r="AU286" i="11"/>
  <c r="AO288" i="11"/>
  <c r="AO299" i="11"/>
  <c r="AM299" i="11"/>
  <c r="AO315" i="11"/>
  <c r="AW326" i="11"/>
  <c r="AU326" i="11"/>
  <c r="AO357" i="11"/>
  <c r="AM357" i="11"/>
  <c r="AJ367" i="11"/>
  <c r="AC379" i="11"/>
  <c r="AO383" i="11"/>
  <c r="AM383" i="11"/>
  <c r="AO386" i="11"/>
  <c r="AM386" i="11"/>
  <c r="AU410" i="11"/>
  <c r="AW410" i="11"/>
  <c r="AC422" i="11"/>
  <c r="AE422" i="11"/>
  <c r="AM423" i="11"/>
  <c r="AM429" i="11"/>
  <c r="AO429" i="11"/>
  <c r="AU452" i="11"/>
  <c r="AW452" i="11"/>
  <c r="AW465" i="11"/>
  <c r="AU465" i="11"/>
  <c r="AM483" i="11"/>
  <c r="AO483" i="11"/>
  <c r="AO234" i="11"/>
  <c r="AM234" i="11"/>
  <c r="AO248" i="11"/>
  <c r="AM248" i="11"/>
  <c r="AH268" i="11"/>
  <c r="AJ268" i="11"/>
  <c r="AE337" i="11"/>
  <c r="AC337" i="11"/>
  <c r="AH358" i="11"/>
  <c r="AJ358" i="11"/>
  <c r="AJ217" i="11"/>
  <c r="AH217" i="11"/>
  <c r="AO226" i="11"/>
  <c r="AM226" i="11"/>
  <c r="AE297" i="11"/>
  <c r="AC297" i="11"/>
  <c r="AO307" i="11"/>
  <c r="AM307" i="11"/>
  <c r="AM350" i="11"/>
  <c r="AO350" i="11"/>
  <c r="AM366" i="11"/>
  <c r="AM367" i="11"/>
  <c r="AO367" i="11"/>
  <c r="AO373" i="11"/>
  <c r="AM373" i="11"/>
  <c r="AU375" i="11"/>
  <c r="AJ406" i="11"/>
  <c r="AH406" i="11"/>
  <c r="AH424" i="11"/>
  <c r="AC449" i="11"/>
  <c r="AM185" i="11"/>
  <c r="AO187" i="11"/>
  <c r="AH202" i="11"/>
  <c r="AC229" i="11"/>
  <c r="AE229" i="11"/>
  <c r="AW229" i="11"/>
  <c r="AU229" i="11"/>
  <c r="AH233" i="11"/>
  <c r="AM258" i="11"/>
  <c r="AW278" i="11"/>
  <c r="AW292" i="11"/>
  <c r="AM318" i="11"/>
  <c r="AW341" i="11"/>
  <c r="AU341" i="11"/>
  <c r="AO349" i="11"/>
  <c r="AM349" i="11"/>
  <c r="AU356" i="11"/>
  <c r="AW356" i="11"/>
  <c r="AW376" i="11"/>
  <c r="AU376" i="11"/>
  <c r="AC401" i="11"/>
  <c r="AM422" i="11"/>
  <c r="AO422" i="11"/>
  <c r="AH444" i="11"/>
  <c r="AJ444" i="11"/>
  <c r="AW446" i="11"/>
  <c r="AU446" i="11"/>
  <c r="AM470" i="11"/>
  <c r="AO470" i="11"/>
  <c r="AH168" i="11"/>
  <c r="AJ168" i="11"/>
  <c r="AU193" i="11"/>
  <c r="AW193" i="11"/>
  <c r="AW209" i="11"/>
  <c r="AU209" i="11"/>
  <c r="AU216" i="11"/>
  <c r="AW216" i="11"/>
  <c r="AJ277" i="11"/>
  <c r="AH277" i="11"/>
  <c r="AE321" i="11"/>
  <c r="AC321" i="11"/>
  <c r="AH346" i="11"/>
  <c r="AJ346" i="11"/>
  <c r="AC355" i="11"/>
  <c r="AH375" i="11"/>
  <c r="AJ375" i="11"/>
  <c r="AU402" i="11"/>
  <c r="AW402" i="11"/>
  <c r="AC408" i="11"/>
  <c r="AE408" i="11"/>
  <c r="AM421" i="11"/>
  <c r="AO421" i="11"/>
  <c r="AJ289" i="11"/>
  <c r="AH289" i="11"/>
  <c r="AH332" i="11"/>
  <c r="AJ332" i="11"/>
  <c r="AE347" i="11"/>
  <c r="AC347" i="11"/>
  <c r="AW352" i="11"/>
  <c r="AU352" i="11"/>
  <c r="AJ390" i="11"/>
  <c r="AH390" i="11"/>
  <c r="AJ433" i="11"/>
  <c r="AH433" i="11"/>
  <c r="AC468" i="11"/>
  <c r="AC214" i="11"/>
  <c r="AW218" i="11"/>
  <c r="AJ222" i="11"/>
  <c r="AM232" i="11"/>
  <c r="AU235" i="11"/>
  <c r="AJ238" i="11"/>
  <c r="AW242" i="11"/>
  <c r="AH271" i="11"/>
  <c r="AJ271" i="11"/>
  <c r="AW272" i="11"/>
  <c r="AH290" i="11"/>
  <c r="AM303" i="11"/>
  <c r="AO303" i="11"/>
  <c r="AE305" i="11"/>
  <c r="AM353" i="11"/>
  <c r="AW366" i="11"/>
  <c r="AH379" i="11"/>
  <c r="AJ379" i="11"/>
  <c r="AE399" i="11"/>
  <c r="AC425" i="11"/>
  <c r="AE441" i="11"/>
  <c r="AC441" i="11"/>
  <c r="AJ456" i="11"/>
  <c r="AH456" i="11"/>
  <c r="AE458" i="11"/>
  <c r="AC458" i="11"/>
  <c r="AJ463" i="11"/>
  <c r="AH463" i="11"/>
  <c r="AC470" i="11"/>
  <c r="AJ496" i="11"/>
  <c r="AE328" i="11"/>
  <c r="AC328" i="11"/>
  <c r="AO342" i="11"/>
  <c r="AM342" i="11"/>
  <c r="AJ359" i="11"/>
  <c r="AH359" i="11"/>
  <c r="AO363" i="11"/>
  <c r="AM363" i="11"/>
  <c r="AH373" i="11"/>
  <c r="AW378" i="11"/>
  <c r="AU378" i="11"/>
  <c r="AW386" i="11"/>
  <c r="AW388" i="11"/>
  <c r="AO391" i="11"/>
  <c r="AM391" i="11"/>
  <c r="AH399" i="11"/>
  <c r="AJ399" i="11"/>
  <c r="AH412" i="11"/>
  <c r="AM439" i="11"/>
  <c r="AE440" i="11"/>
  <c r="AC440" i="11"/>
  <c r="AJ441" i="11"/>
  <c r="AH441" i="11"/>
  <c r="AW444" i="11"/>
  <c r="AU444" i="11"/>
  <c r="AJ446" i="11"/>
  <c r="AW459" i="11"/>
  <c r="AU459" i="11"/>
  <c r="AE471" i="11"/>
  <c r="AC471" i="11"/>
  <c r="AJ488" i="11"/>
  <c r="AU491" i="11"/>
  <c r="AW491" i="11"/>
  <c r="AU492" i="11"/>
  <c r="AW492" i="11"/>
  <c r="AH499" i="11"/>
  <c r="AO336" i="11"/>
  <c r="AM336" i="11"/>
  <c r="AM393" i="11"/>
  <c r="AO393" i="11"/>
  <c r="AC406" i="11"/>
  <c r="AE406" i="11"/>
  <c r="AO411" i="11"/>
  <c r="AM411" i="11"/>
  <c r="AC413" i="11"/>
  <c r="AO418" i="11"/>
  <c r="AC426" i="11"/>
  <c r="AU428" i="11"/>
  <c r="AW428" i="11"/>
  <c r="AH435" i="11"/>
  <c r="AJ435" i="11"/>
  <c r="AC454" i="11"/>
  <c r="AW475" i="11"/>
  <c r="AU475" i="11"/>
  <c r="AM477" i="11"/>
  <c r="AO477" i="11"/>
  <c r="AO496" i="11"/>
  <c r="AM496" i="11"/>
  <c r="AH383" i="11"/>
  <c r="AJ383" i="11"/>
  <c r="AH480" i="11"/>
  <c r="AJ480" i="11"/>
  <c r="AO387" i="11"/>
  <c r="AM387" i="11"/>
  <c r="AW414" i="11"/>
  <c r="AU414" i="11"/>
  <c r="AJ438" i="11"/>
  <c r="AH438" i="11"/>
  <c r="AM440" i="11"/>
  <c r="AO440" i="11"/>
  <c r="AJ449" i="11"/>
  <c r="AH449" i="11"/>
  <c r="AW467" i="11"/>
  <c r="AU467" i="11"/>
  <c r="AO476" i="11"/>
  <c r="AM476" i="11"/>
  <c r="AJ500" i="11"/>
  <c r="AH500" i="11"/>
  <c r="AJ378" i="11"/>
  <c r="AH378" i="11"/>
  <c r="AC407" i="11"/>
  <c r="AE407" i="11"/>
  <c r="AH429" i="11"/>
  <c r="AJ429" i="11"/>
  <c r="AJ445" i="11"/>
  <c r="AH445" i="11"/>
  <c r="AE479" i="11"/>
  <c r="AC479" i="11"/>
  <c r="AW495" i="11"/>
  <c r="AU495" i="11"/>
  <c r="AW503" i="11"/>
  <c r="AU503" i="11"/>
  <c r="AU360" i="11"/>
  <c r="AE366" i="11"/>
  <c r="AC371" i="11"/>
  <c r="AM379" i="11"/>
  <c r="AJ384" i="11"/>
  <c r="AC385" i="11"/>
  <c r="AM394" i="11"/>
  <c r="AU400" i="11"/>
  <c r="AH404" i="11"/>
  <c r="AO408" i="11"/>
  <c r="AO413" i="11"/>
  <c r="AM413" i="11"/>
  <c r="AC417" i="11"/>
  <c r="AC418" i="11"/>
  <c r="AJ431" i="11"/>
  <c r="AW432" i="11"/>
  <c r="AU432" i="11"/>
  <c r="AO434" i="11"/>
  <c r="AC435" i="11"/>
  <c r="AW439" i="11"/>
  <c r="AM441" i="11"/>
  <c r="AU448" i="11"/>
  <c r="AW448" i="11"/>
  <c r="AM451" i="11"/>
  <c r="AE455" i="11"/>
  <c r="AW479" i="11"/>
  <c r="AO481" i="11"/>
  <c r="AM481" i="11"/>
  <c r="AJ487" i="11"/>
  <c r="AO492" i="11"/>
  <c r="AM492" i="11"/>
  <c r="AC443" i="11"/>
  <c r="AM449" i="11"/>
  <c r="AH454" i="11"/>
  <c r="AJ461" i="11"/>
  <c r="AM462" i="11"/>
  <c r="AW464" i="11"/>
  <c r="AW480" i="11"/>
  <c r="AC492" i="11"/>
  <c r="AW494" i="11"/>
  <c r="AU494" i="11"/>
  <c r="AO486" i="11"/>
  <c r="AM486" i="11"/>
  <c r="AC500" i="11"/>
  <c r="AO502" i="11"/>
  <c r="AM502" i="11"/>
  <c r="AO491" i="11"/>
  <c r="AM491" i="11"/>
  <c r="AW486" i="11"/>
  <c r="AU486" i="11"/>
  <c r="AJ490" i="11"/>
  <c r="AE499" i="11"/>
  <c r="AJ485" i="11"/>
  <c r="AH485" i="11"/>
  <c r="AH490" i="11"/>
  <c r="AJ494" i="11"/>
  <c r="AH494" i="11"/>
  <c r="AC501" i="11"/>
  <c r="AU502" i="11"/>
  <c r="AE504" i="11"/>
  <c r="AJ493" i="11"/>
  <c r="AH493" i="11"/>
  <c r="AO497" i="11"/>
  <c r="AO499" i="11"/>
  <c r="AM499" i="11"/>
  <c r="AH503" i="11"/>
  <c r="AM493" i="11"/>
  <c r="AE491" i="11"/>
  <c r="AO494" i="11"/>
  <c r="AM494" i="11"/>
  <c r="AJ495" i="11"/>
  <c r="AH495" i="11"/>
  <c r="AC497" i="11"/>
  <c r="AU499" i="11"/>
  <c r="AJ501" i="11"/>
  <c r="AH501" i="11"/>
  <c r="AH502" i="11"/>
  <c r="AC489" i="11"/>
  <c r="AC496" i="11"/>
  <c r="AJ489" i="11"/>
  <c r="AW490" i="11"/>
  <c r="AU490" i="11"/>
  <c r="AC485" i="11"/>
  <c r="AE494" i="11"/>
  <c r="AW489" i="11"/>
  <c r="AU489" i="11"/>
  <c r="AO487" i="11"/>
  <c r="AM487" i="11"/>
  <c r="AC486" i="11"/>
  <c r="AM488" i="11"/>
  <c r="AO490" i="11"/>
  <c r="AC493" i="11"/>
  <c r="AC498" i="11"/>
  <c r="AC499" i="11"/>
  <c r="AW500" i="11"/>
  <c r="AJ504" i="11"/>
  <c r="AU504" i="11"/>
  <c r="AW485" i="11"/>
  <c r="AO489" i="11"/>
  <c r="AO503" i="11"/>
  <c r="AM503" i="11"/>
  <c r="AM485" i="11"/>
  <c r="AJ486" i="11"/>
  <c r="AH486" i="11"/>
  <c r="AC490" i="11"/>
  <c r="AC491" i="11"/>
  <c r="AC494" i="11"/>
  <c r="AJ497" i="11"/>
  <c r="AH498" i="11"/>
  <c r="AW501" i="11"/>
  <c r="AM504" i="11"/>
  <c r="AO495" i="11"/>
  <c r="AM495" i="11"/>
  <c r="AW497" i="11"/>
  <c r="AU497" i="11"/>
  <c r="AW498" i="11"/>
  <c r="AU498" i="11"/>
  <c r="AU487" i="11"/>
  <c r="AW493" i="11"/>
  <c r="AU252" i="11"/>
  <c r="AW252" i="11"/>
  <c r="AM358" i="11"/>
  <c r="AO358" i="11"/>
  <c r="AC251" i="11"/>
  <c r="AE261" i="11"/>
  <c r="AU268" i="11"/>
  <c r="AW268" i="11"/>
  <c r="AE265" i="11"/>
  <c r="AO292" i="11"/>
  <c r="AM292" i="11"/>
  <c r="AO327" i="11"/>
  <c r="AM327" i="11"/>
  <c r="AE246" i="11"/>
  <c r="AE249" i="11"/>
  <c r="AE287" i="11"/>
  <c r="AC314" i="11"/>
  <c r="AH257" i="11"/>
  <c r="AC298" i="11"/>
  <c r="AC268" i="11"/>
  <c r="AH385" i="11"/>
  <c r="AC395" i="11"/>
  <c r="AU256" i="11"/>
  <c r="AW256" i="11"/>
  <c r="AC266" i="11"/>
  <c r="AJ420" i="11"/>
  <c r="AH420" i="11"/>
  <c r="AC247" i="11"/>
  <c r="AC250" i="11"/>
  <c r="AO265" i="11"/>
  <c r="AM265" i="11"/>
  <c r="AO284" i="11"/>
  <c r="AM284" i="11"/>
  <c r="AC322" i="11"/>
  <c r="AE356" i="11"/>
  <c r="AC282" i="11"/>
  <c r="AC306" i="11"/>
  <c r="AU336" i="11"/>
  <c r="AW336" i="11"/>
  <c r="AJ245" i="11"/>
  <c r="AH245" i="11"/>
  <c r="AW271" i="11"/>
  <c r="AU271" i="11"/>
  <c r="AW246" i="11"/>
  <c r="AU246" i="11"/>
  <c r="AE303" i="11"/>
  <c r="AJ259" i="11"/>
  <c r="AH259" i="11"/>
  <c r="AM263" i="11"/>
  <c r="AO263" i="11"/>
  <c r="AO268" i="11"/>
  <c r="AM268" i="11"/>
  <c r="AC276" i="11"/>
  <c r="AO300" i="11"/>
  <c r="AM300" i="11"/>
  <c r="AO266" i="11"/>
  <c r="AM266" i="11"/>
  <c r="AU363" i="11"/>
  <c r="AW363" i="11"/>
  <c r="AC252" i="11"/>
  <c r="AM261" i="11"/>
  <c r="AO261" i="11"/>
  <c r="AC269" i="11"/>
  <c r="AH248" i="11"/>
  <c r="AJ248" i="11"/>
  <c r="AM249" i="11"/>
  <c r="AO249" i="11"/>
  <c r="AO329" i="11"/>
  <c r="AM329" i="11"/>
  <c r="AC245" i="11"/>
  <c r="AH294" i="11"/>
  <c r="AJ294" i="11"/>
  <c r="AO308" i="11"/>
  <c r="AM308" i="11"/>
  <c r="AJ368" i="11"/>
  <c r="AU449" i="11"/>
  <c r="AW449" i="11"/>
  <c r="AH254" i="11"/>
  <c r="AW255" i="11"/>
  <c r="AW259" i="11"/>
  <c r="AU259" i="11"/>
  <c r="AE262" i="11"/>
  <c r="AC265" i="11"/>
  <c r="AH286" i="11"/>
  <c r="AJ286" i="11"/>
  <c r="AW297" i="11"/>
  <c r="AU297" i="11"/>
  <c r="AM310" i="11"/>
  <c r="AE317" i="11"/>
  <c r="AO320" i="11"/>
  <c r="AH336" i="11"/>
  <c r="AE341" i="11"/>
  <c r="AM389" i="11"/>
  <c r="AO251" i="11"/>
  <c r="AO330" i="11"/>
  <c r="AM330" i="11"/>
  <c r="AM351" i="11"/>
  <c r="AO351" i="11"/>
  <c r="AC360" i="11"/>
  <c r="AC400" i="11"/>
  <c r="AU257" i="11"/>
  <c r="AO267" i="11"/>
  <c r="AM267" i="11"/>
  <c r="AE301" i="11"/>
  <c r="AO304" i="11"/>
  <c r="AM306" i="11"/>
  <c r="AW311" i="11"/>
  <c r="AU311" i="11"/>
  <c r="AU387" i="11"/>
  <c r="AW387" i="11"/>
  <c r="AW417" i="11"/>
  <c r="AU417" i="11"/>
  <c r="AC419" i="11"/>
  <c r="AC433" i="11"/>
  <c r="AU433" i="11"/>
  <c r="AW433" i="11"/>
  <c r="AC249" i="11"/>
  <c r="AE253" i="11"/>
  <c r="AM253" i="11"/>
  <c r="AO253" i="11"/>
  <c r="AM254" i="11"/>
  <c r="AO255" i="11"/>
  <c r="AM255" i="11"/>
  <c r="AC259" i="11"/>
  <c r="AO264" i="11"/>
  <c r="AC275" i="11"/>
  <c r="AE277" i="11"/>
  <c r="AM286" i="11"/>
  <c r="AE293" i="11"/>
  <c r="AO296" i="11"/>
  <c r="AH297" i="11"/>
  <c r="AM298" i="11"/>
  <c r="AC300" i="11"/>
  <c r="AC303" i="11"/>
  <c r="AW303" i="11"/>
  <c r="AU303" i="11"/>
  <c r="AO305" i="11"/>
  <c r="AM305" i="11"/>
  <c r="AJ309" i="11"/>
  <c r="AH309" i="11"/>
  <c r="AU316" i="11"/>
  <c r="AC318" i="11"/>
  <c r="AU322" i="11"/>
  <c r="AW322" i="11"/>
  <c r="AE325" i="11"/>
  <c r="AE330" i="11"/>
  <c r="AH339" i="11"/>
  <c r="AM341" i="11"/>
  <c r="AO341" i="11"/>
  <c r="AC344" i="11"/>
  <c r="AM346" i="11"/>
  <c r="AO355" i="11"/>
  <c r="AM355" i="11"/>
  <c r="AC356" i="11"/>
  <c r="AM356" i="11"/>
  <c r="AC358" i="11"/>
  <c r="AW372" i="11"/>
  <c r="AU372" i="11"/>
  <c r="AU395" i="11"/>
  <c r="AW395" i="11"/>
  <c r="AO397" i="11"/>
  <c r="AM397" i="11"/>
  <c r="AJ398" i="11"/>
  <c r="AH398" i="11"/>
  <c r="AM407" i="11"/>
  <c r="AM416" i="11"/>
  <c r="AO416" i="11"/>
  <c r="AW419" i="11"/>
  <c r="AC463" i="11"/>
  <c r="AJ249" i="11"/>
  <c r="AH249" i="11"/>
  <c r="AJ261" i="11"/>
  <c r="AH261" i="11"/>
  <c r="AH270" i="11"/>
  <c r="AU274" i="11"/>
  <c r="AW274" i="11"/>
  <c r="AC286" i="11"/>
  <c r="AC296" i="11"/>
  <c r="AW305" i="11"/>
  <c r="AU305" i="11"/>
  <c r="AU307" i="11"/>
  <c r="AW307" i="11"/>
  <c r="AW355" i="11"/>
  <c r="AU355" i="11"/>
  <c r="AC382" i="11"/>
  <c r="AW420" i="11"/>
  <c r="AU420" i="11"/>
  <c r="AW254" i="11"/>
  <c r="AH256" i="11"/>
  <c r="AC258" i="11"/>
  <c r="AH264" i="11"/>
  <c r="AJ264" i="11"/>
  <c r="AU266" i="11"/>
  <c r="AJ273" i="11"/>
  <c r="AH273" i="11"/>
  <c r="AM276" i="11"/>
  <c r="AU282" i="11"/>
  <c r="AW282" i="11"/>
  <c r="AC288" i="11"/>
  <c r="AH291" i="11"/>
  <c r="AU299" i="11"/>
  <c r="AW299" i="11"/>
  <c r="AO337" i="11"/>
  <c r="AM337" i="11"/>
  <c r="AE355" i="11"/>
  <c r="AJ246" i="11"/>
  <c r="AH246" i="11"/>
  <c r="AO275" i="11"/>
  <c r="AM275" i="11"/>
  <c r="AO321" i="11"/>
  <c r="AM321" i="11"/>
  <c r="AE431" i="11"/>
  <c r="AC484" i="11"/>
  <c r="AC308" i="11"/>
  <c r="AO313" i="11"/>
  <c r="AM313" i="11"/>
  <c r="AJ317" i="11"/>
  <c r="AH317" i="11"/>
  <c r="AW335" i="11"/>
  <c r="AM347" i="11"/>
  <c r="AE255" i="11"/>
  <c r="AE256" i="11"/>
  <c r="AJ269" i="11"/>
  <c r="AH269" i="11"/>
  <c r="AE271" i="11"/>
  <c r="AW277" i="11"/>
  <c r="AU277" i="11"/>
  <c r="AE285" i="11"/>
  <c r="AE290" i="11"/>
  <c r="AC292" i="11"/>
  <c r="AW295" i="11"/>
  <c r="AU295" i="11"/>
  <c r="AO297" i="11"/>
  <c r="AM297" i="11"/>
  <c r="AJ301" i="11"/>
  <c r="AH301" i="11"/>
  <c r="AC310" i="11"/>
  <c r="AU314" i="11"/>
  <c r="AW314" i="11"/>
  <c r="AH318" i="11"/>
  <c r="AJ318" i="11"/>
  <c r="AC320" i="11"/>
  <c r="AJ325" i="11"/>
  <c r="AH325" i="11"/>
  <c r="AE329" i="11"/>
  <c r="AC332" i="11"/>
  <c r="AW339" i="11"/>
  <c r="AU339" i="11"/>
  <c r="AJ345" i="11"/>
  <c r="AH345" i="11"/>
  <c r="AU354" i="11"/>
  <c r="AW354" i="11"/>
  <c r="AC405" i="11"/>
  <c r="AO250" i="11"/>
  <c r="AM250" i="11"/>
  <c r="AW253" i="11"/>
  <c r="AU253" i="11"/>
  <c r="AE279" i="11"/>
  <c r="AU290" i="11"/>
  <c r="AW290" i="11"/>
  <c r="AE369" i="11"/>
  <c r="AW390" i="11"/>
  <c r="AU390" i="11"/>
  <c r="AU249" i="11"/>
  <c r="AH321" i="11"/>
  <c r="AW343" i="11"/>
  <c r="AU343" i="11"/>
  <c r="AJ354" i="11"/>
  <c r="AH354" i="11"/>
  <c r="AO247" i="11"/>
  <c r="AM247" i="11"/>
  <c r="AH262" i="11"/>
  <c r="AJ262" i="11"/>
  <c r="AH278" i="11"/>
  <c r="AJ278" i="11"/>
  <c r="AH283" i="11"/>
  <c r="AW289" i="11"/>
  <c r="AU289" i="11"/>
  <c r="AU291" i="11"/>
  <c r="AW291" i="11"/>
  <c r="AE309" i="11"/>
  <c r="AO312" i="11"/>
  <c r="AH313" i="11"/>
  <c r="AM314" i="11"/>
  <c r="AW319" i="11"/>
  <c r="AU319" i="11"/>
  <c r="AC331" i="11"/>
  <c r="AW345" i="11"/>
  <c r="AU345" i="11"/>
  <c r="AW353" i="11"/>
  <c r="AU353" i="11"/>
  <c r="AU371" i="11"/>
  <c r="AW371" i="11"/>
  <c r="AO378" i="11"/>
  <c r="AM378" i="11"/>
  <c r="AC398" i="11"/>
  <c r="AC402" i="11"/>
  <c r="AO437" i="11"/>
  <c r="AM437" i="11"/>
  <c r="AC272" i="11"/>
  <c r="AJ274" i="11"/>
  <c r="AH341" i="11"/>
  <c r="AW245" i="11"/>
  <c r="AC246" i="11"/>
  <c r="AM246" i="11"/>
  <c r="AH247" i="11"/>
  <c r="AU250" i="11"/>
  <c r="AJ251" i="11"/>
  <c r="AU251" i="11"/>
  <c r="AC255" i="11"/>
  <c r="AC256" i="11"/>
  <c r="AO257" i="11"/>
  <c r="AM257" i="11"/>
  <c r="AW258" i="11"/>
  <c r="AU258" i="11"/>
  <c r="AC261" i="11"/>
  <c r="AU265" i="11"/>
  <c r="AU275" i="11"/>
  <c r="AU276" i="11"/>
  <c r="AO280" i="11"/>
  <c r="AH281" i="11"/>
  <c r="AM282" i="11"/>
  <c r="AC284" i="11"/>
  <c r="AC287" i="11"/>
  <c r="AW287" i="11"/>
  <c r="AU287" i="11"/>
  <c r="AM289" i="11"/>
  <c r="AO289" i="11"/>
  <c r="AC290" i="11"/>
  <c r="AJ293" i="11"/>
  <c r="AH293" i="11"/>
  <c r="AU300" i="11"/>
  <c r="AC302" i="11"/>
  <c r="AU306" i="11"/>
  <c r="AW306" i="11"/>
  <c r="AH310" i="11"/>
  <c r="AJ310" i="11"/>
  <c r="AC312" i="11"/>
  <c r="AH315" i="11"/>
  <c r="AW321" i="11"/>
  <c r="AU321" i="11"/>
  <c r="AW323" i="11"/>
  <c r="AU323" i="11"/>
  <c r="AU329" i="11"/>
  <c r="AO331" i="11"/>
  <c r="AH334" i="11"/>
  <c r="AO345" i="11"/>
  <c r="AM345" i="11"/>
  <c r="AC346" i="11"/>
  <c r="AH348" i="11"/>
  <c r="AH352" i="11"/>
  <c r="AC362" i="11"/>
  <c r="AU362" i="11"/>
  <c r="AW362" i="11"/>
  <c r="AC365" i="11"/>
  <c r="AU369" i="11"/>
  <c r="AW369" i="11"/>
  <c r="AJ374" i="11"/>
  <c r="AH374" i="11"/>
  <c r="AU379" i="11"/>
  <c r="AW379" i="11"/>
  <c r="AU405" i="11"/>
  <c r="AW408" i="11"/>
  <c r="AU408" i="11"/>
  <c r="AE413" i="11"/>
  <c r="AO426" i="11"/>
  <c r="AM426" i="11"/>
  <c r="AO427" i="11"/>
  <c r="AM427" i="11"/>
  <c r="AC390" i="11"/>
  <c r="AM322" i="11"/>
  <c r="AE343" i="11"/>
  <c r="AM375" i="11"/>
  <c r="AO270" i="11"/>
  <c r="AC280" i="11"/>
  <c r="AM302" i="11"/>
  <c r="AC316" i="11"/>
  <c r="AO332" i="11"/>
  <c r="AM332" i="11"/>
  <c r="AU350" i="11"/>
  <c r="AW373" i="11"/>
  <c r="AU373" i="11"/>
  <c r="AU398" i="11"/>
  <c r="AH401" i="11"/>
  <c r="AM252" i="11"/>
  <c r="AW281" i="11"/>
  <c r="AU281" i="11"/>
  <c r="AU283" i="11"/>
  <c r="AW283" i="11"/>
  <c r="AM294" i="11"/>
  <c r="AH305" i="11"/>
  <c r="AE345" i="11"/>
  <c r="AE254" i="11"/>
  <c r="AU247" i="11"/>
  <c r="AC264" i="11"/>
  <c r="AW279" i="11"/>
  <c r="AU279" i="11"/>
  <c r="AO281" i="11"/>
  <c r="AM281" i="11"/>
  <c r="AJ285" i="11"/>
  <c r="AH285" i="11"/>
  <c r="AC294" i="11"/>
  <c r="AU298" i="11"/>
  <c r="AW298" i="11"/>
  <c r="AH302" i="11"/>
  <c r="AJ302" i="11"/>
  <c r="AC304" i="11"/>
  <c r="AW313" i="11"/>
  <c r="AU313" i="11"/>
  <c r="AU315" i="11"/>
  <c r="AW315" i="11"/>
  <c r="AO316" i="11"/>
  <c r="AM316" i="11"/>
  <c r="AJ328" i="11"/>
  <c r="AH328" i="11"/>
  <c r="AJ329" i="11"/>
  <c r="AH329" i="11"/>
  <c r="AW333" i="11"/>
  <c r="AU333" i="11"/>
  <c r="AH337" i="11"/>
  <c r="AO360" i="11"/>
  <c r="AO361" i="11"/>
  <c r="AM361" i="11"/>
  <c r="AJ364" i="11"/>
  <c r="AH365" i="11"/>
  <c r="AJ365" i="11"/>
  <c r="AJ372" i="11"/>
  <c r="AH372" i="11"/>
  <c r="AW384" i="11"/>
  <c r="AU384" i="11"/>
  <c r="AC393" i="11"/>
  <c r="AO403" i="11"/>
  <c r="AM403" i="11"/>
  <c r="AJ405" i="11"/>
  <c r="AH405" i="11"/>
  <c r="AO425" i="11"/>
  <c r="AM425" i="11"/>
  <c r="AC338" i="11"/>
  <c r="AC357" i="11"/>
  <c r="AJ363" i="11"/>
  <c r="AH363" i="11"/>
  <c r="AH369" i="11"/>
  <c r="AJ369" i="11"/>
  <c r="AW377" i="11"/>
  <c r="AU377" i="11"/>
  <c r="AO381" i="11"/>
  <c r="AM381" i="11"/>
  <c r="AC384" i="11"/>
  <c r="AE386" i="11"/>
  <c r="AJ387" i="11"/>
  <c r="AH387" i="11"/>
  <c r="AC391" i="11"/>
  <c r="AH393" i="11"/>
  <c r="AJ393" i="11"/>
  <c r="AC403" i="11"/>
  <c r="AJ413" i="11"/>
  <c r="AH413" i="11"/>
  <c r="AC416" i="11"/>
  <c r="AE418" i="11"/>
  <c r="AW423" i="11"/>
  <c r="AU423" i="11"/>
  <c r="AO428" i="11"/>
  <c r="AM428" i="11"/>
  <c r="AC429" i="11"/>
  <c r="AH430" i="11"/>
  <c r="AE443" i="11"/>
  <c r="AC447" i="11"/>
  <c r="AJ279" i="11"/>
  <c r="AU285" i="11"/>
  <c r="AJ287" i="11"/>
  <c r="AU293" i="11"/>
  <c r="AJ295" i="11"/>
  <c r="AU301" i="11"/>
  <c r="AJ303" i="11"/>
  <c r="AU309" i="11"/>
  <c r="AJ311" i="11"/>
  <c r="AU317" i="11"/>
  <c r="AJ319" i="11"/>
  <c r="AC329" i="11"/>
  <c r="AE333" i="11"/>
  <c r="AM333" i="11"/>
  <c r="AO333" i="11"/>
  <c r="AM334" i="11"/>
  <c r="AO335" i="11"/>
  <c r="AM335" i="11"/>
  <c r="AH342" i="11"/>
  <c r="AC349" i="11"/>
  <c r="AC361" i="11"/>
  <c r="AE377" i="11"/>
  <c r="AC383" i="11"/>
  <c r="AC389" i="11"/>
  <c r="AO392" i="11"/>
  <c r="AC396" i="11"/>
  <c r="AU397" i="11"/>
  <c r="AW397" i="11"/>
  <c r="AU403" i="11"/>
  <c r="AW403" i="11"/>
  <c r="AU404" i="11"/>
  <c r="AW404" i="11"/>
  <c r="AC410" i="11"/>
  <c r="AO414" i="11"/>
  <c r="AM414" i="11"/>
  <c r="AO424" i="11"/>
  <c r="AE426" i="11"/>
  <c r="AM438" i="11"/>
  <c r="AO438" i="11"/>
  <c r="AJ439" i="11"/>
  <c r="AH439" i="11"/>
  <c r="AW474" i="11"/>
  <c r="AU474" i="11"/>
  <c r="AW477" i="11"/>
  <c r="AU477" i="11"/>
  <c r="AC291" i="11"/>
  <c r="AC299" i="11"/>
  <c r="AC307" i="11"/>
  <c r="AC315" i="11"/>
  <c r="AC323" i="11"/>
  <c r="AC339" i="11"/>
  <c r="AE364" i="11"/>
  <c r="AC376" i="11"/>
  <c r="AW389" i="11"/>
  <c r="AU389" i="11"/>
  <c r="AH391" i="11"/>
  <c r="AJ391" i="11"/>
  <c r="AO395" i="11"/>
  <c r="AM395" i="11"/>
  <c r="AE397" i="11"/>
  <c r="AO405" i="11"/>
  <c r="AM405" i="11"/>
  <c r="AJ410" i="11"/>
  <c r="AH410" i="11"/>
  <c r="AJ418" i="11"/>
  <c r="AH418" i="11"/>
  <c r="AO419" i="11"/>
  <c r="AM419" i="11"/>
  <c r="AU456" i="11"/>
  <c r="AW456" i="11"/>
  <c r="AC467" i="11"/>
  <c r="AJ472" i="11"/>
  <c r="AH472" i="11"/>
  <c r="AJ483" i="11"/>
  <c r="AH483" i="11"/>
  <c r="AH265" i="11"/>
  <c r="AU270" i="11"/>
  <c r="AC271" i="11"/>
  <c r="AO271" i="11"/>
  <c r="AH272" i="11"/>
  <c r="AU273" i="11"/>
  <c r="AC274" i="11"/>
  <c r="AM274" i="11"/>
  <c r="AH280" i="11"/>
  <c r="AW280" i="11"/>
  <c r="AU280" i="11"/>
  <c r="AH288" i="11"/>
  <c r="AW288" i="11"/>
  <c r="AU288" i="11"/>
  <c r="AH296" i="11"/>
  <c r="AW296" i="11"/>
  <c r="AU296" i="11"/>
  <c r="AH304" i="11"/>
  <c r="AW304" i="11"/>
  <c r="AU304" i="11"/>
  <c r="AH312" i="11"/>
  <c r="AW312" i="11"/>
  <c r="AU312" i="11"/>
  <c r="AH320" i="11"/>
  <c r="AW320" i="11"/>
  <c r="AU320" i="11"/>
  <c r="AJ324" i="11"/>
  <c r="AO325" i="11"/>
  <c r="AU330" i="11"/>
  <c r="AJ331" i="11"/>
  <c r="AU331" i="11"/>
  <c r="AC335" i="11"/>
  <c r="AC336" i="11"/>
  <c r="AU340" i="11"/>
  <c r="AC341" i="11"/>
  <c r="AC343" i="11"/>
  <c r="AM343" i="11"/>
  <c r="AH344" i="11"/>
  <c r="AW344" i="11"/>
  <c r="AC345" i="11"/>
  <c r="AC350" i="11"/>
  <c r="AM352" i="11"/>
  <c r="AO354" i="11"/>
  <c r="AM354" i="11"/>
  <c r="AJ360" i="11"/>
  <c r="AH360" i="11"/>
  <c r="AU361" i="11"/>
  <c r="AC364" i="11"/>
  <c r="AU364" i="11"/>
  <c r="AH366" i="11"/>
  <c r="AJ366" i="11"/>
  <c r="AE367" i="11"/>
  <c r="AM369" i="11"/>
  <c r="AO371" i="11"/>
  <c r="AM371" i="11"/>
  <c r="AJ377" i="11"/>
  <c r="AH377" i="11"/>
  <c r="AC378" i="11"/>
  <c r="AO382" i="11"/>
  <c r="AM382" i="11"/>
  <c r="AM384" i="11"/>
  <c r="AO384" i="11"/>
  <c r="AC394" i="11"/>
  <c r="AW394" i="11"/>
  <c r="AU394" i="11"/>
  <c r="AO410" i="11"/>
  <c r="AM410" i="11"/>
  <c r="AE411" i="11"/>
  <c r="AU411" i="11"/>
  <c r="AW411" i="11"/>
  <c r="AJ440" i="11"/>
  <c r="AH440" i="11"/>
  <c r="AH450" i="11"/>
  <c r="AC464" i="11"/>
  <c r="AJ465" i="11"/>
  <c r="AH465" i="11"/>
  <c r="AC283" i="11"/>
  <c r="AE335" i="11"/>
  <c r="AE336" i="11"/>
  <c r="AC348" i="11"/>
  <c r="AJ276" i="11"/>
  <c r="AH276" i="11"/>
  <c r="AO277" i="11"/>
  <c r="AM277" i="11"/>
  <c r="AJ284" i="11"/>
  <c r="AH284" i="11"/>
  <c r="AO285" i="11"/>
  <c r="AM285" i="11"/>
  <c r="AJ292" i="11"/>
  <c r="AH292" i="11"/>
  <c r="AO293" i="11"/>
  <c r="AM293" i="11"/>
  <c r="AJ300" i="11"/>
  <c r="AH300" i="11"/>
  <c r="AO301" i="11"/>
  <c r="AM301" i="11"/>
  <c r="AJ308" i="11"/>
  <c r="AH308" i="11"/>
  <c r="AO309" i="11"/>
  <c r="AM309" i="11"/>
  <c r="AJ316" i="11"/>
  <c r="AH316" i="11"/>
  <c r="AO317" i="11"/>
  <c r="AM317" i="11"/>
  <c r="AW338" i="11"/>
  <c r="AU338" i="11"/>
  <c r="AU359" i="11"/>
  <c r="AM362" i="11"/>
  <c r="AO362" i="11"/>
  <c r="AC373" i="11"/>
  <c r="AM377" i="11"/>
  <c r="AO377" i="11"/>
  <c r="AC381" i="11"/>
  <c r="AU381" i="11"/>
  <c r="AW381" i="11"/>
  <c r="AW385" i="11"/>
  <c r="AU385" i="11"/>
  <c r="AC392" i="11"/>
  <c r="AW399" i="11"/>
  <c r="AU399" i="11"/>
  <c r="AW406" i="11"/>
  <c r="AU406" i="11"/>
  <c r="AJ408" i="11"/>
  <c r="AC411" i="11"/>
  <c r="AO412" i="11"/>
  <c r="AM412" i="11"/>
  <c r="AW415" i="11"/>
  <c r="AU415" i="11"/>
  <c r="AE425" i="11"/>
  <c r="AC438" i="11"/>
  <c r="AW438" i="11"/>
  <c r="AU438" i="11"/>
  <c r="AO466" i="11"/>
  <c r="AM466" i="11"/>
  <c r="AW367" i="11"/>
  <c r="AU367" i="11"/>
  <c r="AE371" i="11"/>
  <c r="AW374" i="11"/>
  <c r="AU374" i="11"/>
  <c r="AW382" i="11"/>
  <c r="AU382" i="11"/>
  <c r="AW383" i="11"/>
  <c r="AU383" i="11"/>
  <c r="AC388" i="11"/>
  <c r="AC421" i="11"/>
  <c r="AU441" i="11"/>
  <c r="AH475" i="11"/>
  <c r="AJ475" i="11"/>
  <c r="AJ482" i="11"/>
  <c r="AH482" i="11"/>
  <c r="AM484" i="11"/>
  <c r="AO484" i="11"/>
  <c r="AO364" i="11"/>
  <c r="AM364" i="11"/>
  <c r="AE372" i="11"/>
  <c r="AJ382" i="11"/>
  <c r="AH382" i="11"/>
  <c r="AJ389" i="11"/>
  <c r="AH389" i="11"/>
  <c r="AO390" i="11"/>
  <c r="AM390" i="11"/>
  <c r="AJ394" i="11"/>
  <c r="AH394" i="11"/>
  <c r="AJ397" i="11"/>
  <c r="AH397" i="11"/>
  <c r="AM401" i="11"/>
  <c r="AO401" i="11"/>
  <c r="AC414" i="11"/>
  <c r="AJ421" i="11"/>
  <c r="AH421" i="11"/>
  <c r="AJ425" i="11"/>
  <c r="AH425" i="11"/>
  <c r="AC432" i="11"/>
  <c r="AU435" i="11"/>
  <c r="AW435" i="11"/>
  <c r="AW440" i="11"/>
  <c r="AU440" i="11"/>
  <c r="AJ473" i="11"/>
  <c r="AH473" i="11"/>
  <c r="AM348" i="11"/>
  <c r="AJ380" i="11"/>
  <c r="AH380" i="11"/>
  <c r="AJ386" i="11"/>
  <c r="AH386" i="11"/>
  <c r="AJ388" i="11"/>
  <c r="AH388" i="11"/>
  <c r="AW391" i="11"/>
  <c r="AU391" i="11"/>
  <c r="AW468" i="11"/>
  <c r="AU468" i="11"/>
  <c r="AW469" i="11"/>
  <c r="AU469" i="11"/>
  <c r="AJ470" i="11"/>
  <c r="AH470" i="11"/>
  <c r="AW470" i="11"/>
  <c r="AU470" i="11"/>
  <c r="AC480" i="11"/>
  <c r="AC481" i="11"/>
  <c r="AM385" i="11"/>
  <c r="AO385" i="11"/>
  <c r="AW401" i="11"/>
  <c r="AU401" i="11"/>
  <c r="AJ402" i="11"/>
  <c r="AH402" i="11"/>
  <c r="AO406" i="11"/>
  <c r="AM406" i="11"/>
  <c r="AM417" i="11"/>
  <c r="AO417" i="11"/>
  <c r="AM444" i="11"/>
  <c r="AO444" i="11"/>
  <c r="AH451" i="11"/>
  <c r="AJ451" i="11"/>
  <c r="AC457" i="11"/>
  <c r="AO463" i="11"/>
  <c r="AM463" i="11"/>
  <c r="AE474" i="11"/>
  <c r="AC380" i="11"/>
  <c r="AJ381" i="11"/>
  <c r="AH381" i="11"/>
  <c r="AJ409" i="11"/>
  <c r="AH409" i="11"/>
  <c r="AC427" i="11"/>
  <c r="AH434" i="11"/>
  <c r="AJ457" i="11"/>
  <c r="AH457" i="11"/>
  <c r="AW457" i="11"/>
  <c r="AU457" i="11"/>
  <c r="AJ467" i="11"/>
  <c r="AH467" i="11"/>
  <c r="AO471" i="11"/>
  <c r="AM471" i="11"/>
  <c r="AO372" i="11"/>
  <c r="AM372" i="11"/>
  <c r="AC374" i="11"/>
  <c r="AC387" i="11"/>
  <c r="AW392" i="11"/>
  <c r="AU392" i="11"/>
  <c r="AO398" i="11"/>
  <c r="AM398" i="11"/>
  <c r="AC412" i="11"/>
  <c r="AW413" i="11"/>
  <c r="AU413" i="11"/>
  <c r="AH422" i="11"/>
  <c r="AC424" i="11"/>
  <c r="AJ427" i="11"/>
  <c r="AH427" i="11"/>
  <c r="AW431" i="11"/>
  <c r="AU431" i="11"/>
  <c r="AC437" i="11"/>
  <c r="AO455" i="11"/>
  <c r="AM455" i="11"/>
  <c r="AW460" i="11"/>
  <c r="AU460" i="11"/>
  <c r="AU421" i="11"/>
  <c r="AW421" i="11"/>
  <c r="AW426" i="11"/>
  <c r="AU426" i="11"/>
  <c r="AO433" i="11"/>
  <c r="AM433" i="11"/>
  <c r="AO435" i="11"/>
  <c r="AM435" i="11"/>
  <c r="AU453" i="11"/>
  <c r="AW453" i="11"/>
  <c r="AO458" i="11"/>
  <c r="AM458" i="11"/>
  <c r="AU472" i="11"/>
  <c r="AW472" i="11"/>
  <c r="AO479" i="11"/>
  <c r="AM479" i="11"/>
  <c r="AW393" i="11"/>
  <c r="AU393" i="11"/>
  <c r="AW409" i="11"/>
  <c r="AU409" i="11"/>
  <c r="AC428" i="11"/>
  <c r="AW429" i="11"/>
  <c r="AU429" i="11"/>
  <c r="AE435" i="11"/>
  <c r="AC436" i="11"/>
  <c r="AU437" i="11"/>
  <c r="AE470" i="11"/>
  <c r="AH474" i="11"/>
  <c r="AJ474" i="11"/>
  <c r="AC404" i="11"/>
  <c r="AC420" i="11"/>
  <c r="AM432" i="11"/>
  <c r="AO432" i="11"/>
  <c r="AO443" i="11"/>
  <c r="AM443" i="11"/>
  <c r="AC444" i="11"/>
  <c r="AW445" i="11"/>
  <c r="AU445" i="11"/>
  <c r="AC461" i="11"/>
  <c r="AC465" i="11"/>
  <c r="AW471" i="11"/>
  <c r="AU471" i="11"/>
  <c r="AJ442" i="11"/>
  <c r="AH442" i="11"/>
  <c r="AM448" i="11"/>
  <c r="AO448" i="11"/>
  <c r="AC451" i="11"/>
  <c r="AH452" i="11"/>
  <c r="AJ452" i="11"/>
  <c r="AE468" i="11"/>
  <c r="AE446" i="11"/>
  <c r="AC448" i="11"/>
  <c r="AU451" i="11"/>
  <c r="AW451" i="11"/>
  <c r="AO460" i="11"/>
  <c r="AM460" i="11"/>
  <c r="AW461" i="11"/>
  <c r="AU461" i="11"/>
  <c r="AH462" i="11"/>
  <c r="AE466" i="11"/>
  <c r="AC473" i="11"/>
  <c r="AC482" i="11"/>
  <c r="AW436" i="11"/>
  <c r="AU436" i="11"/>
  <c r="AE449" i="11"/>
  <c r="AU450" i="11"/>
  <c r="AM468" i="11"/>
  <c r="AO468" i="11"/>
  <c r="AH469" i="11"/>
  <c r="AC472" i="11"/>
  <c r="AU473" i="11"/>
  <c r="AO450" i="11"/>
  <c r="AM450" i="11"/>
  <c r="AH460" i="11"/>
  <c r="AJ460" i="11"/>
  <c r="AH478" i="11"/>
  <c r="AC453" i="11"/>
  <c r="AO465" i="11"/>
  <c r="AM465" i="11"/>
  <c r="AM469" i="11"/>
  <c r="AO469" i="11"/>
  <c r="AM473" i="11"/>
  <c r="AO473" i="11"/>
  <c r="AE450" i="11"/>
  <c r="AE452" i="11"/>
  <c r="AJ468" i="11"/>
  <c r="AC476" i="11"/>
  <c r="AC477" i="11"/>
  <c r="AO482" i="11"/>
  <c r="AM482" i="11"/>
  <c r="AC456" i="11"/>
  <c r="AJ481" i="11"/>
  <c r="AH481" i="11"/>
  <c r="AH476" i="11"/>
  <c r="AJ476" i="11"/>
  <c r="AU481" i="11"/>
  <c r="AC483" i="11"/>
  <c r="AU484" i="11"/>
  <c r="AW458" i="11"/>
  <c r="AU458" i="11"/>
  <c r="AO474" i="11"/>
  <c r="AM474" i="11"/>
  <c r="AJ484" i="11"/>
  <c r="AC205" i="11"/>
  <c r="AJ208" i="11"/>
  <c r="AJ212" i="11"/>
  <c r="AH212" i="11"/>
  <c r="AH206" i="11"/>
  <c r="AJ206" i="11"/>
  <c r="AJ213" i="11"/>
  <c r="AH213" i="11"/>
  <c r="AH218" i="11"/>
  <c r="AJ218" i="11"/>
  <c r="AW207" i="11"/>
  <c r="AU207" i="11"/>
  <c r="AW215" i="11"/>
  <c r="AU215" i="11"/>
  <c r="AM207" i="11"/>
  <c r="AO207" i="11"/>
  <c r="AO241" i="11"/>
  <c r="AM241" i="11"/>
  <c r="AU210" i="11"/>
  <c r="AW210" i="11"/>
  <c r="AO217" i="11"/>
  <c r="AM217" i="11"/>
  <c r="AC210" i="11"/>
  <c r="AW228" i="11"/>
  <c r="AU228" i="11"/>
  <c r="AC221" i="11"/>
  <c r="AC232" i="11"/>
  <c r="AO240" i="11"/>
  <c r="AM240" i="11"/>
  <c r="AC206" i="11"/>
  <c r="AW213" i="11"/>
  <c r="AW217" i="11"/>
  <c r="AE220" i="11"/>
  <c r="AW230" i="11"/>
  <c r="AO236" i="11"/>
  <c r="AM236" i="11"/>
  <c r="AJ205" i="11"/>
  <c r="AM209" i="11"/>
  <c r="AM212" i="11"/>
  <c r="AO212" i="11"/>
  <c r="AH214" i="11"/>
  <c r="AH215" i="11"/>
  <c r="AC220" i="11"/>
  <c r="AE223" i="11"/>
  <c r="AO224" i="11"/>
  <c r="AW226" i="11"/>
  <c r="AJ230" i="11"/>
  <c r="AC234" i="11"/>
  <c r="AJ237" i="11"/>
  <c r="AH237" i="11"/>
  <c r="AO239" i="11"/>
  <c r="AU243" i="11"/>
  <c r="AH208" i="11"/>
  <c r="AJ210" i="11"/>
  <c r="AE212" i="11"/>
  <c r="AM213" i="11"/>
  <c r="AW214" i="11"/>
  <c r="AJ219" i="11"/>
  <c r="AH219" i="11"/>
  <c r="AE222" i="11"/>
  <c r="AC223" i="11"/>
  <c r="AJ227" i="11"/>
  <c r="AH227" i="11"/>
  <c r="AC235" i="11"/>
  <c r="AJ243" i="11"/>
  <c r="AH243" i="11"/>
  <c r="AW212" i="11"/>
  <c r="AU212" i="11"/>
  <c r="AH207" i="11"/>
  <c r="AM211" i="11"/>
  <c r="AC215" i="11"/>
  <c r="AM216" i="11"/>
  <c r="AO220" i="11"/>
  <c r="AM220" i="11"/>
  <c r="AH224" i="11"/>
  <c r="AO222" i="11"/>
  <c r="AU225" i="11"/>
  <c r="AC228" i="11"/>
  <c r="AM235" i="11"/>
  <c r="AC237" i="11"/>
  <c r="AE238" i="11"/>
  <c r="AU205" i="11"/>
  <c r="AC222" i="11"/>
  <c r="AE233" i="11"/>
  <c r="AM233" i="11"/>
  <c r="AO244" i="11"/>
  <c r="AM244" i="11"/>
  <c r="AW208" i="11"/>
  <c r="AC212" i="11"/>
  <c r="AU219" i="11"/>
  <c r="AU220" i="11"/>
  <c r="AJ221" i="11"/>
  <c r="AC226" i="11"/>
  <c r="AO230" i="11"/>
  <c r="AM230" i="11"/>
  <c r="AE231" i="11"/>
  <c r="AU234" i="11"/>
  <c r="AW234" i="11"/>
  <c r="AH216" i="11"/>
  <c r="AE217" i="11"/>
  <c r="AC218" i="11"/>
  <c r="AW223" i="11"/>
  <c r="AU223" i="11"/>
  <c r="AO225" i="11"/>
  <c r="AM225" i="11"/>
  <c r="AO228" i="11"/>
  <c r="AM228" i="11"/>
  <c r="AW231" i="11"/>
  <c r="AU231" i="11"/>
  <c r="AW233" i="11"/>
  <c r="AU233" i="11"/>
  <c r="AE236" i="11"/>
  <c r="AC239" i="11"/>
  <c r="AE244" i="11"/>
  <c r="AO205" i="11"/>
  <c r="AW206" i="11"/>
  <c r="AE207" i="11"/>
  <c r="AM208" i="11"/>
  <c r="AH209" i="11"/>
  <c r="AM210" i="11"/>
  <c r="AJ211" i="11"/>
  <c r="AW211" i="11"/>
  <c r="AO214" i="11"/>
  <c r="AW222" i="11"/>
  <c r="AC244" i="11"/>
  <c r="AW244" i="11"/>
  <c r="AU244" i="11"/>
  <c r="AM243" i="11"/>
  <c r="AU236" i="11"/>
  <c r="AU238" i="11"/>
  <c r="AC240" i="11"/>
  <c r="AJ244" i="11"/>
  <c r="AJ235" i="11"/>
  <c r="AH235" i="11"/>
  <c r="AW239" i="11"/>
  <c r="AU239" i="11"/>
  <c r="AC242" i="11"/>
  <c r="AH232" i="11"/>
  <c r="AO167" i="11"/>
  <c r="AM167" i="11"/>
  <c r="AC168" i="11"/>
  <c r="AW170" i="11"/>
  <c r="AU170" i="11"/>
  <c r="AO201" i="11"/>
  <c r="AM201" i="11"/>
  <c r="AW165" i="11"/>
  <c r="AU165" i="11"/>
  <c r="AH189" i="11"/>
  <c r="AW185" i="11"/>
  <c r="AU185" i="11"/>
  <c r="AE167" i="11"/>
  <c r="AH181" i="11"/>
  <c r="AJ166" i="11"/>
  <c r="AH166" i="11"/>
  <c r="AW177" i="11"/>
  <c r="AU177" i="11"/>
  <c r="AE201" i="11"/>
  <c r="AC165" i="11"/>
  <c r="AM170" i="11"/>
  <c r="AO170" i="11"/>
  <c r="AO179" i="11"/>
  <c r="AM179" i="11"/>
  <c r="AW188" i="11"/>
  <c r="AU188" i="11"/>
  <c r="AE170" i="11"/>
  <c r="AW171" i="11"/>
  <c r="AU171" i="11"/>
  <c r="AC178" i="11"/>
  <c r="AE179" i="11"/>
  <c r="AC186" i="11"/>
  <c r="AC199" i="11"/>
  <c r="AW169" i="11"/>
  <c r="AM193" i="11"/>
  <c r="AC195" i="11"/>
  <c r="AM169" i="11"/>
  <c r="AH170" i="11"/>
  <c r="AJ171" i="11"/>
  <c r="AJ172" i="11"/>
  <c r="AM174" i="11"/>
  <c r="AC175" i="11"/>
  <c r="AH178" i="11"/>
  <c r="AH200" i="11"/>
  <c r="AO168" i="11"/>
  <c r="AC197" i="11"/>
  <c r="AO204" i="11"/>
  <c r="AM204" i="11"/>
  <c r="AO190" i="11"/>
  <c r="AM190" i="11"/>
  <c r="AE191" i="11"/>
  <c r="AC201" i="11"/>
  <c r="AC169" i="11"/>
  <c r="AO171" i="11"/>
  <c r="AW174" i="11"/>
  <c r="AU174" i="11"/>
  <c r="AC182" i="11"/>
  <c r="AW182" i="11"/>
  <c r="AU182" i="11"/>
  <c r="AJ187" i="11"/>
  <c r="AH187" i="11"/>
  <c r="AJ188" i="11"/>
  <c r="AC191" i="11"/>
  <c r="AM192" i="11"/>
  <c r="AU194" i="11"/>
  <c r="AW194" i="11"/>
  <c r="AH197" i="11"/>
  <c r="AO199" i="11"/>
  <c r="AO165" i="11"/>
  <c r="AM165" i="11"/>
  <c r="AH169" i="11"/>
  <c r="AC177" i="11"/>
  <c r="AC183" i="11"/>
  <c r="AE190" i="11"/>
  <c r="AU190" i="11"/>
  <c r="AM182" i="11"/>
  <c r="AW191" i="11"/>
  <c r="AU191" i="11"/>
  <c r="AC194" i="11"/>
  <c r="AO173" i="11"/>
  <c r="AM189" i="11"/>
  <c r="AO189" i="11"/>
  <c r="AH192" i="11"/>
  <c r="AJ195" i="11"/>
  <c r="AH195" i="11"/>
  <c r="AO196" i="11"/>
  <c r="AM196" i="11"/>
  <c r="AO200" i="11"/>
  <c r="AM200" i="11"/>
  <c r="AU175" i="11"/>
  <c r="AW175" i="11"/>
  <c r="AW179" i="11"/>
  <c r="AJ183" i="11"/>
  <c r="AJ203" i="11"/>
  <c r="AH203" i="11"/>
  <c r="AJ165" i="11"/>
  <c r="AU166" i="11"/>
  <c r="AW168" i="11"/>
  <c r="AU168" i="11"/>
  <c r="AC171" i="11"/>
  <c r="AO180" i="11"/>
  <c r="AM180" i="11"/>
  <c r="AM183" i="11"/>
  <c r="AO183" i="11"/>
  <c r="AJ191" i="11"/>
  <c r="AH191" i="11"/>
  <c r="AE204" i="11"/>
  <c r="AO166" i="11"/>
  <c r="AO176" i="11"/>
  <c r="AC179" i="11"/>
  <c r="AW183" i="11"/>
  <c r="AU183" i="11"/>
  <c r="AE185" i="11"/>
  <c r="AJ192" i="11"/>
  <c r="AW192" i="11"/>
  <c r="AW178" i="11"/>
  <c r="AJ179" i="11"/>
  <c r="AH179" i="11"/>
  <c r="AW180" i="11"/>
  <c r="AU180" i="11"/>
  <c r="AH184" i="11"/>
  <c r="AJ190" i="11"/>
  <c r="AU203" i="11"/>
  <c r="AC167" i="11"/>
  <c r="AO172" i="11"/>
  <c r="AE198" i="11"/>
  <c r="AE182" i="11"/>
  <c r="AW172" i="11"/>
  <c r="AU172" i="11"/>
  <c r="AH176" i="11"/>
  <c r="AO188" i="11"/>
  <c r="AM188" i="11"/>
  <c r="AM191" i="11"/>
  <c r="AO191" i="11"/>
  <c r="AW196" i="11"/>
  <c r="AU196" i="11"/>
  <c r="AC204" i="11"/>
  <c r="AW204" i="11"/>
  <c r="AU204" i="11"/>
  <c r="AM203" i="11"/>
  <c r="AC173" i="11"/>
  <c r="AU173" i="11"/>
  <c r="AU176" i="11"/>
  <c r="AC185" i="11"/>
  <c r="AJ196" i="11"/>
  <c r="AJ198" i="11"/>
  <c r="AW202" i="11"/>
  <c r="AW184" i="11"/>
  <c r="AC200" i="11"/>
  <c r="AJ204" i="11"/>
  <c r="AW199" i="11"/>
  <c r="AU199" i="11"/>
  <c r="AC202" i="11"/>
  <c r="AU130" i="11"/>
  <c r="AW130" i="11"/>
  <c r="AM156" i="11"/>
  <c r="AO156" i="11"/>
  <c r="AM127" i="11"/>
  <c r="AO127" i="11"/>
  <c r="AM134" i="11"/>
  <c r="AO134" i="11"/>
  <c r="AJ133" i="11"/>
  <c r="AC127" i="11"/>
  <c r="AM129" i="11"/>
  <c r="AO129" i="11"/>
  <c r="AH149" i="11"/>
  <c r="AH155" i="11"/>
  <c r="AJ155" i="11"/>
  <c r="AW161" i="11"/>
  <c r="AU161" i="11"/>
  <c r="AH126" i="11"/>
  <c r="AJ126" i="11"/>
  <c r="AU136" i="11"/>
  <c r="AW136" i="11"/>
  <c r="AE129" i="11"/>
  <c r="AJ132" i="11"/>
  <c r="AH132" i="11"/>
  <c r="AO142" i="11"/>
  <c r="AM142" i="11"/>
  <c r="AH147" i="11"/>
  <c r="AJ147" i="11"/>
  <c r="AH128" i="11"/>
  <c r="AJ128" i="11"/>
  <c r="AC130" i="11"/>
  <c r="AC125" i="11"/>
  <c r="AW127" i="11"/>
  <c r="AU127" i="11"/>
  <c r="AW137" i="11"/>
  <c r="AU137" i="11"/>
  <c r="AC164" i="11"/>
  <c r="AC139" i="11"/>
  <c r="AC144" i="11"/>
  <c r="AE150" i="11"/>
  <c r="AU129" i="11"/>
  <c r="AH133" i="11"/>
  <c r="AO164" i="11"/>
  <c r="AH125" i="11"/>
  <c r="AJ127" i="11"/>
  <c r="AO125" i="11"/>
  <c r="AM125" i="11"/>
  <c r="AM130" i="11"/>
  <c r="AW132" i="11"/>
  <c r="AU132" i="11"/>
  <c r="AJ134" i="11"/>
  <c r="AH134" i="11"/>
  <c r="AO138" i="11"/>
  <c r="AM138" i="11"/>
  <c r="AJ143" i="11"/>
  <c r="AH143" i="11"/>
  <c r="AC146" i="11"/>
  <c r="AC148" i="11"/>
  <c r="AC156" i="11"/>
  <c r="AM157" i="11"/>
  <c r="AO157" i="11"/>
  <c r="AJ144" i="11"/>
  <c r="AH144" i="11"/>
  <c r="AC131" i="11"/>
  <c r="AE145" i="11"/>
  <c r="AU146" i="11"/>
  <c r="AJ136" i="11"/>
  <c r="AJ139" i="11"/>
  <c r="AU139" i="11"/>
  <c r="AU140" i="11"/>
  <c r="AO141" i="11"/>
  <c r="AM148" i="11"/>
  <c r="AO148" i="11"/>
  <c r="AC152" i="11"/>
  <c r="AW153" i="11"/>
  <c r="AU153" i="11"/>
  <c r="AO154" i="11"/>
  <c r="AM154" i="11"/>
  <c r="AE158" i="11"/>
  <c r="AO159" i="11"/>
  <c r="AM159" i="11"/>
  <c r="AO163" i="11"/>
  <c r="AM163" i="11"/>
  <c r="AU125" i="11"/>
  <c r="AC129" i="11"/>
  <c r="AJ130" i="11"/>
  <c r="AO133" i="11"/>
  <c r="AH140" i="11"/>
  <c r="AJ140" i="11"/>
  <c r="AU143" i="11"/>
  <c r="AW143" i="11"/>
  <c r="AM144" i="11"/>
  <c r="AW149" i="11"/>
  <c r="AU149" i="11"/>
  <c r="AM150" i="11"/>
  <c r="AE153" i="11"/>
  <c r="AW155" i="11"/>
  <c r="AU155" i="11"/>
  <c r="AW157" i="11"/>
  <c r="AU157" i="11"/>
  <c r="AJ158" i="11"/>
  <c r="AH158" i="11"/>
  <c r="AE161" i="11"/>
  <c r="AO161" i="11"/>
  <c r="AM161" i="11"/>
  <c r="AH141" i="11"/>
  <c r="AH142" i="11"/>
  <c r="AM126" i="11"/>
  <c r="AC128" i="11"/>
  <c r="AO132" i="11"/>
  <c r="AH136" i="11"/>
  <c r="AW128" i="11"/>
  <c r="AU128" i="11"/>
  <c r="AW131" i="11"/>
  <c r="AU131" i="11"/>
  <c r="AC151" i="11"/>
  <c r="AJ152" i="11"/>
  <c r="AH152" i="11"/>
  <c r="AC159" i="11"/>
  <c r="AO162" i="11"/>
  <c r="AM162" i="11"/>
  <c r="AU133" i="11"/>
  <c r="AH135" i="11"/>
  <c r="AJ131" i="11"/>
  <c r="AE134" i="11"/>
  <c r="AO137" i="11"/>
  <c r="AM137" i="11"/>
  <c r="AJ153" i="11"/>
  <c r="AH153" i="11"/>
  <c r="AC154" i="11"/>
  <c r="AW156" i="11"/>
  <c r="AU156" i="11"/>
  <c r="AJ161" i="11"/>
  <c r="AH161" i="11"/>
  <c r="AJ145" i="11"/>
  <c r="AH145" i="11"/>
  <c r="AO146" i="11"/>
  <c r="AM146" i="11"/>
  <c r="AU158" i="11"/>
  <c r="AW160" i="11"/>
  <c r="AC161" i="11"/>
  <c r="AH162" i="11"/>
  <c r="AW141" i="11"/>
  <c r="AU141" i="11"/>
  <c r="AU145" i="11"/>
  <c r="AU150" i="11"/>
  <c r="AW152" i="11"/>
  <c r="AC153" i="11"/>
  <c r="AM153" i="11"/>
  <c r="AH154" i="11"/>
  <c r="AJ156" i="11"/>
  <c r="AM158" i="11"/>
  <c r="AC160" i="11"/>
  <c r="AU164" i="11"/>
  <c r="AE142" i="11"/>
  <c r="AC149" i="11"/>
  <c r="AU154" i="11"/>
  <c r="AM116" i="11"/>
  <c r="AO116" i="11"/>
  <c r="AU96" i="11"/>
  <c r="AW96" i="11"/>
  <c r="AC85" i="11"/>
  <c r="AW87" i="11"/>
  <c r="AU87" i="11"/>
  <c r="AC90" i="11"/>
  <c r="AJ93" i="11"/>
  <c r="AO97" i="11"/>
  <c r="AM97" i="11"/>
  <c r="AW97" i="11"/>
  <c r="AU97" i="11"/>
  <c r="AW121" i="11"/>
  <c r="AU121" i="11"/>
  <c r="AU90" i="11"/>
  <c r="AW90" i="11"/>
  <c r="AC87" i="11"/>
  <c r="AO89" i="11"/>
  <c r="AM89" i="11"/>
  <c r="AO94" i="11"/>
  <c r="AM94" i="11"/>
  <c r="AC124" i="11"/>
  <c r="AO102" i="11"/>
  <c r="AM102" i="11"/>
  <c r="AO85" i="11"/>
  <c r="AM85" i="11"/>
  <c r="AJ86" i="11"/>
  <c r="AH92" i="11"/>
  <c r="AJ94" i="11"/>
  <c r="AH94" i="11"/>
  <c r="AJ98" i="11"/>
  <c r="AH98" i="11"/>
  <c r="AM99" i="11"/>
  <c r="AO101" i="11"/>
  <c r="AC103" i="11"/>
  <c r="AU108" i="11"/>
  <c r="AO121" i="11"/>
  <c r="AM121" i="11"/>
  <c r="AO91" i="11"/>
  <c r="AJ92" i="11"/>
  <c r="AW95" i="11"/>
  <c r="AH93" i="11"/>
  <c r="AO98" i="11"/>
  <c r="AM98" i="11"/>
  <c r="AC88" i="11"/>
  <c r="AC91" i="11"/>
  <c r="AC99" i="11"/>
  <c r="AM108" i="11"/>
  <c r="AO108" i="11"/>
  <c r="AO119" i="11"/>
  <c r="AM119" i="11"/>
  <c r="AH85" i="11"/>
  <c r="AO86" i="11"/>
  <c r="AJ87" i="11"/>
  <c r="AH90" i="11"/>
  <c r="AJ96" i="11"/>
  <c r="AU99" i="11"/>
  <c r="AC101" i="11"/>
  <c r="AU102" i="11"/>
  <c r="AE105" i="11"/>
  <c r="AU106" i="11"/>
  <c r="AW109" i="11"/>
  <c r="AU109" i="11"/>
  <c r="AM110" i="11"/>
  <c r="AW115" i="11"/>
  <c r="AU115" i="11"/>
  <c r="AW117" i="11"/>
  <c r="AU117" i="11"/>
  <c r="AJ118" i="11"/>
  <c r="AH118" i="11"/>
  <c r="AE121" i="11"/>
  <c r="AC108" i="11"/>
  <c r="AC116" i="11"/>
  <c r="AM104" i="11"/>
  <c r="AM105" i="11"/>
  <c r="AW111" i="11"/>
  <c r="AM117" i="11"/>
  <c r="AO117" i="11"/>
  <c r="AO88" i="11"/>
  <c r="AH89" i="11"/>
  <c r="AW100" i="11"/>
  <c r="AU100" i="11"/>
  <c r="AC106" i="11"/>
  <c r="AW86" i="11"/>
  <c r="AC112" i="11"/>
  <c r="AW113" i="11"/>
  <c r="AU113" i="11"/>
  <c r="AO114" i="11"/>
  <c r="AM114" i="11"/>
  <c r="AO123" i="11"/>
  <c r="AM123" i="11"/>
  <c r="AO96" i="11"/>
  <c r="AM96" i="11"/>
  <c r="AE97" i="11"/>
  <c r="AJ104" i="11"/>
  <c r="AH104" i="11"/>
  <c r="AC111" i="11"/>
  <c r="AJ112" i="11"/>
  <c r="AH112" i="11"/>
  <c r="AC119" i="11"/>
  <c r="AO122" i="11"/>
  <c r="AM122" i="11"/>
  <c r="AE94" i="11"/>
  <c r="AO87" i="11"/>
  <c r="AM90" i="11"/>
  <c r="AW92" i="11"/>
  <c r="AU92" i="11"/>
  <c r="AU103" i="11"/>
  <c r="AW103" i="11"/>
  <c r="AE110" i="11"/>
  <c r="AH120" i="11"/>
  <c r="AU89" i="11"/>
  <c r="AU93" i="11"/>
  <c r="AH95" i="11"/>
  <c r="AH107" i="11"/>
  <c r="AJ107" i="11"/>
  <c r="AO124" i="11"/>
  <c r="AO92" i="11"/>
  <c r="AH96" i="11"/>
  <c r="AW88" i="11"/>
  <c r="AU88" i="11"/>
  <c r="AW91" i="11"/>
  <c r="AU91" i="11"/>
  <c r="AC97" i="11"/>
  <c r="AJ113" i="11"/>
  <c r="AH113" i="11"/>
  <c r="AC114" i="11"/>
  <c r="AW116" i="11"/>
  <c r="AU116" i="11"/>
  <c r="AJ121" i="11"/>
  <c r="AH121" i="11"/>
  <c r="AC104" i="11"/>
  <c r="AJ100" i="11"/>
  <c r="AJ105" i="11"/>
  <c r="AH105" i="11"/>
  <c r="AO106" i="11"/>
  <c r="AM106" i="11"/>
  <c r="AU118" i="11"/>
  <c r="AW120" i="11"/>
  <c r="AC121" i="11"/>
  <c r="AH122" i="11"/>
  <c r="AH101" i="11"/>
  <c r="AW101" i="11"/>
  <c r="AU101" i="11"/>
  <c r="AU105" i="11"/>
  <c r="AU110" i="11"/>
  <c r="AW112" i="11"/>
  <c r="AC113" i="11"/>
  <c r="AM113" i="11"/>
  <c r="AH114" i="11"/>
  <c r="AJ116" i="11"/>
  <c r="AM118" i="11"/>
  <c r="AC120" i="11"/>
  <c r="AU124" i="11"/>
  <c r="AE102" i="11"/>
  <c r="AC109" i="11"/>
  <c r="AU114" i="11"/>
  <c r="AO48" i="11"/>
  <c r="AM48" i="11"/>
  <c r="AJ50" i="11"/>
  <c r="AH50" i="11"/>
  <c r="AW46" i="11"/>
  <c r="AU46" i="11"/>
  <c r="AW65" i="11"/>
  <c r="AU65" i="11"/>
  <c r="AC60" i="11"/>
  <c r="AE46" i="11"/>
  <c r="AO51" i="11"/>
  <c r="AM51" i="11"/>
  <c r="AC54" i="11"/>
  <c r="AE51" i="11"/>
  <c r="AU49" i="11"/>
  <c r="AW49" i="11"/>
  <c r="AJ47" i="11"/>
  <c r="AO54" i="11"/>
  <c r="AM54" i="11"/>
  <c r="AC79" i="11"/>
  <c r="AE48" i="11"/>
  <c r="AC71" i="11"/>
  <c r="AW58" i="11"/>
  <c r="AU58" i="11"/>
  <c r="AM53" i="11"/>
  <c r="AU48" i="11"/>
  <c r="AJ56" i="11"/>
  <c r="AH56" i="11"/>
  <c r="AM59" i="11"/>
  <c r="AO60" i="11"/>
  <c r="AU51" i="11"/>
  <c r="AO68" i="11"/>
  <c r="AO76" i="11"/>
  <c r="AO84" i="11"/>
  <c r="AO45" i="11"/>
  <c r="AJ46" i="11"/>
  <c r="AH49" i="11"/>
  <c r="AM55" i="11"/>
  <c r="AC59" i="11"/>
  <c r="AJ61" i="11"/>
  <c r="AJ66" i="11"/>
  <c r="AH66" i="11"/>
  <c r="AO67" i="11"/>
  <c r="AM67" i="11"/>
  <c r="AO71" i="11"/>
  <c r="AM71" i="11"/>
  <c r="AO75" i="11"/>
  <c r="AM75" i="11"/>
  <c r="AE78" i="11"/>
  <c r="AO79" i="11"/>
  <c r="AM79" i="11"/>
  <c r="AO83" i="11"/>
  <c r="AM83" i="11"/>
  <c r="AC50" i="11"/>
  <c r="AC58" i="11"/>
  <c r="AE68" i="11"/>
  <c r="AJ70" i="11"/>
  <c r="AH70" i="11"/>
  <c r="AE73" i="11"/>
  <c r="AE76" i="11"/>
  <c r="AJ78" i="11"/>
  <c r="AH78" i="11"/>
  <c r="AE81" i="11"/>
  <c r="AE84" i="11"/>
  <c r="AC46" i="11"/>
  <c r="AE56" i="11"/>
  <c r="AC63" i="11"/>
  <c r="AH72" i="11"/>
  <c r="AO81" i="11"/>
  <c r="AM81" i="11"/>
  <c r="AW45" i="11"/>
  <c r="AE49" i="11"/>
  <c r="AO50" i="11"/>
  <c r="AW55" i="11"/>
  <c r="AC61" i="11"/>
  <c r="AM57" i="11"/>
  <c r="AC65" i="11"/>
  <c r="AW62" i="11"/>
  <c r="AU62" i="11"/>
  <c r="AJ65" i="11"/>
  <c r="AH65" i="11"/>
  <c r="AH47" i="11"/>
  <c r="AW47" i="11"/>
  <c r="AU47" i="11"/>
  <c r="AC51" i="11"/>
  <c r="AC55" i="11"/>
  <c r="AO61" i="11"/>
  <c r="AH64" i="11"/>
  <c r="AO66" i="11"/>
  <c r="AM66" i="11"/>
  <c r="AC68" i="11"/>
  <c r="AU73" i="11"/>
  <c r="AO74" i="11"/>
  <c r="AM74" i="11"/>
  <c r="AC76" i="11"/>
  <c r="AU81" i="11"/>
  <c r="AO82" i="11"/>
  <c r="AM82" i="11"/>
  <c r="AC84" i="11"/>
  <c r="AE63" i="11"/>
  <c r="AO65" i="11"/>
  <c r="AM65" i="11"/>
  <c r="AO47" i="11"/>
  <c r="AH48" i="11"/>
  <c r="AC49" i="11"/>
  <c r="AO73" i="11"/>
  <c r="AM73" i="11"/>
  <c r="AH80" i="11"/>
  <c r="AC47" i="11"/>
  <c r="AU64" i="11"/>
  <c r="AW64" i="11"/>
  <c r="AJ73" i="11"/>
  <c r="AH73" i="11"/>
  <c r="AJ81" i="11"/>
  <c r="AH81" i="11"/>
  <c r="AC69" i="11"/>
  <c r="AU70" i="11"/>
  <c r="AW72" i="11"/>
  <c r="AC73" i="11"/>
  <c r="AH74" i="11"/>
  <c r="AC77" i="11"/>
  <c r="AU78" i="11"/>
  <c r="AW80" i="11"/>
  <c r="AC81" i="11"/>
  <c r="AH82" i="11"/>
  <c r="AJ51" i="11"/>
  <c r="AH52" i="11"/>
  <c r="AH53" i="11"/>
  <c r="AH54" i="11"/>
  <c r="AH55" i="11"/>
  <c r="AU60" i="11"/>
  <c r="AM62" i="11"/>
  <c r="AC64" i="11"/>
  <c r="AU68" i="11"/>
  <c r="AM70" i="11"/>
  <c r="AC72" i="11"/>
  <c r="AU76" i="11"/>
  <c r="AM78" i="11"/>
  <c r="AC80" i="11"/>
  <c r="AU84" i="11"/>
  <c r="AW61" i="11"/>
  <c r="AU61" i="11"/>
  <c r="AU69" i="11"/>
  <c r="AW77" i="11"/>
  <c r="AU77" i="11"/>
  <c r="AE25" i="11"/>
  <c r="AC25" i="11"/>
  <c r="AW35" i="11"/>
  <c r="AU35" i="11"/>
  <c r="AO40" i="11"/>
  <c r="AM40" i="11"/>
  <c r="AO35" i="11"/>
  <c r="AM35" i="11"/>
  <c r="AC39" i="11"/>
  <c r="AE38" i="11"/>
  <c r="AC38" i="11"/>
  <c r="AW27" i="11"/>
  <c r="AU27" i="11"/>
  <c r="AH26" i="11"/>
  <c r="AJ26" i="11"/>
  <c r="AO32" i="11"/>
  <c r="AM32" i="11"/>
  <c r="AW30" i="11"/>
  <c r="AU30" i="11"/>
  <c r="AE30" i="11"/>
  <c r="AC30" i="11"/>
  <c r="AC33" i="11"/>
  <c r="AW40" i="11"/>
  <c r="AJ28" i="11"/>
  <c r="AJ36" i="11"/>
  <c r="AW32" i="11"/>
  <c r="AJ34" i="11"/>
  <c r="AH29" i="11"/>
  <c r="AJ29" i="11"/>
  <c r="AE31" i="11"/>
  <c r="AM30" i="11"/>
  <c r="AO30" i="11"/>
  <c r="AC34" i="11"/>
  <c r="AO36" i="11"/>
  <c r="AM36" i="11"/>
  <c r="AC31" i="11"/>
  <c r="AJ35" i="11"/>
  <c r="AH35" i="11"/>
  <c r="AU38" i="11"/>
  <c r="AW38" i="11"/>
  <c r="AE41" i="11"/>
  <c r="AW25" i="11"/>
  <c r="AU25" i="11"/>
  <c r="AC29" i="11"/>
  <c r="AO44" i="11"/>
  <c r="AM44" i="11"/>
  <c r="AO25" i="11"/>
  <c r="AC44" i="11"/>
  <c r="AM31" i="11"/>
  <c r="AO31" i="11"/>
  <c r="AO33" i="11"/>
  <c r="AJ37" i="11"/>
  <c r="AH37" i="11"/>
  <c r="AJ27" i="11"/>
  <c r="AH27" i="11"/>
  <c r="AO28" i="11"/>
  <c r="AM28" i="11"/>
  <c r="AW31" i="11"/>
  <c r="AU31" i="11"/>
  <c r="AW33" i="11"/>
  <c r="AU33" i="11"/>
  <c r="AO41" i="11"/>
  <c r="AM41" i="11"/>
  <c r="AJ43" i="11"/>
  <c r="AH43" i="11"/>
  <c r="AW36" i="11"/>
  <c r="AU36" i="11"/>
  <c r="AO39" i="11"/>
  <c r="AM39" i="11"/>
  <c r="AW41" i="11"/>
  <c r="AU41" i="11"/>
  <c r="AC28" i="11"/>
  <c r="AH30" i="11"/>
  <c r="AJ30" i="11"/>
  <c r="AW39" i="11"/>
  <c r="AU39" i="11"/>
  <c r="AU28" i="11"/>
  <c r="AC26" i="11"/>
  <c r="AW26" i="11"/>
  <c r="AU26" i="11"/>
  <c r="AU34" i="11"/>
  <c r="AW34" i="11"/>
  <c r="AC36" i="11"/>
  <c r="AO38" i="11"/>
  <c r="AM38" i="11"/>
  <c r="AW44" i="11"/>
  <c r="AU44" i="11"/>
  <c r="AE39" i="11"/>
  <c r="AO26" i="11"/>
  <c r="AM26" i="11"/>
  <c r="AC32" i="11"/>
  <c r="AE33" i="11"/>
  <c r="AO34" i="11"/>
  <c r="AM34" i="11"/>
  <c r="AW37" i="11"/>
  <c r="AU37" i="11"/>
  <c r="AC40" i="11"/>
  <c r="AH42" i="11"/>
  <c r="AJ25" i="11"/>
  <c r="AH25" i="11"/>
  <c r="AJ33" i="11"/>
  <c r="AH33" i="11"/>
  <c r="AW42" i="11"/>
  <c r="AU42" i="11"/>
  <c r="AO42" i="11"/>
  <c r="AM42" i="11"/>
  <c r="AO37" i="11"/>
  <c r="AH40" i="11"/>
  <c r="AC41" i="11"/>
  <c r="AM43" i="11"/>
  <c r="AJ41" i="11"/>
  <c r="AH41" i="11"/>
  <c r="AW29" i="11"/>
  <c r="AU29" i="11"/>
  <c r="AO29" i="11"/>
  <c r="AH32" i="11"/>
  <c r="AC37" i="11"/>
  <c r="AJ38" i="11"/>
  <c r="AH38" i="11"/>
  <c r="AC42" i="11"/>
  <c r="AJ44" i="11"/>
  <c r="AO17" i="11"/>
  <c r="AM17" i="11"/>
  <c r="AH16" i="11"/>
  <c r="AJ16" i="11"/>
  <c r="AC18" i="11"/>
  <c r="AC23" i="11"/>
  <c r="AJ21" i="11"/>
  <c r="AE20" i="11"/>
  <c r="AU20" i="11"/>
  <c r="AC21" i="11"/>
  <c r="AO21" i="11"/>
  <c r="AM21" i="11"/>
  <c r="AJ18" i="11"/>
  <c r="AH18" i="11"/>
  <c r="AH20" i="11"/>
  <c r="AJ20" i="11"/>
  <c r="AC19" i="11"/>
  <c r="AW19" i="11"/>
  <c r="AU19" i="11"/>
  <c r="AM23" i="11"/>
  <c r="AO23" i="11"/>
  <c r="AH24" i="11"/>
  <c r="AU15" i="11"/>
  <c r="AH17" i="11"/>
  <c r="AJ17" i="11"/>
  <c r="AW17" i="11"/>
  <c r="AW21" i="11"/>
  <c r="AU21" i="11"/>
  <c r="AJ15" i="11"/>
  <c r="AH15" i="11"/>
  <c r="AM20" i="11"/>
  <c r="AW22" i="11"/>
  <c r="AU22" i="11"/>
  <c r="AC16" i="11"/>
  <c r="AW16" i="11"/>
  <c r="AU16" i="11"/>
  <c r="AH19" i="11"/>
  <c r="AC24" i="11"/>
  <c r="AC17" i="11"/>
  <c r="AO16" i="11"/>
  <c r="AM16" i="11"/>
  <c r="AO15" i="11"/>
  <c r="AM15" i="11"/>
  <c r="AO19" i="11"/>
  <c r="AM19" i="11"/>
  <c r="AC22" i="11"/>
  <c r="AW23" i="11"/>
  <c r="AU23" i="11"/>
  <c r="AW24" i="11"/>
  <c r="AU24" i="11"/>
  <c r="AO22" i="11"/>
  <c r="AH23" i="11"/>
  <c r="AJ23" i="11"/>
  <c r="AO18" i="11"/>
  <c r="AM18" i="11"/>
  <c r="AM24" i="11"/>
  <c r="AO24" i="11"/>
  <c r="AW18" i="11"/>
  <c r="AU18" i="11"/>
  <c r="AJ22" i="11"/>
  <c r="AH22" i="11"/>
  <c r="AE23" i="11"/>
  <c r="AS14" i="11"/>
  <c r="AT14" i="11" s="1"/>
  <c r="AU14" i="11" s="1"/>
  <c r="AK14" i="11"/>
  <c r="AL14" i="11" s="1"/>
  <c r="AF14" i="11"/>
  <c r="AG14" i="11" s="1"/>
  <c r="AA14" i="11"/>
  <c r="AB14" i="11" s="1"/>
  <c r="Z14" i="11"/>
  <c r="AS13" i="11"/>
  <c r="AT13" i="11" s="1"/>
  <c r="AU13" i="11" s="1"/>
  <c r="AK13" i="11"/>
  <c r="AL13" i="11" s="1"/>
  <c r="AF13" i="11"/>
  <c r="AG13" i="11" s="1"/>
  <c r="AJ13" i="11" s="1"/>
  <c r="AA13" i="11"/>
  <c r="AB13" i="11" s="1"/>
  <c r="Z13" i="11"/>
  <c r="AS12" i="11"/>
  <c r="AT12" i="11" s="1"/>
  <c r="AK12" i="11"/>
  <c r="AL12" i="11" s="1"/>
  <c r="AF12" i="11"/>
  <c r="AG12" i="11" s="1"/>
  <c r="AA12" i="11"/>
  <c r="AB12" i="11" s="1"/>
  <c r="AC12" i="11" s="1"/>
  <c r="Z12" i="11"/>
  <c r="AS11" i="11"/>
  <c r="AT11" i="11" s="1"/>
  <c r="AK11" i="11"/>
  <c r="AL11" i="11" s="1"/>
  <c r="AM11" i="11" s="1"/>
  <c r="AF11" i="11"/>
  <c r="AG11" i="11" s="1"/>
  <c r="AA11" i="11"/>
  <c r="AB11" i="11" s="1"/>
  <c r="Z11" i="11"/>
  <c r="AS10" i="11"/>
  <c r="AT10" i="11" s="1"/>
  <c r="AK10" i="11"/>
  <c r="AL10" i="11" s="1"/>
  <c r="AF10" i="11"/>
  <c r="AG10" i="11" s="1"/>
  <c r="AJ10" i="11" s="1"/>
  <c r="AA10" i="11"/>
  <c r="AB10" i="11" s="1"/>
  <c r="Z10" i="11"/>
  <c r="AS9" i="11"/>
  <c r="AT9" i="11" s="1"/>
  <c r="AW9" i="11" s="1"/>
  <c r="AK9" i="11"/>
  <c r="AL9" i="11" s="1"/>
  <c r="AF9" i="11"/>
  <c r="AG9" i="11" s="1"/>
  <c r="AH9" i="11" s="1"/>
  <c r="AA9" i="11"/>
  <c r="AB9" i="11" s="1"/>
  <c r="AE9" i="11" s="1"/>
  <c r="Z9" i="11"/>
  <c r="AS8" i="11"/>
  <c r="AT8" i="11" s="1"/>
  <c r="AW8" i="11" s="1"/>
  <c r="AK8" i="11"/>
  <c r="AL8" i="11" s="1"/>
  <c r="AF8" i="11"/>
  <c r="AG8" i="11" s="1"/>
  <c r="AA8" i="11"/>
  <c r="AB8" i="11" s="1"/>
  <c r="Z8" i="11"/>
  <c r="AS7" i="11"/>
  <c r="AT7" i="11" s="1"/>
  <c r="AK7" i="11"/>
  <c r="AL7" i="11" s="1"/>
  <c r="AM7" i="11" s="1"/>
  <c r="AF7" i="11"/>
  <c r="AG7" i="11" s="1"/>
  <c r="AA7" i="11"/>
  <c r="AB7" i="11" s="1"/>
  <c r="Z7" i="11"/>
  <c r="AS6" i="11"/>
  <c r="AT6" i="11" s="1"/>
  <c r="AK6" i="11"/>
  <c r="AL6" i="11" s="1"/>
  <c r="AM6" i="11" s="1"/>
  <c r="AF6" i="11"/>
  <c r="AG6" i="11" s="1"/>
  <c r="AA6" i="11"/>
  <c r="AB6" i="11" s="1"/>
  <c r="Z6" i="11"/>
  <c r="AS5" i="11"/>
  <c r="AT5" i="11" s="1"/>
  <c r="AK5" i="11"/>
  <c r="AL5" i="11" s="1"/>
  <c r="AF5" i="11"/>
  <c r="AG5" i="11" s="1"/>
  <c r="AA5" i="11"/>
  <c r="AB5" i="11" s="1"/>
  <c r="Z5" i="11"/>
  <c r="V3" i="11"/>
  <c r="AV5" i="11" l="1"/>
  <c r="AW5" i="11" s="1"/>
  <c r="AN5" i="11"/>
  <c r="AO5" i="11" s="1"/>
  <c r="AH5" i="11"/>
  <c r="AY330" i="11"/>
  <c r="AY207" i="11"/>
  <c r="AY353" i="11"/>
  <c r="AY333" i="11"/>
  <c r="V43" i="11"/>
  <c r="W43" i="11" s="1"/>
  <c r="AY243" i="11"/>
  <c r="AY240" i="11"/>
  <c r="V458" i="11"/>
  <c r="W458" i="11" s="1"/>
  <c r="AY446" i="11"/>
  <c r="AY73" i="11"/>
  <c r="AY55" i="11"/>
  <c r="AE70" i="11"/>
  <c r="AY128" i="11"/>
  <c r="V173" i="11"/>
  <c r="W173" i="11" s="1"/>
  <c r="V460" i="11"/>
  <c r="W460" i="11" s="1"/>
  <c r="V479" i="11"/>
  <c r="W479" i="11" s="1"/>
  <c r="AE459" i="11"/>
  <c r="AY418" i="11"/>
  <c r="AY342" i="11"/>
  <c r="AY490" i="11"/>
  <c r="V317" i="11"/>
  <c r="W317" i="11" s="1"/>
  <c r="AY117" i="11"/>
  <c r="V121" i="11"/>
  <c r="W121" i="11" s="1"/>
  <c r="V369" i="11"/>
  <c r="W369" i="11" s="1"/>
  <c r="AY255" i="11"/>
  <c r="AY47" i="11"/>
  <c r="V192" i="11"/>
  <c r="W192" i="11" s="1"/>
  <c r="V261" i="11"/>
  <c r="W261" i="11" s="1"/>
  <c r="AE193" i="11"/>
  <c r="AY48" i="11"/>
  <c r="AY452" i="11"/>
  <c r="V406" i="11"/>
  <c r="W406" i="11" s="1"/>
  <c r="V289" i="11"/>
  <c r="W289" i="11" s="1"/>
  <c r="AY377" i="11"/>
  <c r="V329" i="11"/>
  <c r="W329" i="11" s="1"/>
  <c r="AY260" i="11"/>
  <c r="V293" i="11"/>
  <c r="W293" i="11" s="1"/>
  <c r="AE454" i="11"/>
  <c r="AY494" i="11"/>
  <c r="V81" i="11"/>
  <c r="W81" i="11" s="1"/>
  <c r="V57" i="11"/>
  <c r="W57" i="11" s="1"/>
  <c r="AY135" i="11"/>
  <c r="AE176" i="11"/>
  <c r="V229" i="11"/>
  <c r="W229" i="11" s="1"/>
  <c r="V449" i="11"/>
  <c r="W449" i="11" s="1"/>
  <c r="V423" i="11"/>
  <c r="W423" i="11" s="1"/>
  <c r="V491" i="11"/>
  <c r="W491" i="11" s="1"/>
  <c r="V78" i="11"/>
  <c r="W78" i="11" s="1"/>
  <c r="AY200" i="11"/>
  <c r="AY109" i="11"/>
  <c r="V217" i="11"/>
  <c r="W217" i="11" s="1"/>
  <c r="AY212" i="11"/>
  <c r="AY223" i="11"/>
  <c r="AY435" i="11"/>
  <c r="V313" i="11"/>
  <c r="W313" i="11" s="1"/>
  <c r="AY272" i="11"/>
  <c r="AY262" i="11"/>
  <c r="AE496" i="11"/>
  <c r="AJ502" i="11"/>
  <c r="AE489" i="11"/>
  <c r="AE495" i="11"/>
  <c r="AE485" i="11"/>
  <c r="AE487" i="11"/>
  <c r="AE493" i="11"/>
  <c r="AE501" i="11"/>
  <c r="V499" i="11"/>
  <c r="W499" i="11" s="1"/>
  <c r="AY499" i="11"/>
  <c r="AE503" i="11"/>
  <c r="AY488" i="11"/>
  <c r="V488" i="11"/>
  <c r="W488" i="11" s="1"/>
  <c r="AE497" i="11"/>
  <c r="AE500" i="11"/>
  <c r="AE492" i="11"/>
  <c r="AJ462" i="11"/>
  <c r="AE444" i="11"/>
  <c r="AE427" i="11"/>
  <c r="V455" i="11"/>
  <c r="W455" i="11" s="1"/>
  <c r="AY455" i="11"/>
  <c r="AE299" i="11"/>
  <c r="AY355" i="11"/>
  <c r="V355" i="11"/>
  <c r="W355" i="11" s="1"/>
  <c r="AE400" i="11"/>
  <c r="AE378" i="11"/>
  <c r="AE263" i="11"/>
  <c r="AE419" i="11"/>
  <c r="AE268" i="11"/>
  <c r="AE323" i="11"/>
  <c r="AE396" i="11"/>
  <c r="AE402" i="11"/>
  <c r="AE259" i="11"/>
  <c r="AE437" i="11"/>
  <c r="AE421" i="11"/>
  <c r="AE348" i="11"/>
  <c r="AE394" i="11"/>
  <c r="AE467" i="11"/>
  <c r="AJ351" i="11"/>
  <c r="AE308" i="11"/>
  <c r="AE360" i="11"/>
  <c r="AE252" i="11"/>
  <c r="AE250" i="11"/>
  <c r="AE483" i="11"/>
  <c r="AE477" i="11"/>
  <c r="AE453" i="11"/>
  <c r="AE461" i="11"/>
  <c r="AY370" i="11"/>
  <c r="V370" i="11"/>
  <c r="W370" i="11" s="1"/>
  <c r="AE376" i="11"/>
  <c r="AE315" i="11"/>
  <c r="AE361" i="11"/>
  <c r="AE447" i="11"/>
  <c r="AJ401" i="11"/>
  <c r="AE316" i="11"/>
  <c r="AE362" i="11"/>
  <c r="AE267" i="11"/>
  <c r="AE320" i="11"/>
  <c r="AE327" i="11"/>
  <c r="AE484" i="11"/>
  <c r="AO407" i="11"/>
  <c r="AE311" i="11"/>
  <c r="AE276" i="11"/>
  <c r="AE322" i="11"/>
  <c r="AE247" i="11"/>
  <c r="AE456" i="11"/>
  <c r="AW441" i="11"/>
  <c r="AY408" i="11"/>
  <c r="V408" i="11"/>
  <c r="W408" i="11" s="1"/>
  <c r="V345" i="11"/>
  <c r="W345" i="11" s="1"/>
  <c r="AY345" i="11"/>
  <c r="AE381" i="11"/>
  <c r="AE283" i="11"/>
  <c r="V254" i="11"/>
  <c r="W254" i="11" s="1"/>
  <c r="AY254" i="11"/>
  <c r="AE310" i="11"/>
  <c r="AE482" i="11"/>
  <c r="AE432" i="11"/>
  <c r="AE357" i="11"/>
  <c r="AJ337" i="11"/>
  <c r="AO375" i="11"/>
  <c r="AY297" i="11"/>
  <c r="V297" i="11"/>
  <c r="W297" i="11" s="1"/>
  <c r="AJ350" i="11"/>
  <c r="AE278" i="11"/>
  <c r="AE286" i="11"/>
  <c r="AE445" i="11"/>
  <c r="AE442" i="11"/>
  <c r="AE388" i="11"/>
  <c r="AY371" i="11"/>
  <c r="V371" i="11"/>
  <c r="W371" i="11" s="1"/>
  <c r="AE438" i="11"/>
  <c r="AE373" i="11"/>
  <c r="AW346" i="11"/>
  <c r="AE389" i="11"/>
  <c r="AE338" i="11"/>
  <c r="AE294" i="11"/>
  <c r="V273" i="11"/>
  <c r="W273" i="11" s="1"/>
  <c r="AY273" i="11"/>
  <c r="AE312" i="11"/>
  <c r="AE405" i="11"/>
  <c r="AE332" i="11"/>
  <c r="AE319" i="11"/>
  <c r="AE344" i="11"/>
  <c r="AE300" i="11"/>
  <c r="AE395" i="11"/>
  <c r="AJ257" i="11"/>
  <c r="AE448" i="11"/>
  <c r="AE424" i="11"/>
  <c r="AE304" i="11"/>
  <c r="AE382" i="11"/>
  <c r="AE282" i="11"/>
  <c r="AE480" i="11"/>
  <c r="AW359" i="11"/>
  <c r="AE384" i="11"/>
  <c r="AE318" i="11"/>
  <c r="AE363" i="11"/>
  <c r="V262" i="11"/>
  <c r="W262" i="11" s="1"/>
  <c r="AE410" i="11"/>
  <c r="AE391" i="11"/>
  <c r="AE248" i="11"/>
  <c r="AE302" i="11"/>
  <c r="AE292" i="11"/>
  <c r="AE251" i="11"/>
  <c r="AE473" i="11"/>
  <c r="AE416" i="11"/>
  <c r="AE398" i="11"/>
  <c r="V249" i="11"/>
  <c r="W249" i="11" s="1"/>
  <c r="AY249" i="11"/>
  <c r="AY469" i="11"/>
  <c r="V469" i="11"/>
  <c r="W469" i="11" s="1"/>
  <c r="AE476" i="11"/>
  <c r="AJ478" i="11"/>
  <c r="AE472" i="11"/>
  <c r="AE420" i="11"/>
  <c r="AE428" i="11"/>
  <c r="V459" i="11"/>
  <c r="W459" i="11" s="1"/>
  <c r="AY459" i="11"/>
  <c r="AE457" i="11"/>
  <c r="AE464" i="11"/>
  <c r="AE307" i="11"/>
  <c r="AJ417" i="11"/>
  <c r="AE383" i="11"/>
  <c r="AE349" i="11"/>
  <c r="AE393" i="11"/>
  <c r="AE390" i="11"/>
  <c r="AE284" i="11"/>
  <c r="AE331" i="11"/>
  <c r="AE463" i="11"/>
  <c r="AE358" i="11"/>
  <c r="AE275" i="11"/>
  <c r="AE306" i="11"/>
  <c r="AE451" i="11"/>
  <c r="AE404" i="11"/>
  <c r="AE374" i="11"/>
  <c r="AE288" i="11"/>
  <c r="AY368" i="11"/>
  <c r="V368" i="11"/>
  <c r="W368" i="11" s="1"/>
  <c r="AE380" i="11"/>
  <c r="AJ430" i="11"/>
  <c r="V356" i="11"/>
  <c r="W356" i="11" s="1"/>
  <c r="AY356" i="11"/>
  <c r="AE266" i="11"/>
  <c r="AE465" i="11"/>
  <c r="V274" i="11"/>
  <c r="W274" i="11" s="1"/>
  <c r="AY274" i="11"/>
  <c r="AE291" i="11"/>
  <c r="AY340" i="11"/>
  <c r="V340" i="11"/>
  <c r="W340" i="11" s="1"/>
  <c r="AO347" i="11"/>
  <c r="AE296" i="11"/>
  <c r="AJ422" i="11"/>
  <c r="AE392" i="11"/>
  <c r="AE429" i="11"/>
  <c r="AE258" i="11"/>
  <c r="AE298" i="11"/>
  <c r="AE475" i="11"/>
  <c r="AE436" i="11"/>
  <c r="AE412" i="11"/>
  <c r="AE387" i="11"/>
  <c r="AJ434" i="11"/>
  <c r="AE481" i="11"/>
  <c r="AE414" i="11"/>
  <c r="AE334" i="11"/>
  <c r="AE339" i="11"/>
  <c r="AE403" i="11"/>
  <c r="AE280" i="11"/>
  <c r="AE365" i="11"/>
  <c r="AJ352" i="11"/>
  <c r="AJ270" i="11"/>
  <c r="AE433" i="11"/>
  <c r="AE245" i="11"/>
  <c r="AE269" i="11"/>
  <c r="AJ385" i="11"/>
  <c r="AE314" i="11"/>
  <c r="AE242" i="11"/>
  <c r="AE232" i="11"/>
  <c r="AY236" i="11"/>
  <c r="V236" i="11"/>
  <c r="W236" i="11" s="1"/>
  <c r="AE211" i="11"/>
  <c r="V212" i="11"/>
  <c r="W212" i="11" s="1"/>
  <c r="AE213" i="11"/>
  <c r="AE209" i="11"/>
  <c r="AE234" i="11"/>
  <c r="AE241" i="11"/>
  <c r="AE221" i="11"/>
  <c r="AE226" i="11"/>
  <c r="AE218" i="11"/>
  <c r="AE228" i="11"/>
  <c r="AY238" i="11"/>
  <c r="V238" i="11"/>
  <c r="W238" i="11" s="1"/>
  <c r="AE205" i="11"/>
  <c r="AE239" i="11"/>
  <c r="AE219" i="11"/>
  <c r="V243" i="11"/>
  <c r="W243" i="11" s="1"/>
  <c r="AE237" i="11"/>
  <c r="AJ216" i="11"/>
  <c r="AJ224" i="11"/>
  <c r="AE227" i="11"/>
  <c r="AE225" i="11"/>
  <c r="AE215" i="11"/>
  <c r="AE235" i="11"/>
  <c r="AE210" i="11"/>
  <c r="AE197" i="11"/>
  <c r="V200" i="11"/>
  <c r="W200" i="11" s="1"/>
  <c r="AE177" i="11"/>
  <c r="AE171" i="11"/>
  <c r="AE195" i="11"/>
  <c r="AE168" i="11"/>
  <c r="AE202" i="11"/>
  <c r="AE166" i="11"/>
  <c r="AE186" i="11"/>
  <c r="AJ189" i="11"/>
  <c r="AE183" i="11"/>
  <c r="AY179" i="11"/>
  <c r="V179" i="11"/>
  <c r="W179" i="11" s="1"/>
  <c r="AJ184" i="11"/>
  <c r="AE172" i="11"/>
  <c r="AE199" i="11"/>
  <c r="V193" i="11"/>
  <c r="W193" i="11" s="1"/>
  <c r="AY193" i="11"/>
  <c r="AJ169" i="11"/>
  <c r="AY198" i="11"/>
  <c r="V198" i="11"/>
  <c r="W198" i="11" s="1"/>
  <c r="AE174" i="11"/>
  <c r="AE175" i="11"/>
  <c r="AY176" i="11"/>
  <c r="V176" i="11"/>
  <c r="W176" i="11" s="1"/>
  <c r="AY167" i="11"/>
  <c r="V167" i="11"/>
  <c r="W167" i="11" s="1"/>
  <c r="AE188" i="11"/>
  <c r="AE178" i="11"/>
  <c r="AE203" i="11"/>
  <c r="AE194" i="11"/>
  <c r="AE165" i="11"/>
  <c r="AJ181" i="11"/>
  <c r="AE160" i="11"/>
  <c r="AE152" i="11"/>
  <c r="AE155" i="11"/>
  <c r="AE148" i="11"/>
  <c r="AE138" i="11"/>
  <c r="AE131" i="11"/>
  <c r="AE126" i="11"/>
  <c r="V150" i="11"/>
  <c r="W150" i="11" s="1"/>
  <c r="AY150" i="11"/>
  <c r="AY157" i="11"/>
  <c r="V157" i="11"/>
  <c r="W157" i="11" s="1"/>
  <c r="AE162" i="11"/>
  <c r="AE154" i="11"/>
  <c r="AJ141" i="11"/>
  <c r="AE163" i="11"/>
  <c r="AE140" i="11"/>
  <c r="AE146" i="11"/>
  <c r="AE132" i="11"/>
  <c r="AE159" i="11"/>
  <c r="AE164" i="11"/>
  <c r="AE151" i="11"/>
  <c r="AE144" i="11"/>
  <c r="AJ149" i="11"/>
  <c r="AE156" i="11"/>
  <c r="AE130" i="11"/>
  <c r="AE127" i="11"/>
  <c r="AE139" i="11"/>
  <c r="AE125" i="11"/>
  <c r="AE85" i="11"/>
  <c r="AE115" i="11"/>
  <c r="AE119" i="11"/>
  <c r="AE98" i="11"/>
  <c r="AE124" i="11"/>
  <c r="AY93" i="11"/>
  <c r="V93" i="11"/>
  <c r="W93" i="11" s="1"/>
  <c r="V89" i="11"/>
  <c r="W89" i="11" s="1"/>
  <c r="AY89" i="11"/>
  <c r="AE122" i="11"/>
  <c r="AE101" i="11"/>
  <c r="AY102" i="11"/>
  <c r="V102" i="11"/>
  <c r="W102" i="11" s="1"/>
  <c r="AE106" i="11"/>
  <c r="AE87" i="11"/>
  <c r="AE100" i="11"/>
  <c r="AE123" i="11"/>
  <c r="AY95" i="11"/>
  <c r="V95" i="11"/>
  <c r="W95" i="11" s="1"/>
  <c r="V110" i="11"/>
  <c r="W110" i="11" s="1"/>
  <c r="AY110" i="11"/>
  <c r="AE112" i="11"/>
  <c r="AE116" i="11"/>
  <c r="AE99" i="11"/>
  <c r="AE91" i="11"/>
  <c r="AE104" i="11"/>
  <c r="AE111" i="11"/>
  <c r="AE108" i="11"/>
  <c r="AE86" i="11"/>
  <c r="AE90" i="11"/>
  <c r="V103" i="11"/>
  <c r="W103" i="11" s="1"/>
  <c r="AY103" i="11"/>
  <c r="AY105" i="11"/>
  <c r="V105" i="11"/>
  <c r="W105" i="11" s="1"/>
  <c r="AE120" i="11"/>
  <c r="AE114" i="11"/>
  <c r="V49" i="11"/>
  <c r="W49" i="11" s="1"/>
  <c r="AY49" i="11"/>
  <c r="AE54" i="11"/>
  <c r="AE67" i="11"/>
  <c r="AE71" i="11"/>
  <c r="V63" i="11"/>
  <c r="W63" i="11" s="1"/>
  <c r="AY63" i="11"/>
  <c r="AE65" i="11"/>
  <c r="AE50" i="11"/>
  <c r="AE58" i="11"/>
  <c r="AE59" i="11"/>
  <c r="AE72" i="11"/>
  <c r="AE75" i="11"/>
  <c r="AE82" i="11"/>
  <c r="AE53" i="11"/>
  <c r="AW69" i="11"/>
  <c r="AY76" i="11"/>
  <c r="V76" i="11"/>
  <c r="W76" i="11" s="1"/>
  <c r="V56" i="11"/>
  <c r="W56" i="11" s="1"/>
  <c r="AY56" i="11"/>
  <c r="AY70" i="11"/>
  <c r="V70" i="11"/>
  <c r="W70" i="11" s="1"/>
  <c r="AE80" i="11"/>
  <c r="AE64" i="11"/>
  <c r="AE83" i="11"/>
  <c r="AE61" i="11"/>
  <c r="AE74" i="11"/>
  <c r="AE79" i="11"/>
  <c r="AE60" i="11"/>
  <c r="AY68" i="11"/>
  <c r="V68" i="11"/>
  <c r="W68" i="11" s="1"/>
  <c r="AE52" i="11"/>
  <c r="AE45" i="11"/>
  <c r="AE66" i="11"/>
  <c r="V18" i="11"/>
  <c r="W18" i="11" s="1"/>
  <c r="V30" i="11"/>
  <c r="W30" i="11" s="1"/>
  <c r="AE34" i="11"/>
  <c r="AE40" i="11"/>
  <c r="AE26" i="11"/>
  <c r="AE28" i="11"/>
  <c r="AE36" i="11"/>
  <c r="AE32" i="11"/>
  <c r="AE37" i="11"/>
  <c r="AE35" i="11"/>
  <c r="AE29" i="11"/>
  <c r="AE42" i="11"/>
  <c r="AE27" i="11"/>
  <c r="AE44" i="11"/>
  <c r="AE18" i="11"/>
  <c r="AJ9" i="11"/>
  <c r="V23" i="11"/>
  <c r="W23" i="11" s="1"/>
  <c r="AE16" i="11"/>
  <c r="AE22" i="11"/>
  <c r="AE17" i="11"/>
  <c r="AE19" i="11"/>
  <c r="AE15" i="11"/>
  <c r="AE24" i="11"/>
  <c r="AE21" i="11"/>
  <c r="AE11" i="11"/>
  <c r="AC11" i="11"/>
  <c r="AO14" i="11"/>
  <c r="AM14" i="11"/>
  <c r="AC9" i="11"/>
  <c r="AU12" i="11"/>
  <c r="AW12" i="11"/>
  <c r="AH13" i="11"/>
  <c r="AO6" i="11"/>
  <c r="AO13" i="11"/>
  <c r="AM13" i="11"/>
  <c r="AW6" i="11"/>
  <c r="AU6" i="11"/>
  <c r="AO10" i="11"/>
  <c r="AM10" i="11"/>
  <c r="AO9" i="11"/>
  <c r="AM9" i="11"/>
  <c r="AJ12" i="11"/>
  <c r="AH12" i="11"/>
  <c r="AC5" i="11"/>
  <c r="AE5" i="11"/>
  <c r="AJ5" i="11"/>
  <c r="AJ14" i="11"/>
  <c r="AH14" i="11"/>
  <c r="AE7" i="11"/>
  <c r="AE8" i="11"/>
  <c r="AO12" i="11"/>
  <c r="AM12" i="11"/>
  <c r="AC13" i="11"/>
  <c r="AW10" i="11"/>
  <c r="AU10" i="11"/>
  <c r="AH7" i="11"/>
  <c r="AJ7" i="11"/>
  <c r="AH8" i="11"/>
  <c r="AJ8" i="11"/>
  <c r="AW7" i="11"/>
  <c r="AU7" i="11"/>
  <c r="AM8" i="11"/>
  <c r="AO8" i="11"/>
  <c r="AJ11" i="11"/>
  <c r="AH11" i="11"/>
  <c r="AH6" i="11"/>
  <c r="AJ6" i="11"/>
  <c r="AC6" i="11"/>
  <c r="AM5" i="11"/>
  <c r="AU8" i="11"/>
  <c r="AH10" i="11"/>
  <c r="AW13" i="11"/>
  <c r="AC8" i="11"/>
  <c r="AW11" i="11"/>
  <c r="AU11" i="11"/>
  <c r="AE12" i="11"/>
  <c r="AW14" i="11"/>
  <c r="AU5" i="11"/>
  <c r="AC7" i="11"/>
  <c r="AO7" i="11"/>
  <c r="AU9" i="11"/>
  <c r="AC10" i="11"/>
  <c r="AO11" i="11"/>
  <c r="AE10" i="11"/>
  <c r="AC14" i="11"/>
  <c r="V47" i="11" l="1"/>
  <c r="W47" i="11" s="1"/>
  <c r="AY57" i="11"/>
  <c r="V377" i="11"/>
  <c r="W377" i="11" s="1"/>
  <c r="V55" i="11"/>
  <c r="W55" i="11" s="1"/>
  <c r="V342" i="11"/>
  <c r="W342" i="11" s="1"/>
  <c r="V272" i="11"/>
  <c r="W272" i="11" s="1"/>
  <c r="AY81" i="11"/>
  <c r="V446" i="11"/>
  <c r="W446" i="11" s="1"/>
  <c r="AY78" i="11"/>
  <c r="V255" i="11"/>
  <c r="W255" i="11" s="1"/>
  <c r="AY406" i="11"/>
  <c r="V418" i="11"/>
  <c r="W418" i="11" s="1"/>
  <c r="AY289" i="11"/>
  <c r="V330" i="11"/>
  <c r="W330" i="11" s="1"/>
  <c r="AY491" i="11"/>
  <c r="AY192" i="11"/>
  <c r="AY369" i="11"/>
  <c r="V494" i="11"/>
  <c r="W494" i="11" s="1"/>
  <c r="AY313" i="11"/>
  <c r="V353" i="11"/>
  <c r="W353" i="11" s="1"/>
  <c r="V73" i="11"/>
  <c r="W73" i="11" s="1"/>
  <c r="V207" i="11"/>
  <c r="W207" i="11" s="1"/>
  <c r="AY460" i="11"/>
  <c r="V109" i="11"/>
  <c r="W109" i="11" s="1"/>
  <c r="AY43" i="11"/>
  <c r="AY217" i="11"/>
  <c r="AY458" i="11"/>
  <c r="AY423" i="11"/>
  <c r="AY329" i="11"/>
  <c r="AY18" i="11"/>
  <c r="AY229" i="11"/>
  <c r="V333" i="11"/>
  <c r="W333" i="11" s="1"/>
  <c r="AY479" i="11"/>
  <c r="V490" i="11"/>
  <c r="W490" i="11" s="1"/>
  <c r="AY121" i="11"/>
  <c r="V135" i="11"/>
  <c r="W135" i="11" s="1"/>
  <c r="V435" i="11"/>
  <c r="W435" i="11" s="1"/>
  <c r="V48" i="11"/>
  <c r="W48" i="11" s="1"/>
  <c r="V326" i="11"/>
  <c r="W326" i="11" s="1"/>
  <c r="AY326" i="11"/>
  <c r="V128" i="11"/>
  <c r="W128" i="11" s="1"/>
  <c r="AY317" i="11"/>
  <c r="AY293" i="11"/>
  <c r="AY449" i="11"/>
  <c r="AY30" i="11"/>
  <c r="V452" i="11"/>
  <c r="W452" i="11" s="1"/>
  <c r="V117" i="11"/>
  <c r="W117" i="11" s="1"/>
  <c r="V240" i="11"/>
  <c r="W240" i="11" s="1"/>
  <c r="V260" i="11"/>
  <c r="W260" i="11" s="1"/>
  <c r="AY173" i="11"/>
  <c r="V223" i="11"/>
  <c r="W223" i="11" s="1"/>
  <c r="AY261" i="11"/>
  <c r="AY454" i="11"/>
  <c r="V454" i="11"/>
  <c r="W454" i="11" s="1"/>
  <c r="V503" i="11"/>
  <c r="W503" i="11" s="1"/>
  <c r="AY503" i="11"/>
  <c r="AY501" i="11"/>
  <c r="V501" i="11"/>
  <c r="W501" i="11" s="1"/>
  <c r="AY486" i="11"/>
  <c r="V486" i="11"/>
  <c r="W486" i="11" s="1"/>
  <c r="V498" i="11"/>
  <c r="W498" i="11" s="1"/>
  <c r="AY498" i="11"/>
  <c r="V492" i="11"/>
  <c r="W492" i="11" s="1"/>
  <c r="AY492" i="11"/>
  <c r="AY493" i="11"/>
  <c r="V493" i="11"/>
  <c r="W493" i="11" s="1"/>
  <c r="V500" i="11"/>
  <c r="W500" i="11" s="1"/>
  <c r="AY500" i="11"/>
  <c r="V487" i="11"/>
  <c r="W487" i="11" s="1"/>
  <c r="AY487" i="11"/>
  <c r="AY497" i="11"/>
  <c r="V497" i="11"/>
  <c r="W497" i="11" s="1"/>
  <c r="AY489" i="11"/>
  <c r="V489" i="11"/>
  <c r="W489" i="11" s="1"/>
  <c r="AY485" i="11"/>
  <c r="V485" i="11"/>
  <c r="W485" i="11" s="1"/>
  <c r="AY504" i="11"/>
  <c r="V504" i="11"/>
  <c r="W504" i="11" s="1"/>
  <c r="V495" i="11"/>
  <c r="W495" i="11" s="1"/>
  <c r="AY495" i="11"/>
  <c r="AY502" i="11"/>
  <c r="V502" i="11"/>
  <c r="W502" i="11" s="1"/>
  <c r="AY496" i="11"/>
  <c r="V496" i="11"/>
  <c r="W496" i="11" s="1"/>
  <c r="AY385" i="11"/>
  <c r="V385" i="11"/>
  <c r="W385" i="11" s="1"/>
  <c r="V412" i="11"/>
  <c r="W412" i="11" s="1"/>
  <c r="AY412" i="11"/>
  <c r="V266" i="11"/>
  <c r="W266" i="11" s="1"/>
  <c r="AY266" i="11"/>
  <c r="V398" i="11"/>
  <c r="W398" i="11" s="1"/>
  <c r="AY398" i="11"/>
  <c r="V442" i="11"/>
  <c r="W442" i="11" s="1"/>
  <c r="AY442" i="11"/>
  <c r="AY303" i="11"/>
  <c r="V303" i="11"/>
  <c r="W303" i="11" s="1"/>
  <c r="V461" i="11"/>
  <c r="W461" i="11" s="1"/>
  <c r="AY461" i="11"/>
  <c r="V301" i="11"/>
  <c r="W301" i="11" s="1"/>
  <c r="AY301" i="11"/>
  <c r="AY358" i="11"/>
  <c r="V358" i="11"/>
  <c r="W358" i="11" s="1"/>
  <c r="V480" i="11"/>
  <c r="W480" i="11" s="1"/>
  <c r="AY480" i="11"/>
  <c r="AY354" i="11"/>
  <c r="V354" i="11"/>
  <c r="W354" i="11" s="1"/>
  <c r="V477" i="11"/>
  <c r="W477" i="11" s="1"/>
  <c r="AY477" i="11"/>
  <c r="V348" i="11"/>
  <c r="W348" i="11" s="1"/>
  <c r="AY348" i="11"/>
  <c r="V269" i="11"/>
  <c r="W269" i="11" s="1"/>
  <c r="AY269" i="11"/>
  <c r="AY481" i="11"/>
  <c r="V481" i="11"/>
  <c r="W481" i="11" s="1"/>
  <c r="V325" i="11"/>
  <c r="W325" i="11" s="1"/>
  <c r="AY325" i="11"/>
  <c r="AY438" i="11"/>
  <c r="V438" i="11"/>
  <c r="W438" i="11" s="1"/>
  <c r="AY343" i="11"/>
  <c r="V343" i="11"/>
  <c r="W343" i="11" s="1"/>
  <c r="V475" i="11"/>
  <c r="W475" i="11" s="1"/>
  <c r="AY475" i="11"/>
  <c r="V463" i="11"/>
  <c r="W463" i="11" s="1"/>
  <c r="AY463" i="11"/>
  <c r="AY476" i="11"/>
  <c r="V476" i="11"/>
  <c r="W476" i="11" s="1"/>
  <c r="V282" i="11"/>
  <c r="W282" i="11" s="1"/>
  <c r="AY282" i="11"/>
  <c r="AY350" i="11"/>
  <c r="V350" i="11"/>
  <c r="W350" i="11" s="1"/>
  <c r="AY483" i="11"/>
  <c r="V483" i="11"/>
  <c r="W483" i="11" s="1"/>
  <c r="V347" i="11"/>
  <c r="W347" i="11" s="1"/>
  <c r="AY347" i="11"/>
  <c r="AY372" i="11"/>
  <c r="V372" i="11"/>
  <c r="W372" i="11" s="1"/>
  <c r="AY424" i="11"/>
  <c r="V424" i="11"/>
  <c r="W424" i="11" s="1"/>
  <c r="V411" i="11"/>
  <c r="W411" i="11" s="1"/>
  <c r="AY411" i="11"/>
  <c r="AY357" i="11"/>
  <c r="V357" i="11"/>
  <c r="W357" i="11" s="1"/>
  <c r="V247" i="11"/>
  <c r="W247" i="11" s="1"/>
  <c r="AY247" i="11"/>
  <c r="V277" i="11"/>
  <c r="W277" i="11" s="1"/>
  <c r="AY277" i="11"/>
  <c r="AY484" i="11"/>
  <c r="V484" i="11"/>
  <c r="W484" i="11" s="1"/>
  <c r="V362" i="11"/>
  <c r="W362" i="11" s="1"/>
  <c r="AY362" i="11"/>
  <c r="AY321" i="11"/>
  <c r="V321" i="11"/>
  <c r="W321" i="11" s="1"/>
  <c r="AY399" i="11"/>
  <c r="V399" i="11"/>
  <c r="W399" i="11" s="1"/>
  <c r="AY268" i="11"/>
  <c r="V268" i="11"/>
  <c r="W268" i="11" s="1"/>
  <c r="V433" i="11"/>
  <c r="W433" i="11" s="1"/>
  <c r="AY433" i="11"/>
  <c r="V379" i="11"/>
  <c r="W379" i="11" s="1"/>
  <c r="AY379" i="11"/>
  <c r="AY349" i="11"/>
  <c r="V349" i="11"/>
  <c r="W349" i="11" s="1"/>
  <c r="AY300" i="11"/>
  <c r="V300" i="11"/>
  <c r="W300" i="11" s="1"/>
  <c r="V441" i="11"/>
  <c r="W441" i="11" s="1"/>
  <c r="AY441" i="11"/>
  <c r="V450" i="11"/>
  <c r="W450" i="11" s="1"/>
  <c r="AY450" i="11"/>
  <c r="V427" i="11"/>
  <c r="W427" i="11" s="1"/>
  <c r="AY427" i="11"/>
  <c r="V471" i="11"/>
  <c r="W471" i="11" s="1"/>
  <c r="AY471" i="11"/>
  <c r="V363" i="11"/>
  <c r="W363" i="11" s="1"/>
  <c r="AY363" i="11"/>
  <c r="V285" i="11"/>
  <c r="W285" i="11" s="1"/>
  <c r="AY285" i="11"/>
  <c r="AY401" i="11"/>
  <c r="V401" i="11"/>
  <c r="W401" i="11" s="1"/>
  <c r="AY400" i="11"/>
  <c r="V400" i="11"/>
  <c r="W400" i="11" s="1"/>
  <c r="V280" i="11"/>
  <c r="W280" i="11" s="1"/>
  <c r="AY280" i="11"/>
  <c r="AY410" i="11"/>
  <c r="V410" i="11"/>
  <c r="W410" i="11" s="1"/>
  <c r="AY346" i="11"/>
  <c r="V346" i="11"/>
  <c r="W346" i="11" s="1"/>
  <c r="AY337" i="11"/>
  <c r="V337" i="11"/>
  <c r="W337" i="11" s="1"/>
  <c r="AY334" i="11"/>
  <c r="V334" i="11"/>
  <c r="W334" i="11" s="1"/>
  <c r="V374" i="11"/>
  <c r="W374" i="11" s="1"/>
  <c r="AY374" i="11"/>
  <c r="AY383" i="11"/>
  <c r="V383" i="11"/>
  <c r="W383" i="11" s="1"/>
  <c r="AY318" i="11"/>
  <c r="V318" i="11"/>
  <c r="W318" i="11" s="1"/>
  <c r="V344" i="11"/>
  <c r="W344" i="11" s="1"/>
  <c r="AY344" i="11"/>
  <c r="V341" i="11"/>
  <c r="W341" i="11" s="1"/>
  <c r="AY341" i="11"/>
  <c r="AY421" i="11"/>
  <c r="V421" i="11"/>
  <c r="W421" i="11" s="1"/>
  <c r="AY378" i="11"/>
  <c r="V378" i="11"/>
  <c r="W378" i="11" s="1"/>
  <c r="V431" i="11"/>
  <c r="W431" i="11" s="1"/>
  <c r="AY431" i="11"/>
  <c r="AY392" i="11"/>
  <c r="V392" i="11"/>
  <c r="W392" i="11" s="1"/>
  <c r="V430" i="11"/>
  <c r="W430" i="11" s="1"/>
  <c r="AY430" i="11"/>
  <c r="AY420" i="11"/>
  <c r="V420" i="11"/>
  <c r="W420" i="11" s="1"/>
  <c r="AY405" i="11"/>
  <c r="V405" i="11"/>
  <c r="W405" i="11" s="1"/>
  <c r="AY447" i="11"/>
  <c r="V447" i="11"/>
  <c r="W447" i="11" s="1"/>
  <c r="V245" i="11"/>
  <c r="W245" i="11" s="1"/>
  <c r="AY245" i="11"/>
  <c r="AY279" i="11"/>
  <c r="V279" i="11"/>
  <c r="W279" i="11" s="1"/>
  <c r="AY335" i="11"/>
  <c r="V335" i="11"/>
  <c r="W335" i="11" s="1"/>
  <c r="V409" i="11"/>
  <c r="W409" i="11" s="1"/>
  <c r="AY409" i="11"/>
  <c r="AY404" i="11"/>
  <c r="V404" i="11"/>
  <c r="W404" i="11" s="1"/>
  <c r="V275" i="11"/>
  <c r="W275" i="11" s="1"/>
  <c r="AY275" i="11"/>
  <c r="AY331" i="11"/>
  <c r="V331" i="11"/>
  <c r="W331" i="11" s="1"/>
  <c r="AY324" i="11"/>
  <c r="V324" i="11"/>
  <c r="W324" i="11" s="1"/>
  <c r="AY440" i="11"/>
  <c r="V440" i="11"/>
  <c r="W440" i="11" s="1"/>
  <c r="AY473" i="11"/>
  <c r="V473" i="11"/>
  <c r="W473" i="11" s="1"/>
  <c r="AY248" i="11"/>
  <c r="V248" i="11"/>
  <c r="W248" i="11" s="1"/>
  <c r="V474" i="11"/>
  <c r="W474" i="11" s="1"/>
  <c r="AY474" i="11"/>
  <c r="AY384" i="11"/>
  <c r="V384" i="11"/>
  <c r="W384" i="11" s="1"/>
  <c r="V257" i="11"/>
  <c r="W257" i="11" s="1"/>
  <c r="AY257" i="11"/>
  <c r="AY294" i="11"/>
  <c r="V294" i="11"/>
  <c r="W294" i="11" s="1"/>
  <c r="AY336" i="11"/>
  <c r="V336" i="11"/>
  <c r="W336" i="11" s="1"/>
  <c r="AY265" i="11"/>
  <c r="V265" i="11"/>
  <c r="W265" i="11" s="1"/>
  <c r="AY366" i="11"/>
  <c r="V366" i="11"/>
  <c r="W366" i="11" s="1"/>
  <c r="AY283" i="11"/>
  <c r="V283" i="11"/>
  <c r="W283" i="11" s="1"/>
  <c r="AY308" i="11"/>
  <c r="V308" i="11"/>
  <c r="W308" i="11" s="1"/>
  <c r="V467" i="11"/>
  <c r="W467" i="11" s="1"/>
  <c r="AY467" i="11"/>
  <c r="AY437" i="11"/>
  <c r="V437" i="11"/>
  <c r="W437" i="11" s="1"/>
  <c r="V402" i="11"/>
  <c r="W402" i="11" s="1"/>
  <c r="AY402" i="11"/>
  <c r="AY299" i="11"/>
  <c r="V299" i="11"/>
  <c r="W299" i="11" s="1"/>
  <c r="AY444" i="11"/>
  <c r="V444" i="11"/>
  <c r="W444" i="11" s="1"/>
  <c r="AY365" i="11"/>
  <c r="V365" i="11"/>
  <c r="W365" i="11" s="1"/>
  <c r="AY291" i="11"/>
  <c r="V291" i="11"/>
  <c r="W291" i="11" s="1"/>
  <c r="V364" i="11"/>
  <c r="W364" i="11" s="1"/>
  <c r="AY364" i="11"/>
  <c r="V304" i="11"/>
  <c r="W304" i="11" s="1"/>
  <c r="AY304" i="11"/>
  <c r="AY389" i="11"/>
  <c r="V389" i="11"/>
  <c r="W389" i="11" s="1"/>
  <c r="V320" i="11"/>
  <c r="W320" i="11" s="1"/>
  <c r="AY320" i="11"/>
  <c r="AY323" i="11"/>
  <c r="V323" i="11"/>
  <c r="W323" i="11" s="1"/>
  <c r="V436" i="11"/>
  <c r="W436" i="11" s="1"/>
  <c r="AY436" i="11"/>
  <c r="V390" i="11"/>
  <c r="W390" i="11" s="1"/>
  <c r="AY390" i="11"/>
  <c r="AY276" i="11"/>
  <c r="V276" i="11"/>
  <c r="W276" i="11" s="1"/>
  <c r="AY376" i="11"/>
  <c r="V376" i="11"/>
  <c r="W376" i="11" s="1"/>
  <c r="V263" i="11"/>
  <c r="W263" i="11" s="1"/>
  <c r="AY263" i="11"/>
  <c r="V296" i="11"/>
  <c r="W296" i="11" s="1"/>
  <c r="AY296" i="11"/>
  <c r="AY428" i="11"/>
  <c r="V428" i="11"/>
  <c r="W428" i="11" s="1"/>
  <c r="AY295" i="11"/>
  <c r="V295" i="11"/>
  <c r="W295" i="11" s="1"/>
  <c r="V466" i="11"/>
  <c r="W466" i="11" s="1"/>
  <c r="AY466" i="11"/>
  <c r="AY456" i="11"/>
  <c r="V456" i="11"/>
  <c r="W456" i="11" s="1"/>
  <c r="V434" i="11"/>
  <c r="W434" i="11" s="1"/>
  <c r="AY434" i="11"/>
  <c r="V306" i="11"/>
  <c r="W306" i="11" s="1"/>
  <c r="AY306" i="11"/>
  <c r="AY305" i="11"/>
  <c r="V305" i="11"/>
  <c r="W305" i="11" s="1"/>
  <c r="AY332" i="11"/>
  <c r="V332" i="11"/>
  <c r="W332" i="11" s="1"/>
  <c r="AY397" i="11"/>
  <c r="V397" i="11"/>
  <c r="W397" i="11" s="1"/>
  <c r="AY271" i="11"/>
  <c r="V271" i="11"/>
  <c r="W271" i="11" s="1"/>
  <c r="V386" i="11"/>
  <c r="W386" i="11" s="1"/>
  <c r="AY386" i="11"/>
  <c r="V288" i="11"/>
  <c r="W288" i="11" s="1"/>
  <c r="AY288" i="11"/>
  <c r="AY417" i="11"/>
  <c r="V417" i="11"/>
  <c r="W417" i="11" s="1"/>
  <c r="AY302" i="11"/>
  <c r="V302" i="11"/>
  <c r="W302" i="11" s="1"/>
  <c r="AY352" i="11"/>
  <c r="V352" i="11"/>
  <c r="W352" i="11" s="1"/>
  <c r="V403" i="11"/>
  <c r="W403" i="11" s="1"/>
  <c r="AY403" i="11"/>
  <c r="AY425" i="11"/>
  <c r="V425" i="11"/>
  <c r="W425" i="11" s="1"/>
  <c r="V387" i="11"/>
  <c r="W387" i="11" s="1"/>
  <c r="AY387" i="11"/>
  <c r="V298" i="11"/>
  <c r="W298" i="11" s="1"/>
  <c r="AY298" i="11"/>
  <c r="AY287" i="11"/>
  <c r="V287" i="11"/>
  <c r="W287" i="11" s="1"/>
  <c r="V380" i="11"/>
  <c r="W380" i="11" s="1"/>
  <c r="AY380" i="11"/>
  <c r="AY451" i="11"/>
  <c r="V451" i="11"/>
  <c r="W451" i="11" s="1"/>
  <c r="AY307" i="11"/>
  <c r="V307" i="11"/>
  <c r="W307" i="11" s="1"/>
  <c r="AY457" i="11"/>
  <c r="V457" i="11"/>
  <c r="W457" i="11" s="1"/>
  <c r="AY359" i="11"/>
  <c r="V359" i="11"/>
  <c r="W359" i="11" s="1"/>
  <c r="V382" i="11"/>
  <c r="W382" i="11" s="1"/>
  <c r="AY382" i="11"/>
  <c r="V448" i="11"/>
  <c r="W448" i="11" s="1"/>
  <c r="AY448" i="11"/>
  <c r="V309" i="11"/>
  <c r="W309" i="11" s="1"/>
  <c r="AY309" i="11"/>
  <c r="V338" i="11"/>
  <c r="W338" i="11" s="1"/>
  <c r="AY338" i="11"/>
  <c r="AY281" i="11"/>
  <c r="V281" i="11"/>
  <c r="W281" i="11" s="1"/>
  <c r="AY388" i="11"/>
  <c r="V388" i="11"/>
  <c r="W388" i="11" s="1"/>
  <c r="AY415" i="11"/>
  <c r="V415" i="11"/>
  <c r="W415" i="11" s="1"/>
  <c r="AY311" i="11"/>
  <c r="V311" i="11"/>
  <c r="W311" i="11" s="1"/>
  <c r="V327" i="11"/>
  <c r="W327" i="11" s="1"/>
  <c r="AY327" i="11"/>
  <c r="AY413" i="11"/>
  <c r="V413" i="11"/>
  <c r="W413" i="11" s="1"/>
  <c r="AY361" i="11"/>
  <c r="V361" i="11"/>
  <c r="W361" i="11" s="1"/>
  <c r="AY453" i="11"/>
  <c r="V453" i="11"/>
  <c r="W453" i="11" s="1"/>
  <c r="V250" i="11"/>
  <c r="W250" i="11" s="1"/>
  <c r="AY250" i="11"/>
  <c r="V396" i="11"/>
  <c r="W396" i="11" s="1"/>
  <c r="AY396" i="11"/>
  <c r="AY462" i="11"/>
  <c r="V462" i="11"/>
  <c r="W462" i="11" s="1"/>
  <c r="AY339" i="11"/>
  <c r="V339" i="11"/>
  <c r="W339" i="11" s="1"/>
  <c r="V258" i="11"/>
  <c r="W258" i="11" s="1"/>
  <c r="AY258" i="11"/>
  <c r="V478" i="11"/>
  <c r="W478" i="11" s="1"/>
  <c r="AY478" i="11"/>
  <c r="AY319" i="11"/>
  <c r="V319" i="11"/>
  <c r="W319" i="11" s="1"/>
  <c r="AY407" i="11"/>
  <c r="V407" i="11"/>
  <c r="W407" i="11" s="1"/>
  <c r="AY252" i="11"/>
  <c r="V252" i="11"/>
  <c r="W252" i="11" s="1"/>
  <c r="V429" i="11"/>
  <c r="W429" i="11" s="1"/>
  <c r="AY429" i="11"/>
  <c r="AY292" i="11"/>
  <c r="V292" i="11"/>
  <c r="W292" i="11" s="1"/>
  <c r="AY278" i="11"/>
  <c r="V278" i="11"/>
  <c r="W278" i="11" s="1"/>
  <c r="V351" i="11"/>
  <c r="W351" i="11" s="1"/>
  <c r="AY351" i="11"/>
  <c r="V259" i="11"/>
  <c r="W259" i="11" s="1"/>
  <c r="AY259" i="11"/>
  <c r="AY270" i="11"/>
  <c r="V270" i="11"/>
  <c r="W270" i="11" s="1"/>
  <c r="V464" i="11"/>
  <c r="W464" i="11" s="1"/>
  <c r="AY464" i="11"/>
  <c r="V482" i="11"/>
  <c r="W482" i="11" s="1"/>
  <c r="AY482" i="11"/>
  <c r="V360" i="11"/>
  <c r="W360" i="11" s="1"/>
  <c r="AY360" i="11"/>
  <c r="AY253" i="11"/>
  <c r="V253" i="11"/>
  <c r="W253" i="11" s="1"/>
  <c r="V393" i="11"/>
  <c r="W393" i="11" s="1"/>
  <c r="AY393" i="11"/>
  <c r="AY416" i="11"/>
  <c r="V416" i="11"/>
  <c r="W416" i="11" s="1"/>
  <c r="AY246" i="11"/>
  <c r="V246" i="11"/>
  <c r="W246" i="11" s="1"/>
  <c r="V445" i="11"/>
  <c r="W445" i="11" s="1"/>
  <c r="AY445" i="11"/>
  <c r="AY267" i="11"/>
  <c r="V267" i="11"/>
  <c r="W267" i="11" s="1"/>
  <c r="V426" i="11"/>
  <c r="W426" i="11" s="1"/>
  <c r="AY426" i="11"/>
  <c r="AY367" i="11"/>
  <c r="V367" i="11"/>
  <c r="W367" i="11" s="1"/>
  <c r="AY465" i="11"/>
  <c r="V465" i="11"/>
  <c r="W465" i="11" s="1"/>
  <c r="AY256" i="11"/>
  <c r="V256" i="11"/>
  <c r="W256" i="11" s="1"/>
  <c r="AY468" i="11"/>
  <c r="V468" i="11"/>
  <c r="W468" i="11" s="1"/>
  <c r="V314" i="11"/>
  <c r="W314" i="11" s="1"/>
  <c r="AY314" i="11"/>
  <c r="V443" i="11"/>
  <c r="W443" i="11" s="1"/>
  <c r="AY443" i="11"/>
  <c r="V414" i="11"/>
  <c r="W414" i="11" s="1"/>
  <c r="AY414" i="11"/>
  <c r="V422" i="11"/>
  <c r="W422" i="11" s="1"/>
  <c r="AY422" i="11"/>
  <c r="AY284" i="11"/>
  <c r="V284" i="11"/>
  <c r="W284" i="11" s="1"/>
  <c r="V472" i="11"/>
  <c r="W472" i="11" s="1"/>
  <c r="AY472" i="11"/>
  <c r="AY251" i="11"/>
  <c r="V251" i="11"/>
  <c r="W251" i="11" s="1"/>
  <c r="AY391" i="11"/>
  <c r="V391" i="11"/>
  <c r="W391" i="11" s="1"/>
  <c r="V395" i="11"/>
  <c r="W395" i="11" s="1"/>
  <c r="AY395" i="11"/>
  <c r="V312" i="11"/>
  <c r="W312" i="11" s="1"/>
  <c r="AY312" i="11"/>
  <c r="V373" i="11"/>
  <c r="W373" i="11" s="1"/>
  <c r="AY373" i="11"/>
  <c r="V439" i="11"/>
  <c r="W439" i="11" s="1"/>
  <c r="AY439" i="11"/>
  <c r="AY286" i="11"/>
  <c r="V286" i="11"/>
  <c r="W286" i="11" s="1"/>
  <c r="AY375" i="11"/>
  <c r="V375" i="11"/>
  <c r="W375" i="11" s="1"/>
  <c r="V432" i="11"/>
  <c r="W432" i="11" s="1"/>
  <c r="AY432" i="11"/>
  <c r="AY310" i="11"/>
  <c r="V310" i="11"/>
  <c r="W310" i="11" s="1"/>
  <c r="AY381" i="11"/>
  <c r="V381" i="11"/>
  <c r="W381" i="11" s="1"/>
  <c r="V322" i="11"/>
  <c r="W322" i="11" s="1"/>
  <c r="AY322" i="11"/>
  <c r="V328" i="11"/>
  <c r="W328" i="11" s="1"/>
  <c r="AY328" i="11"/>
  <c r="V290" i="11"/>
  <c r="W290" i="11" s="1"/>
  <c r="AY290" i="11"/>
  <c r="AY316" i="11"/>
  <c r="V316" i="11"/>
  <c r="W316" i="11" s="1"/>
  <c r="AY315" i="11"/>
  <c r="V315" i="11"/>
  <c r="W315" i="11" s="1"/>
  <c r="AY470" i="11"/>
  <c r="V470" i="11"/>
  <c r="W470" i="11" s="1"/>
  <c r="AY394" i="11"/>
  <c r="V394" i="11"/>
  <c r="W394" i="11" s="1"/>
  <c r="V264" i="11"/>
  <c r="W264" i="11" s="1"/>
  <c r="AY264" i="11"/>
  <c r="V419" i="11"/>
  <c r="W419" i="11" s="1"/>
  <c r="AY419" i="11"/>
  <c r="AY222" i="11"/>
  <c r="V222" i="11"/>
  <c r="W222" i="11" s="1"/>
  <c r="AY214" i="11"/>
  <c r="V214" i="11"/>
  <c r="W214" i="11" s="1"/>
  <c r="V234" i="11"/>
  <c r="W234" i="11" s="1"/>
  <c r="AY234" i="11"/>
  <c r="V237" i="11"/>
  <c r="W237" i="11" s="1"/>
  <c r="AY237" i="11"/>
  <c r="AY205" i="11"/>
  <c r="V205" i="11"/>
  <c r="W205" i="11" s="1"/>
  <c r="V218" i="11"/>
  <c r="W218" i="11" s="1"/>
  <c r="AY218" i="11"/>
  <c r="V221" i="11"/>
  <c r="W221" i="11" s="1"/>
  <c r="AY221" i="11"/>
  <c r="V232" i="11"/>
  <c r="W232" i="11" s="1"/>
  <c r="AY232" i="11"/>
  <c r="AY235" i="11"/>
  <c r="V235" i="11"/>
  <c r="W235" i="11" s="1"/>
  <c r="AY227" i="11"/>
  <c r="V227" i="11"/>
  <c r="W227" i="11" s="1"/>
  <c r="AY209" i="11"/>
  <c r="V209" i="11"/>
  <c r="W209" i="11" s="1"/>
  <c r="V225" i="11"/>
  <c r="W225" i="11" s="1"/>
  <c r="AY225" i="11"/>
  <c r="AY228" i="11"/>
  <c r="V228" i="11"/>
  <c r="W228" i="11" s="1"/>
  <c r="AY206" i="11"/>
  <c r="V206" i="11"/>
  <c r="W206" i="11" s="1"/>
  <c r="AY215" i="11"/>
  <c r="V215" i="11"/>
  <c r="W215" i="11" s="1"/>
  <c r="AY230" i="11"/>
  <c r="V230" i="11"/>
  <c r="W230" i="11" s="1"/>
  <c r="AY244" i="11"/>
  <c r="V244" i="11"/>
  <c r="W244" i="11" s="1"/>
  <c r="V220" i="11"/>
  <c r="W220" i="11" s="1"/>
  <c r="AY220" i="11"/>
  <c r="V226" i="11"/>
  <c r="W226" i="11" s="1"/>
  <c r="AY226" i="11"/>
  <c r="V208" i="11"/>
  <c r="W208" i="11" s="1"/>
  <c r="AY208" i="11"/>
  <c r="AY211" i="11"/>
  <c r="V211" i="11"/>
  <c r="W211" i="11" s="1"/>
  <c r="V242" i="11"/>
  <c r="W242" i="11" s="1"/>
  <c r="AY242" i="11"/>
  <c r="AY213" i="11"/>
  <c r="V213" i="11"/>
  <c r="W213" i="11" s="1"/>
  <c r="AY239" i="11"/>
  <c r="V239" i="11"/>
  <c r="W239" i="11" s="1"/>
  <c r="AY210" i="11"/>
  <c r="V210" i="11"/>
  <c r="W210" i="11" s="1"/>
  <c r="V224" i="11"/>
  <c r="W224" i="11" s="1"/>
  <c r="AY224" i="11"/>
  <c r="AY231" i="11"/>
  <c r="V231" i="11"/>
  <c r="W231" i="11" s="1"/>
  <c r="AY216" i="11"/>
  <c r="V216" i="11"/>
  <c r="W216" i="11" s="1"/>
  <c r="AY219" i="11"/>
  <c r="V219" i="11"/>
  <c r="W219" i="11" s="1"/>
  <c r="V241" i="11"/>
  <c r="W241" i="11" s="1"/>
  <c r="AY241" i="11"/>
  <c r="V233" i="11"/>
  <c r="W233" i="11" s="1"/>
  <c r="AY233" i="11"/>
  <c r="AY175" i="11"/>
  <c r="V175" i="11"/>
  <c r="W175" i="11" s="1"/>
  <c r="AY203" i="11"/>
  <c r="V203" i="11"/>
  <c r="W203" i="11" s="1"/>
  <c r="V201" i="11"/>
  <c r="W201" i="11" s="1"/>
  <c r="AY201" i="11"/>
  <c r="AY191" i="11"/>
  <c r="V191" i="11"/>
  <c r="W191" i="11" s="1"/>
  <c r="AY190" i="11"/>
  <c r="V190" i="11"/>
  <c r="W190" i="11" s="1"/>
  <c r="AY178" i="11"/>
  <c r="V178" i="11"/>
  <c r="W178" i="11" s="1"/>
  <c r="V183" i="11"/>
  <c r="W183" i="11" s="1"/>
  <c r="AY183" i="11"/>
  <c r="AY188" i="11"/>
  <c r="V188" i="11"/>
  <c r="W188" i="11" s="1"/>
  <c r="V170" i="11"/>
  <c r="W170" i="11" s="1"/>
  <c r="AY170" i="11"/>
  <c r="AY172" i="11"/>
  <c r="V172" i="11"/>
  <c r="W172" i="11" s="1"/>
  <c r="V189" i="11"/>
  <c r="W189" i="11" s="1"/>
  <c r="AY189" i="11"/>
  <c r="AY204" i="11"/>
  <c r="V204" i="11"/>
  <c r="W204" i="11" s="1"/>
  <c r="AY195" i="11"/>
  <c r="V195" i="11"/>
  <c r="W195" i="11" s="1"/>
  <c r="AY174" i="11"/>
  <c r="V174" i="11"/>
  <c r="W174" i="11" s="1"/>
  <c r="V180" i="11"/>
  <c r="W180" i="11" s="1"/>
  <c r="AY180" i="11"/>
  <c r="AY165" i="11"/>
  <c r="V165" i="11"/>
  <c r="W165" i="11" s="1"/>
  <c r="V202" i="11"/>
  <c r="W202" i="11" s="1"/>
  <c r="AY202" i="11"/>
  <c r="V185" i="11"/>
  <c r="W185" i="11" s="1"/>
  <c r="AY185" i="11"/>
  <c r="AY169" i="11"/>
  <c r="V169" i="11"/>
  <c r="W169" i="11" s="1"/>
  <c r="V177" i="11"/>
  <c r="W177" i="11" s="1"/>
  <c r="AY177" i="11"/>
  <c r="AY196" i="11"/>
  <c r="V196" i="11"/>
  <c r="W196" i="11" s="1"/>
  <c r="AY182" i="11"/>
  <c r="V182" i="11"/>
  <c r="W182" i="11" s="1"/>
  <c r="V166" i="11"/>
  <c r="W166" i="11" s="1"/>
  <c r="AY166" i="11"/>
  <c r="V181" i="11"/>
  <c r="W181" i="11" s="1"/>
  <c r="AY181" i="11"/>
  <c r="AY187" i="11"/>
  <c r="V187" i="11"/>
  <c r="W187" i="11" s="1"/>
  <c r="V197" i="11"/>
  <c r="W197" i="11" s="1"/>
  <c r="AY197" i="11"/>
  <c r="V199" i="11"/>
  <c r="W199" i="11" s="1"/>
  <c r="AY199" i="11"/>
  <c r="AY171" i="11"/>
  <c r="V171" i="11"/>
  <c r="W171" i="11" s="1"/>
  <c r="V194" i="11"/>
  <c r="W194" i="11" s="1"/>
  <c r="AY194" i="11"/>
  <c r="AY184" i="11"/>
  <c r="V184" i="11"/>
  <c r="W184" i="11" s="1"/>
  <c r="V186" i="11"/>
  <c r="W186" i="11" s="1"/>
  <c r="AY186" i="11"/>
  <c r="V168" i="11"/>
  <c r="W168" i="11" s="1"/>
  <c r="AY168" i="11"/>
  <c r="V143" i="11"/>
  <c r="W143" i="11" s="1"/>
  <c r="AY143" i="11"/>
  <c r="AY139" i="11"/>
  <c r="V139" i="11"/>
  <c r="W139" i="11" s="1"/>
  <c r="AY158" i="11"/>
  <c r="V158" i="11"/>
  <c r="W158" i="11" s="1"/>
  <c r="AY132" i="11"/>
  <c r="V132" i="11"/>
  <c r="W132" i="11" s="1"/>
  <c r="AY161" i="11"/>
  <c r="V161" i="11"/>
  <c r="W161" i="11" s="1"/>
  <c r="AY142" i="11"/>
  <c r="V142" i="11"/>
  <c r="W142" i="11" s="1"/>
  <c r="AY136" i="11"/>
  <c r="V136" i="11"/>
  <c r="W136" i="11" s="1"/>
  <c r="V146" i="11"/>
  <c r="W146" i="11" s="1"/>
  <c r="AY146" i="11"/>
  <c r="AY133" i="11"/>
  <c r="V133" i="11"/>
  <c r="W133" i="11" s="1"/>
  <c r="V138" i="11"/>
  <c r="W138" i="11" s="1"/>
  <c r="AY138" i="11"/>
  <c r="V134" i="11"/>
  <c r="W134" i="11" s="1"/>
  <c r="AY134" i="11"/>
  <c r="AY156" i="11"/>
  <c r="V156" i="11"/>
  <c r="W156" i="11" s="1"/>
  <c r="V141" i="11"/>
  <c r="W141" i="11" s="1"/>
  <c r="AY141" i="11"/>
  <c r="AY145" i="11"/>
  <c r="V145" i="11"/>
  <c r="W145" i="11" s="1"/>
  <c r="AY147" i="11"/>
  <c r="V147" i="11"/>
  <c r="W147" i="11" s="1"/>
  <c r="V151" i="11"/>
  <c r="W151" i="11" s="1"/>
  <c r="AY151" i="11"/>
  <c r="V154" i="11"/>
  <c r="W154" i="11" s="1"/>
  <c r="AY154" i="11"/>
  <c r="AY129" i="11"/>
  <c r="V129" i="11"/>
  <c r="W129" i="11" s="1"/>
  <c r="V152" i="11"/>
  <c r="W152" i="11" s="1"/>
  <c r="AY152" i="11"/>
  <c r="V130" i="11"/>
  <c r="W130" i="11" s="1"/>
  <c r="AY130" i="11"/>
  <c r="AY126" i="11"/>
  <c r="V126" i="11"/>
  <c r="W126" i="11" s="1"/>
  <c r="AY155" i="11"/>
  <c r="V155" i="11"/>
  <c r="W155" i="11" s="1"/>
  <c r="AY153" i="11"/>
  <c r="V153" i="11"/>
  <c r="W153" i="11" s="1"/>
  <c r="AY131" i="11"/>
  <c r="V131" i="11"/>
  <c r="W131" i="11" s="1"/>
  <c r="V125" i="11"/>
  <c r="W125" i="11" s="1"/>
  <c r="AY125" i="11"/>
  <c r="AY127" i="11"/>
  <c r="V127" i="11"/>
  <c r="W127" i="11" s="1"/>
  <c r="AY149" i="11"/>
  <c r="V149" i="11"/>
  <c r="W149" i="11" s="1"/>
  <c r="AY160" i="11"/>
  <c r="V160" i="11"/>
  <c r="W160" i="11" s="1"/>
  <c r="V144" i="11"/>
  <c r="W144" i="11" s="1"/>
  <c r="AY144" i="11"/>
  <c r="V162" i="11"/>
  <c r="W162" i="11" s="1"/>
  <c r="AY162" i="11"/>
  <c r="V159" i="11"/>
  <c r="W159" i="11" s="1"/>
  <c r="AY159" i="11"/>
  <c r="AY163" i="11"/>
  <c r="V163" i="11"/>
  <c r="W163" i="11" s="1"/>
  <c r="AY164" i="11"/>
  <c r="V164" i="11"/>
  <c r="W164" i="11" s="1"/>
  <c r="AY140" i="11"/>
  <c r="V140" i="11"/>
  <c r="W140" i="11" s="1"/>
  <c r="AY137" i="11"/>
  <c r="V137" i="11"/>
  <c r="W137" i="11" s="1"/>
  <c r="AY148" i="11"/>
  <c r="V148" i="11"/>
  <c r="W148" i="11" s="1"/>
  <c r="V119" i="11"/>
  <c r="W119" i="11" s="1"/>
  <c r="AY119" i="11"/>
  <c r="AY97" i="11"/>
  <c r="V97" i="11"/>
  <c r="W97" i="11" s="1"/>
  <c r="AY123" i="11"/>
  <c r="V123" i="11"/>
  <c r="W123" i="11" s="1"/>
  <c r="V101" i="11"/>
  <c r="W101" i="11" s="1"/>
  <c r="AY101" i="11"/>
  <c r="AY120" i="11"/>
  <c r="V120" i="11"/>
  <c r="W120" i="11" s="1"/>
  <c r="AY124" i="11"/>
  <c r="V124" i="11"/>
  <c r="W124" i="11" s="1"/>
  <c r="AY91" i="11"/>
  <c r="V91" i="11"/>
  <c r="W91" i="11" s="1"/>
  <c r="AY115" i="11"/>
  <c r="V115" i="11"/>
  <c r="W115" i="11" s="1"/>
  <c r="V90" i="11"/>
  <c r="W90" i="11" s="1"/>
  <c r="AY90" i="11"/>
  <c r="V94" i="11"/>
  <c r="W94" i="11" s="1"/>
  <c r="AY94" i="11"/>
  <c r="AY87" i="11"/>
  <c r="V87" i="11"/>
  <c r="W87" i="11" s="1"/>
  <c r="AY113" i="11"/>
  <c r="V113" i="11"/>
  <c r="W113" i="11" s="1"/>
  <c r="AY92" i="11"/>
  <c r="V92" i="11"/>
  <c r="W92" i="11" s="1"/>
  <c r="AY108" i="11"/>
  <c r="V108" i="11"/>
  <c r="W108" i="11" s="1"/>
  <c r="AY118" i="11"/>
  <c r="V118" i="11"/>
  <c r="W118" i="11" s="1"/>
  <c r="AY100" i="11"/>
  <c r="V100" i="11"/>
  <c r="W100" i="11" s="1"/>
  <c r="V122" i="11"/>
  <c r="W122" i="11" s="1"/>
  <c r="AY122" i="11"/>
  <c r="AY86" i="11"/>
  <c r="V86" i="11"/>
  <c r="W86" i="11" s="1"/>
  <c r="AY99" i="11"/>
  <c r="V99" i="11"/>
  <c r="W99" i="11" s="1"/>
  <c r="V106" i="11"/>
  <c r="W106" i="11" s="1"/>
  <c r="AY106" i="11"/>
  <c r="V98" i="11"/>
  <c r="W98" i="11" s="1"/>
  <c r="AY98" i="11"/>
  <c r="V85" i="11"/>
  <c r="W85" i="11" s="1"/>
  <c r="AY85" i="11"/>
  <c r="V114" i="11"/>
  <c r="W114" i="11" s="1"/>
  <c r="AY114" i="11"/>
  <c r="AY116" i="11"/>
  <c r="V116" i="11"/>
  <c r="W116" i="11" s="1"/>
  <c r="V104" i="11"/>
  <c r="W104" i="11" s="1"/>
  <c r="AY104" i="11"/>
  <c r="V112" i="11"/>
  <c r="W112" i="11" s="1"/>
  <c r="AY112" i="11"/>
  <c r="V111" i="11"/>
  <c r="W111" i="11" s="1"/>
  <c r="AY111" i="11"/>
  <c r="AY107" i="11"/>
  <c r="V107" i="11"/>
  <c r="W107" i="11" s="1"/>
  <c r="AY88" i="11"/>
  <c r="V88" i="11"/>
  <c r="W88" i="11" s="1"/>
  <c r="AY96" i="11"/>
  <c r="V96" i="11"/>
  <c r="W96" i="11" s="1"/>
  <c r="AY69" i="11"/>
  <c r="V69" i="11"/>
  <c r="W69" i="11" s="1"/>
  <c r="AY67" i="11"/>
  <c r="V67" i="11"/>
  <c r="W67" i="11" s="1"/>
  <c r="AY64" i="11"/>
  <c r="V64" i="11"/>
  <c r="W64" i="11" s="1"/>
  <c r="AY46" i="11"/>
  <c r="V46" i="11"/>
  <c r="W46" i="11" s="1"/>
  <c r="AY75" i="11"/>
  <c r="V75" i="11"/>
  <c r="W75" i="11" s="1"/>
  <c r="V52" i="11"/>
  <c r="W52" i="11" s="1"/>
  <c r="AY52" i="11"/>
  <c r="V66" i="11"/>
  <c r="W66" i="11" s="1"/>
  <c r="AY66" i="11"/>
  <c r="V79" i="11"/>
  <c r="W79" i="11" s="1"/>
  <c r="AY79" i="11"/>
  <c r="AY53" i="11"/>
  <c r="V53" i="11"/>
  <c r="W53" i="11" s="1"/>
  <c r="V54" i="11"/>
  <c r="W54" i="11" s="1"/>
  <c r="AY54" i="11"/>
  <c r="V61" i="11"/>
  <c r="W61" i="11" s="1"/>
  <c r="AY61" i="11"/>
  <c r="AY59" i="11"/>
  <c r="V59" i="11"/>
  <c r="W59" i="11" s="1"/>
  <c r="AY60" i="11"/>
  <c r="V60" i="11"/>
  <c r="W60" i="11" s="1"/>
  <c r="AY51" i="11"/>
  <c r="V51" i="11"/>
  <c r="W51" i="11" s="1"/>
  <c r="V74" i="11"/>
  <c r="W74" i="11" s="1"/>
  <c r="AY74" i="11"/>
  <c r="AY80" i="11"/>
  <c r="V80" i="11"/>
  <c r="W80" i="11" s="1"/>
  <c r="V82" i="11"/>
  <c r="W82" i="11" s="1"/>
  <c r="AY82" i="11"/>
  <c r="AY72" i="11"/>
  <c r="V72" i="11"/>
  <c r="W72" i="11" s="1"/>
  <c r="V71" i="11"/>
  <c r="W71" i="11" s="1"/>
  <c r="AY71" i="11"/>
  <c r="AY62" i="11"/>
  <c r="V62" i="11"/>
  <c r="W62" i="11" s="1"/>
  <c r="AY65" i="11"/>
  <c r="V65" i="11"/>
  <c r="W65" i="11" s="1"/>
  <c r="AY58" i="11"/>
  <c r="V58" i="11"/>
  <c r="W58" i="11" s="1"/>
  <c r="AY83" i="11"/>
  <c r="V83" i="11"/>
  <c r="W83" i="11" s="1"/>
  <c r="AY77" i="11"/>
  <c r="V77" i="11"/>
  <c r="W77" i="11" s="1"/>
  <c r="AY45" i="11"/>
  <c r="V45" i="11"/>
  <c r="W45" i="11" s="1"/>
  <c r="V50" i="11"/>
  <c r="W50" i="11" s="1"/>
  <c r="AY50" i="11"/>
  <c r="AY84" i="11"/>
  <c r="V84" i="11"/>
  <c r="W84" i="11" s="1"/>
  <c r="AY23" i="11"/>
  <c r="V31" i="11"/>
  <c r="W31" i="11" s="1"/>
  <c r="AY31" i="11"/>
  <c r="V39" i="11"/>
  <c r="W39" i="11" s="1"/>
  <c r="AY39" i="11"/>
  <c r="AY38" i="11"/>
  <c r="V38" i="11"/>
  <c r="W38" i="11" s="1"/>
  <c r="V40" i="11"/>
  <c r="W40" i="11" s="1"/>
  <c r="AY40" i="11"/>
  <c r="V27" i="11"/>
  <c r="W27" i="11" s="1"/>
  <c r="AY27" i="11"/>
  <c r="V26" i="11"/>
  <c r="W26" i="11" s="1"/>
  <c r="AY26" i="11"/>
  <c r="AY29" i="11"/>
  <c r="V29" i="11"/>
  <c r="W29" i="11" s="1"/>
  <c r="V35" i="11"/>
  <c r="W35" i="11" s="1"/>
  <c r="AY35" i="11"/>
  <c r="V32" i="11"/>
  <c r="W32" i="11" s="1"/>
  <c r="AY32" i="11"/>
  <c r="V42" i="11"/>
  <c r="W42" i="11" s="1"/>
  <c r="AY42" i="11"/>
  <c r="AY33" i="11"/>
  <c r="V33" i="11"/>
  <c r="W33" i="11" s="1"/>
  <c r="AY37" i="11"/>
  <c r="V37" i="11"/>
  <c r="W37" i="11" s="1"/>
  <c r="AY36" i="11"/>
  <c r="V36" i="11"/>
  <c r="W36" i="11" s="1"/>
  <c r="V34" i="11"/>
  <c r="W34" i="11" s="1"/>
  <c r="AY34" i="11"/>
  <c r="AY28" i="11"/>
  <c r="V28" i="11"/>
  <c r="W28" i="11" s="1"/>
  <c r="AY41" i="11"/>
  <c r="V41" i="11"/>
  <c r="W41" i="11" s="1"/>
  <c r="AY44" i="11"/>
  <c r="V44" i="11"/>
  <c r="W44" i="11" s="1"/>
  <c r="AY25" i="11"/>
  <c r="V25" i="11"/>
  <c r="W25" i="11" s="1"/>
  <c r="AY9" i="11"/>
  <c r="AY17" i="11"/>
  <c r="V17" i="11"/>
  <c r="W17" i="11" s="1"/>
  <c r="AY22" i="11"/>
  <c r="V22" i="11"/>
  <c r="W22" i="11" s="1"/>
  <c r="V19" i="11"/>
  <c r="W19" i="11" s="1"/>
  <c r="AY19" i="11"/>
  <c r="V16" i="11"/>
  <c r="W16" i="11" s="1"/>
  <c r="AY16" i="11"/>
  <c r="V15" i="11"/>
  <c r="W15" i="11" s="1"/>
  <c r="AY15" i="11"/>
  <c r="AY21" i="11"/>
  <c r="V21" i="11"/>
  <c r="W21" i="11" s="1"/>
  <c r="V24" i="11"/>
  <c r="W24" i="11" s="1"/>
  <c r="AY24" i="11"/>
  <c r="AY20" i="11"/>
  <c r="V20" i="11"/>
  <c r="W20" i="11" s="1"/>
  <c r="AY10" i="11"/>
  <c r="AY5" i="11"/>
  <c r="AE6" i="11"/>
  <c r="AE14" i="11"/>
  <c r="AE13" i="11"/>
  <c r="V10" i="11" l="1"/>
  <c r="W10" i="11" s="1"/>
  <c r="V9" i="11"/>
  <c r="W9" i="11" s="1"/>
  <c r="V5" i="11"/>
  <c r="W5" i="11" s="1"/>
  <c r="V12" i="11"/>
  <c r="W12" i="11" s="1"/>
  <c r="AY12" i="11"/>
  <c r="AY6" i="11"/>
  <c r="V6" i="11"/>
  <c r="W6" i="11" s="1"/>
  <c r="AY11" i="11"/>
  <c r="V11" i="11"/>
  <c r="W11" i="11" s="1"/>
  <c r="AY14" i="11"/>
  <c r="V14" i="11"/>
  <c r="W14" i="11" s="1"/>
  <c r="V8" i="11"/>
  <c r="W8" i="11" s="1"/>
  <c r="AY8" i="11"/>
  <c r="V13" i="11"/>
  <c r="W13" i="11" s="1"/>
  <c r="AY13" i="11"/>
  <c r="AY7" i="11"/>
  <c r="V7" i="11"/>
  <c r="W7" i="11" s="1"/>
  <c r="V3" i="3" l="1"/>
  <c r="Q3" i="4" l="1"/>
  <c r="U3" i="5" l="1"/>
</calcChain>
</file>

<file path=xl/sharedStrings.xml><?xml version="1.0" encoding="utf-8"?>
<sst xmlns="http://schemas.openxmlformats.org/spreadsheetml/2006/main" count="11912" uniqueCount="136">
  <si>
    <t>CURP</t>
  </si>
  <si>
    <t>9</t>
  </si>
  <si>
    <t>RFC</t>
  </si>
  <si>
    <t>08</t>
  </si>
  <si>
    <t>07</t>
  </si>
  <si>
    <t>02</t>
  </si>
  <si>
    <t>SBC</t>
  </si>
  <si>
    <t>UMF</t>
  </si>
  <si>
    <t xml:space="preserve">  </t>
  </si>
  <si>
    <t xml:space="preserve"> </t>
  </si>
  <si>
    <t xml:space="preserve">     </t>
  </si>
  <si>
    <t xml:space="preserve">               </t>
  </si>
  <si>
    <t xml:space="preserve">      </t>
  </si>
  <si>
    <t>C A D E N A</t>
  </si>
  <si>
    <t>00406</t>
  </si>
  <si>
    <t>Nombre(s)</t>
  </si>
  <si>
    <t>Primer apellido</t>
  </si>
  <si>
    <t>Segundo apellido</t>
  </si>
  <si>
    <t>Número de caracteres</t>
  </si>
  <si>
    <t>Consecutivo</t>
  </si>
  <si>
    <t>Registro Patronal</t>
  </si>
  <si>
    <t>Número de seguridad social</t>
  </si>
  <si>
    <t>Salario base de cotización</t>
  </si>
  <si>
    <t>Filler</t>
  </si>
  <si>
    <t>Tipo de trabajador</t>
  </si>
  <si>
    <t>Tipo de salario</t>
  </si>
  <si>
    <t>Semana o jornada reducida</t>
  </si>
  <si>
    <t>Fecha de movimiento</t>
  </si>
  <si>
    <t>Unidad de medicina familiar</t>
  </si>
  <si>
    <t>Tipo de movimiento</t>
  </si>
  <si>
    <t>Guía</t>
  </si>
  <si>
    <t>Clave del trabajador</t>
  </si>
  <si>
    <t>Clave única de registro de población</t>
  </si>
  <si>
    <t>Identi_x001F_cador del formato</t>
  </si>
  <si>
    <t>AN</t>
  </si>
  <si>
    <t>N</t>
  </si>
  <si>
    <t>A</t>
  </si>
  <si>
    <t>23 a 49</t>
  </si>
  <si>
    <t>50 a 76</t>
  </si>
  <si>
    <t>77 a 103</t>
  </si>
  <si>
    <t>104 a 109</t>
  </si>
  <si>
    <t>110 a 115</t>
  </si>
  <si>
    <t>119 a 126</t>
  </si>
  <si>
    <t>127 a 129</t>
  </si>
  <si>
    <t>130 a 131</t>
  </si>
  <si>
    <t>132 a 133</t>
  </si>
  <si>
    <t>134 a 138</t>
  </si>
  <si>
    <t>139 a 148</t>
  </si>
  <si>
    <t>150 a 167</t>
  </si>
  <si>
    <t>Primer apellido del asegurado</t>
  </si>
  <si>
    <t>Segundo apellido del asegurado</t>
  </si>
  <si>
    <t>Nombre(s) del asegurado</t>
  </si>
  <si>
    <t>Sueldo más prestaciones en forma diaria</t>
  </si>
  <si>
    <t>Espacios en blanco</t>
  </si>
  <si>
    <t>Clínica de adscripción del asegurado</t>
  </si>
  <si>
    <t>08 = Reingreso</t>
  </si>
  <si>
    <t>Número asignado por la Subdelegación</t>
  </si>
  <si>
    <t>Clave asignada por el patrón</t>
  </si>
  <si>
    <t>Dígito nueve (9)</t>
  </si>
  <si>
    <t>Características</t>
  </si>
  <si>
    <t>Longitud</t>
  </si>
  <si>
    <t>Tipo</t>
  </si>
  <si>
    <t xml:space="preserve"> Posiciones</t>
  </si>
  <si>
    <t>Número de registro del trabajador asignado por el IMSS</t>
  </si>
  <si>
    <t>127 a 131</t>
  </si>
  <si>
    <t>Espacio en blanco</t>
  </si>
  <si>
    <t>07 = Modi_x001F_cación de salario</t>
  </si>
  <si>
    <t>Causa de la baja</t>
  </si>
  <si>
    <t>104 a 118</t>
  </si>
  <si>
    <t>Ceros</t>
  </si>
  <si>
    <t>02 = Baja</t>
  </si>
  <si>
    <t>0 (cero) salario _x001F_jo, 1(uno) salario variable, 2 (dos) salario mixto</t>
  </si>
  <si>
    <t>1) Trab. permanente, 2) Trab. Ev. Ciudad, 3) Trab. Ev. Construcción, 4) Eventual del campo</t>
  </si>
  <si>
    <t>Número asignado por la Secretaría de Gobernación 18 posiciones en forma alfanumérica</t>
  </si>
  <si>
    <t>1 = un día, 2 = dos días, 3 = tres días, 4 = cuatro días, 5 = cinco días, 6 = Jornada reducida, 0 = Jornada normal</t>
  </si>
  <si>
    <t>0 (cero) salario fi_x001F_jo, 1 (uno) salario variable, 2 (dos) salario mixto</t>
  </si>
  <si>
    <t>1) Termino de contrato, 2) Separación voluntaria, 3) Abandono de empleo, 4)Defunción, 5) Clausura, 6) Otras, 7) Ausentismo, 8) Rescisión de contrato, 9) Jubilación, A) Pensión</t>
  </si>
  <si>
    <t>Altas/Reingresos</t>
  </si>
  <si>
    <t>Modificación de salario</t>
  </si>
  <si>
    <t>Bajas</t>
  </si>
  <si>
    <t>Total de movimientos</t>
  </si>
  <si>
    <t>Error en formato</t>
  </si>
  <si>
    <t>Total</t>
  </si>
  <si>
    <t>Número de registros patronales</t>
  </si>
  <si>
    <t>Número de trabajadores</t>
  </si>
  <si>
    <t>RP</t>
  </si>
  <si>
    <t>01 a 11</t>
  </si>
  <si>
    <t>Registro asignado por el IMSS en 11 posiciones numérico o alfanumérico</t>
  </si>
  <si>
    <t>01 a 12 o 13</t>
  </si>
  <si>
    <t>NSS</t>
  </si>
  <si>
    <t>12 a 22</t>
  </si>
  <si>
    <t xml:space="preserve">Número de registro del trabajador asignado por el IMSS a 11 posiciones </t>
  </si>
  <si>
    <t>Registro asignado por el IMSS a 11 posiciones numérico o alfanumérico</t>
  </si>
  <si>
    <t>110 a 116</t>
  </si>
  <si>
    <t>12 o 13</t>
  </si>
  <si>
    <t>12-13</t>
  </si>
  <si>
    <t>Nombre del campo SIDEIMSS</t>
  </si>
  <si>
    <t>Nombre del campo DISPMAG</t>
  </si>
  <si>
    <t>Instituto Mexicano del Seguro Social
Movimientos afiliatorios de Baja</t>
  </si>
  <si>
    <t>Instituto Mexicano del Seguro Social
Movimientos afiliatorios de Modificaciones de Salario</t>
  </si>
  <si>
    <t>Instituto Mexicano del Seguro Social
Movimientos afiliatorios de Alta o Reingreso</t>
  </si>
  <si>
    <t>#caracteres</t>
  </si>
  <si>
    <t>000000000000000000</t>
  </si>
  <si>
    <t>pleca</t>
  </si>
  <si>
    <t>250 Espacios</t>
  </si>
  <si>
    <t>Largo segundo apellido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</si>
  <si>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</si>
  <si>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Espacios faltantes</t>
  </si>
  <si>
    <t>Ancho 250 espacios</t>
  </si>
  <si>
    <t>Ancho espacios faltantes</t>
  </si>
  <si>
    <t>Concatenar valor y espacios</t>
  </si>
  <si>
    <t>Comprobar ancho fijo</t>
  </si>
  <si>
    <t>Largo primer apellido</t>
  </si>
  <si>
    <t>Largo nombre</t>
  </si>
  <si>
    <t>Fecha</t>
  </si>
  <si>
    <t>Largo cve trabajador</t>
  </si>
  <si>
    <t>Concatenación</t>
  </si>
  <si>
    <t>Comprobación largo</t>
  </si>
  <si>
    <t>Filas a insertar:</t>
  </si>
  <si>
    <t>Únicos:</t>
  </si>
  <si>
    <t>Dato primera fila:</t>
  </si>
  <si>
    <t>Error en únicos:</t>
  </si>
  <si>
    <t>Valor final:</t>
  </si>
  <si>
    <t>Valor considerando error:</t>
  </si>
  <si>
    <t>Para guardar información y exportar datos a TXT</t>
  </si>
  <si>
    <t>A0123456789B0123456789GARCIA                     PADILLA                    ALBERTO                    001514      11112052018145  0800406A123456789 GAPA711123HDFRDL039</t>
  </si>
  <si>
    <t>Resumen de generación de movimientos afiliatorios</t>
  </si>
  <si>
    <t>Formato correcto</t>
  </si>
  <si>
    <t>Registro Federal de Contribuyente asignado por el SAT a 12 o 13 posiciones alfanumérico del patrón dictaminado.</t>
  </si>
  <si>
    <t>Registro Federal de Contribuyente asignado por el SAT a 12 o 13 posiciones alfanumérico del patrón dictaminado</t>
  </si>
  <si>
    <t>Para movimientos afiliatorios de Alta o Reingreso</t>
  </si>
  <si>
    <t>Para movimientos afiliatorios de modificación de salarios</t>
  </si>
  <si>
    <t>Para movimientos afiliatorios de Baja</t>
  </si>
  <si>
    <t>Fecha de la modi_x001F_cación de sal. (DD/MM/AAAA)</t>
  </si>
  <si>
    <t>Fecha de inicio de labores (DD/MM/AAAA)</t>
  </si>
  <si>
    <t>Fecha del movimiento de baja (DD/MM/AAAA)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</si>
</sst>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0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4"/>
      <color rgb="FF000000"/>
      <name val="Calibri"/>
      <family val="2"/>
    </font>
    <font>
      <sz val="10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4" fillId="0" borderId="0"/>
    <xf numFmtId="164" fontId="13" fillId="0" borderId="0" applyFont="0" applyFill="0" applyBorder="0" applyAlignment="0" applyProtection="0"/>
  </cellStyleXfs>
  <cellXfs count="139">
    <xf numFmtId="0" fontId="0" fillId="0" borderId="0" xfId="0"/>
    <xf numFmtId="0" fontId="0" fillId="3" borderId="0" xfId="0" applyFill="1"/>
    <xf numFmtId="0" fontId="14" fillId="5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justify" vertical="center" wrapText="1"/>
    </xf>
    <xf numFmtId="0" fontId="0" fillId="3" borderId="0" xfId="0" applyFill="1" applyAlignment="1">
      <alignment vertical="center"/>
    </xf>
    <xf numFmtId="164" fontId="0" fillId="3" borderId="0" xfId="2" applyFont="1" applyFill="1" applyAlignment="1">
      <alignment vertical="center"/>
    </xf>
    <xf numFmtId="0" fontId="0" fillId="0" borderId="2" xfId="0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7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9" fillId="3" borderId="0" xfId="0" applyFont="1" applyFill="1"/>
    <xf numFmtId="0" fontId="0" fillId="3" borderId="0" xfId="0" applyFill="1" applyBorder="1"/>
    <xf numFmtId="0" fontId="0" fillId="4" borderId="0" xfId="0" applyFill="1" applyBorder="1"/>
    <xf numFmtId="0" fontId="8" fillId="7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23" fillId="3" borderId="0" xfId="0" applyFont="1" applyFill="1"/>
    <xf numFmtId="0" fontId="1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7" borderId="2" xfId="0" applyFont="1" applyFill="1" applyBorder="1"/>
    <xf numFmtId="0" fontId="1" fillId="4" borderId="0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quotePrefix="1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14" fontId="1" fillId="3" borderId="0" xfId="0" applyNumberFormat="1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49" fontId="1" fillId="3" borderId="1" xfId="0" applyNumberFormat="1" applyFont="1" applyFill="1" applyBorder="1"/>
    <xf numFmtId="0" fontId="1" fillId="3" borderId="1" xfId="0" applyFont="1" applyFill="1" applyBorder="1"/>
    <xf numFmtId="2" fontId="1" fillId="3" borderId="0" xfId="0" applyNumberFormat="1" applyFont="1" applyFill="1"/>
    <xf numFmtId="0" fontId="1" fillId="3" borderId="0" xfId="0" quotePrefix="1" applyFont="1" applyFill="1"/>
    <xf numFmtId="14" fontId="6" fillId="3" borderId="0" xfId="0" applyNumberFormat="1" applyFont="1" applyFill="1"/>
    <xf numFmtId="49" fontId="1" fillId="3" borderId="0" xfId="0" applyNumberFormat="1" applyFont="1" applyFill="1" applyBorder="1"/>
    <xf numFmtId="0" fontId="1" fillId="3" borderId="0" xfId="0" applyFont="1" applyFill="1" applyBorder="1"/>
    <xf numFmtId="0" fontId="14" fillId="6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12" fillId="8" borderId="2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vertical="center" wrapText="1"/>
    </xf>
    <xf numFmtId="0" fontId="24" fillId="8" borderId="2" xfId="0" applyFont="1" applyFill="1" applyBorder="1" applyAlignment="1">
      <alignment horizontal="justify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vertical="center"/>
    </xf>
    <xf numFmtId="0" fontId="25" fillId="8" borderId="2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26" fillId="8" borderId="2" xfId="0" quotePrefix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vertical="center" wrapText="1"/>
    </xf>
    <xf numFmtId="0" fontId="28" fillId="1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/>
    </xf>
    <xf numFmtId="0" fontId="28" fillId="12" borderId="1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3" fillId="3" borderId="9" xfId="0" applyFont="1" applyFill="1" applyBorder="1" applyAlignment="1" applyProtection="1">
      <alignment horizontal="center" vertical="center"/>
      <protection locked="0"/>
    </xf>
    <xf numFmtId="0" fontId="23" fillId="3" borderId="9" xfId="0" applyNumberFormat="1" applyFont="1" applyFill="1" applyBorder="1" applyAlignment="1" applyProtection="1">
      <alignment horizontal="center" vertical="center"/>
      <protection locked="0"/>
    </xf>
    <xf numFmtId="2" fontId="23" fillId="3" borderId="9" xfId="0" applyNumberFormat="1" applyFont="1" applyFill="1" applyBorder="1" applyAlignment="1" applyProtection="1">
      <alignment horizontal="center" vertical="center"/>
      <protection locked="0"/>
    </xf>
    <xf numFmtId="0" fontId="23" fillId="3" borderId="9" xfId="0" quotePrefix="1" applyFont="1" applyFill="1" applyBorder="1" applyAlignment="1" applyProtection="1">
      <alignment horizontal="center" vertical="center"/>
      <protection locked="0"/>
    </xf>
    <xf numFmtId="14" fontId="24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protection locked="0"/>
    </xf>
    <xf numFmtId="0" fontId="25" fillId="3" borderId="2" xfId="0" applyFont="1" applyFill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 applyProtection="1">
      <alignment vertical="center"/>
      <protection locked="0"/>
    </xf>
    <xf numFmtId="14" fontId="25" fillId="3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vertical="center" wrapText="1"/>
      <protection locked="0"/>
    </xf>
    <xf numFmtId="0" fontId="23" fillId="3" borderId="2" xfId="0" applyFont="1" applyFill="1" applyBorder="1" applyAlignment="1" applyProtection="1">
      <alignment horizontal="center" vertical="center" wrapText="1"/>
      <protection locked="0"/>
    </xf>
    <xf numFmtId="0" fontId="23" fillId="3" borderId="2" xfId="0" applyFont="1" applyFill="1" applyBorder="1" applyAlignment="1" applyProtection="1">
      <alignment vertical="center" wrapText="1"/>
      <protection locked="0"/>
    </xf>
    <xf numFmtId="14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22" fillId="8" borderId="2" xfId="0" applyFont="1" applyFill="1" applyBorder="1" applyAlignment="1" applyProtection="1">
      <alignment horizontal="center"/>
    </xf>
    <xf numFmtId="0" fontId="17" fillId="3" borderId="3" xfId="0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horizontal="center" vertical="center"/>
    </xf>
    <xf numFmtId="0" fontId="14" fillId="8" borderId="3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19" fillId="8" borderId="2" xfId="0" applyFont="1" applyFill="1" applyBorder="1" applyProtection="1"/>
    <xf numFmtId="0" fontId="14" fillId="8" borderId="2" xfId="0" applyFont="1" applyFill="1" applyBorder="1" applyAlignment="1" applyProtection="1">
      <alignment horizontal="center"/>
    </xf>
    <xf numFmtId="0" fontId="0" fillId="15" borderId="2" xfId="0" applyFill="1" applyBorder="1" applyAlignment="1">
      <alignment vertical="center" wrapText="1"/>
    </xf>
    <xf numFmtId="0" fontId="0" fillId="15" borderId="2" xfId="0" applyFill="1" applyBorder="1" applyAlignment="1">
      <alignment horizontal="center" vertical="center" wrapText="1"/>
    </xf>
    <xf numFmtId="0" fontId="30" fillId="15" borderId="2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 applyProtection="1">
      <alignment horizontal="center" vertical="center"/>
      <protection locked="0"/>
    </xf>
    <xf numFmtId="49" fontId="25" fillId="3" borderId="2" xfId="0" applyNumberFormat="1" applyFont="1" applyFill="1" applyBorder="1" applyAlignment="1" applyProtection="1">
      <alignment horizontal="center" vertical="center"/>
      <protection locked="0"/>
    </xf>
    <xf numFmtId="49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23" fillId="3" borderId="9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/>
    </xf>
    <xf numFmtId="0" fontId="21" fillId="8" borderId="2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0" fillId="4" borderId="1" xfId="0" applyFont="1" applyFill="1" applyBorder="1" applyAlignment="1" applyProtection="1">
      <alignment horizontal="center" vertical="center"/>
    </xf>
    <xf numFmtId="0" fontId="16" fillId="8" borderId="4" xfId="0" applyFont="1" applyFill="1" applyBorder="1" applyAlignment="1" applyProtection="1">
      <alignment horizontal="center"/>
    </xf>
    <xf numFmtId="0" fontId="16" fillId="8" borderId="5" xfId="0" applyFont="1" applyFill="1" applyBorder="1" applyAlignment="1" applyProtection="1">
      <alignment horizontal="center"/>
    </xf>
    <xf numFmtId="0" fontId="0" fillId="3" borderId="12" xfId="0" applyFont="1" applyFill="1" applyBorder="1" applyAlignment="1" applyProtection="1">
      <alignment horizontal="center"/>
    </xf>
    <xf numFmtId="0" fontId="18" fillId="3" borderId="13" xfId="0" applyFont="1" applyFill="1" applyBorder="1" applyAlignment="1" applyProtection="1">
      <alignment horizont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27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DD8C1"/>
      <color rgb="FFCFCABF"/>
      <color rgb="FFEED97E"/>
      <color rgb="FFD1CAAB"/>
      <color rgb="FFD6C39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51954</xdr:rowOff>
    </xdr:from>
    <xdr:to>
      <xdr:col>1</xdr:col>
      <xdr:colOff>569027</xdr:colOff>
      <xdr:row>1</xdr:row>
      <xdr:rowOff>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54"/>
          <a:ext cx="1540577" cy="5385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505</xdr:row>
      <xdr:rowOff>251112</xdr:rowOff>
    </xdr:from>
    <xdr:to>
      <xdr:col>4</xdr:col>
      <xdr:colOff>299358</xdr:colOff>
      <xdr:row>505</xdr:row>
      <xdr:rowOff>1326322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80287"/>
          <a:ext cx="4585607" cy="1075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2340428</xdr:colOff>
      <xdr:row>505</xdr:row>
      <xdr:rowOff>39313</xdr:rowOff>
    </xdr:from>
    <xdr:to>
      <xdr:col>22</xdr:col>
      <xdr:colOff>314692</xdr:colOff>
      <xdr:row>505</xdr:row>
      <xdr:rowOff>1444217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3778" y="4868488"/>
          <a:ext cx="2451014" cy="1404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505</xdr:row>
      <xdr:rowOff>173180</xdr:rowOff>
    </xdr:from>
    <xdr:to>
      <xdr:col>4</xdr:col>
      <xdr:colOff>530679</xdr:colOff>
      <xdr:row>505</xdr:row>
      <xdr:rowOff>1209121</xdr:rowOff>
    </xdr:to>
    <xdr:pic>
      <xdr:nvPicPr>
        <xdr:cNvPr id="3" name="Imagen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3777380"/>
          <a:ext cx="4327072" cy="1035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2816678</xdr:colOff>
      <xdr:row>505</xdr:row>
      <xdr:rowOff>168618</xdr:rowOff>
    </xdr:from>
    <xdr:to>
      <xdr:col>22</xdr:col>
      <xdr:colOff>964745</xdr:colOff>
      <xdr:row>505</xdr:row>
      <xdr:rowOff>1290328</xdr:rowOff>
    </xdr:to>
    <xdr:pic>
      <xdr:nvPicPr>
        <xdr:cNvPr id="4" name="Imagen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8353" y="33772818"/>
          <a:ext cx="2320017" cy="1121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34636</xdr:colOff>
      <xdr:row>0</xdr:row>
      <xdr:rowOff>121226</xdr:rowOff>
    </xdr:from>
    <xdr:to>
      <xdr:col>1</xdr:col>
      <xdr:colOff>444089</xdr:colOff>
      <xdr:row>0</xdr:row>
      <xdr:rowOff>658090</xdr:rowOff>
    </xdr:to>
    <xdr:pic>
      <xdr:nvPicPr>
        <xdr:cNvPr id="11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121226"/>
          <a:ext cx="1552453" cy="5368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505</xdr:row>
      <xdr:rowOff>173180</xdr:rowOff>
    </xdr:from>
    <xdr:to>
      <xdr:col>4</xdr:col>
      <xdr:colOff>492579</xdr:colOff>
      <xdr:row>505</xdr:row>
      <xdr:rowOff>1209121</xdr:rowOff>
    </xdr:to>
    <xdr:pic>
      <xdr:nvPicPr>
        <xdr:cNvPr id="12" name="Imagen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3710705"/>
          <a:ext cx="4327072" cy="1035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2816678</xdr:colOff>
      <xdr:row>505</xdr:row>
      <xdr:rowOff>168618</xdr:rowOff>
    </xdr:from>
    <xdr:to>
      <xdr:col>22</xdr:col>
      <xdr:colOff>964745</xdr:colOff>
      <xdr:row>505</xdr:row>
      <xdr:rowOff>1290328</xdr:rowOff>
    </xdr:to>
    <xdr:pic>
      <xdr:nvPicPr>
        <xdr:cNvPr id="13" name="Imagen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61853" y="33706143"/>
          <a:ext cx="2320017" cy="1121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180975</xdr:rowOff>
        </xdr:from>
        <xdr:to>
          <xdr:col>2</xdr:col>
          <xdr:colOff>409575</xdr:colOff>
          <xdr:row>1</xdr:row>
          <xdr:rowOff>695325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</a:rPr>
                <a:t>Añadir 100 filas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106382</xdr:rowOff>
    </xdr:from>
    <xdr:to>
      <xdr:col>1</xdr:col>
      <xdr:colOff>95250</xdr:colOff>
      <xdr:row>0</xdr:row>
      <xdr:rowOff>517071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6382"/>
          <a:ext cx="1152524" cy="4106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136072</xdr:colOff>
      <xdr:row>501</xdr:row>
      <xdr:rowOff>191615</xdr:rowOff>
    </xdr:from>
    <xdr:to>
      <xdr:col>4</xdr:col>
      <xdr:colOff>408214</xdr:colOff>
      <xdr:row>501</xdr:row>
      <xdr:rowOff>1271074</xdr:rowOff>
    </xdr:to>
    <xdr:pic>
      <xdr:nvPicPr>
        <xdr:cNvPr id="3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5382740"/>
          <a:ext cx="3682092" cy="1079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1796143</xdr:colOff>
      <xdr:row>501</xdr:row>
      <xdr:rowOff>51847</xdr:rowOff>
    </xdr:from>
    <xdr:to>
      <xdr:col>17</xdr:col>
      <xdr:colOff>938893</xdr:colOff>
      <xdr:row>501</xdr:row>
      <xdr:rowOff>1422446</xdr:rowOff>
    </xdr:to>
    <xdr:pic>
      <xdr:nvPicPr>
        <xdr:cNvPr id="4" name="Imagen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2018" y="5242972"/>
          <a:ext cx="2514600" cy="1370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1409700</xdr:colOff>
          <xdr:row>9</xdr:row>
          <xdr:rowOff>171450</xdr:rowOff>
        </xdr:from>
        <xdr:to>
          <xdr:col>4</xdr:col>
          <xdr:colOff>742950</xdr:colOff>
          <xdr:row>12</xdr:row>
          <xdr:rowOff>104775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</a:rPr>
                <a:t>Guardar y exportar </a:t>
              </a:r>
            </a:p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</a:rPr>
                <a:t>movimientos a TXT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704850</xdr:colOff>
          <xdr:row>9</xdr:row>
          <xdr:rowOff>180975</xdr:rowOff>
        </xdr:from>
        <xdr:to>
          <xdr:col>2</xdr:col>
          <xdr:colOff>1247775</xdr:colOff>
          <xdr:row>12</xdr:row>
          <xdr:rowOff>114300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</a:rPr>
                <a:t>Calcular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</xdr:colOff>
      <xdr:row>0</xdr:row>
      <xdr:rowOff>121226</xdr:rowOff>
    </xdr:from>
    <xdr:to>
      <xdr:col>1</xdr:col>
      <xdr:colOff>444089</xdr:colOff>
      <xdr:row>0</xdr:row>
      <xdr:rowOff>658090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121226"/>
          <a:ext cx="1541319" cy="5368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88900</xdr:colOff>
      <xdr:row>15</xdr:row>
      <xdr:rowOff>135080</xdr:rowOff>
    </xdr:from>
    <xdr:to>
      <xdr:col>1</xdr:col>
      <xdr:colOff>1536700</xdr:colOff>
      <xdr:row>15</xdr:row>
      <xdr:rowOff>754433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6231080"/>
          <a:ext cx="2590800" cy="619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2984501</xdr:colOff>
      <xdr:row>15</xdr:row>
      <xdr:rowOff>76200</xdr:rowOff>
    </xdr:from>
    <xdr:to>
      <xdr:col>22</xdr:col>
      <xdr:colOff>723900</xdr:colOff>
      <xdr:row>15</xdr:row>
      <xdr:rowOff>736600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1" y="6172200"/>
          <a:ext cx="1917699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180975</xdr:rowOff>
        </xdr:from>
        <xdr:to>
          <xdr:col>2</xdr:col>
          <xdr:colOff>409575</xdr:colOff>
          <xdr:row>1</xdr:row>
          <xdr:rowOff>695325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51954</xdr:rowOff>
    </xdr:from>
    <xdr:to>
      <xdr:col>1</xdr:col>
      <xdr:colOff>569027</xdr:colOff>
      <xdr:row>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54"/>
          <a:ext cx="1541319" cy="5368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101601</xdr:colOff>
      <xdr:row>15</xdr:row>
      <xdr:rowOff>174912</xdr:rowOff>
    </xdr:from>
    <xdr:to>
      <xdr:col>2</xdr:col>
      <xdr:colOff>584200</xdr:colOff>
      <xdr:row>15</xdr:row>
      <xdr:rowOff>775603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1" y="5077112"/>
          <a:ext cx="2565399" cy="600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2984500</xdr:colOff>
      <xdr:row>15</xdr:row>
      <xdr:rowOff>64713</xdr:rowOff>
    </xdr:from>
    <xdr:to>
      <xdr:col>21</xdr:col>
      <xdr:colOff>787400</xdr:colOff>
      <xdr:row>15</xdr:row>
      <xdr:rowOff>812569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9600" y="4966913"/>
          <a:ext cx="1308100" cy="747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</xdr:row>
          <xdr:rowOff>85725</xdr:rowOff>
        </xdr:from>
        <xdr:to>
          <xdr:col>2</xdr:col>
          <xdr:colOff>266700</xdr:colOff>
          <xdr:row>1</xdr:row>
          <xdr:rowOff>600075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106382</xdr:rowOff>
    </xdr:from>
    <xdr:to>
      <xdr:col>1</xdr:col>
      <xdr:colOff>95250</xdr:colOff>
      <xdr:row>0</xdr:row>
      <xdr:rowOff>517071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6382"/>
          <a:ext cx="1156606" cy="4106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108859</xdr:colOff>
      <xdr:row>15</xdr:row>
      <xdr:rowOff>191615</xdr:rowOff>
    </xdr:from>
    <xdr:to>
      <xdr:col>1</xdr:col>
      <xdr:colOff>1364118</xdr:colOff>
      <xdr:row>15</xdr:row>
      <xdr:rowOff>693964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9" y="5335115"/>
          <a:ext cx="2313214" cy="502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2789464</xdr:colOff>
      <xdr:row>15</xdr:row>
      <xdr:rowOff>24634</xdr:rowOff>
    </xdr:from>
    <xdr:to>
      <xdr:col>17</xdr:col>
      <xdr:colOff>721178</xdr:colOff>
      <xdr:row>15</xdr:row>
      <xdr:rowOff>735864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3" y="5168134"/>
          <a:ext cx="1306285" cy="711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1</xdr:row>
          <xdr:rowOff>152400</xdr:rowOff>
        </xdr:from>
        <xdr:to>
          <xdr:col>2</xdr:col>
          <xdr:colOff>447675</xdr:colOff>
          <xdr:row>1</xdr:row>
          <xdr:rowOff>666750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19050</xdr:rowOff>
    </xdr:from>
    <xdr:to>
      <xdr:col>5</xdr:col>
      <xdr:colOff>4343400</xdr:colOff>
      <xdr:row>70</xdr:row>
      <xdr:rowOff>295275</xdr:rowOff>
    </xdr:to>
    <xdr:sp macro="" textlink="">
      <xdr:nvSpPr>
        <xdr:cNvPr id="2" name="1 CuadroTexto"/>
        <xdr:cNvSpPr txBox="1"/>
      </xdr:nvSpPr>
      <xdr:spPr>
        <a:xfrm>
          <a:off x="0" y="14306550"/>
          <a:ext cx="8029575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1.-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recomienda también renombrar el presente archivo "MovimientosAfiliatorios.xlsm" con el nombre del Patrón revisado para 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conservar los datos correspondientes.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2.- </a:t>
          </a:r>
          <a:r>
            <a:rPr lang="es-MX" sz="1100"/>
            <a:t>Al presionar  el botón "Guardar y exportar  movimientos a TXT" se generará el archivo</a:t>
          </a:r>
          <a:r>
            <a:rPr lang="es-MX" sz="1100" baseline="0"/>
            <a:t> de  texto y podrá guardarlo en la carpeta</a:t>
          </a:r>
        </a:p>
        <a:p>
          <a:r>
            <a:rPr lang="es-MX" sz="1100" baseline="0"/>
            <a:t>     que usted determine. 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3.- Al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momento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de guardarlo,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recomienda nombrar al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archivo con el RFC del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patrón revisado para su identificación  y que no cause 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conflicto en caso de quue genere una archivo nuevo de movimientos afiliatorios.</a:t>
          </a:r>
          <a:endParaRPr lang="es-MX" sz="1100" baseline="0"/>
        </a:p>
        <a:p>
          <a:r>
            <a:rPr lang="es-MX" sz="1100" baseline="0"/>
            <a:t>4.- Para trabajar datos de un nuevo Patrón revisado se recomienda obtener nuevamente el archivo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"MovimientosAfiliatorios.xlsm" 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en blanco y repetir este proceso.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AW506"/>
  <sheetViews>
    <sheetView zoomScale="75" zoomScaleNormal="75" workbookViewId="0">
      <selection activeCell="A5" sqref="A5:XFD411"/>
    </sheetView>
  </sheetViews>
  <sheetFormatPr baseColWidth="10" defaultColWidth="11.42578125" defaultRowHeight="15" x14ac:dyDescent="0.25"/>
  <cols>
    <col min="1" max="1" width="14.5703125" style="1" customWidth="1"/>
    <col min="2" max="8" width="16.5703125" style="1" customWidth="1"/>
    <col min="9" max="10" width="7.140625" style="1" bestFit="1" customWidth="1"/>
    <col min="11" max="11" width="16.5703125" style="1" customWidth="1"/>
    <col min="12" max="12" width="27.85546875" style="1" customWidth="1"/>
    <col min="13" max="13" width="16.5703125" style="1" customWidth="1"/>
    <col min="14" max="14" width="7.140625" style="1" bestFit="1" customWidth="1"/>
    <col min="15" max="15" width="14.28515625" style="1" customWidth="1"/>
    <col min="16" max="16" width="6.42578125" style="1" bestFit="1" customWidth="1"/>
    <col min="17" max="17" width="16.5703125" style="1" customWidth="1"/>
    <col min="18" max="18" width="7.140625" style="1" bestFit="1" customWidth="1"/>
    <col min="19" max="19" width="22.85546875" style="1" customWidth="1"/>
    <col min="20" max="20" width="16.5703125" style="1" customWidth="1"/>
    <col min="21" max="21" width="52.5703125" style="1" customWidth="1"/>
    <col min="22" max="22" width="14.5703125" style="1" customWidth="1"/>
    <col min="23" max="48" width="11.42578125" style="1"/>
    <col min="49" max="49" width="17.7109375" style="1" customWidth="1"/>
    <col min="50" max="16384" width="11.42578125" style="1"/>
  </cols>
  <sheetData>
    <row r="1" spans="1:49" ht="46.5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49" ht="57.75" customHeight="1" x14ac:dyDescent="0.45">
      <c r="A2" s="121" t="s">
        <v>99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49" s="15" customFormat="1" ht="12.75" x14ac:dyDescent="0.2">
      <c r="A3" s="48" t="s">
        <v>101</v>
      </c>
      <c r="B3" s="48" t="s">
        <v>94</v>
      </c>
      <c r="C3" s="48">
        <v>11</v>
      </c>
      <c r="D3" s="48">
        <v>11</v>
      </c>
      <c r="E3" s="48">
        <v>27</v>
      </c>
      <c r="F3" s="48">
        <v>27</v>
      </c>
      <c r="G3" s="48">
        <v>27</v>
      </c>
      <c r="H3" s="48">
        <v>6</v>
      </c>
      <c r="I3" s="48">
        <v>6</v>
      </c>
      <c r="J3" s="48">
        <v>1</v>
      </c>
      <c r="K3" s="48">
        <v>1</v>
      </c>
      <c r="L3" s="48">
        <v>1</v>
      </c>
      <c r="M3" s="48">
        <v>8</v>
      </c>
      <c r="N3" s="48">
        <v>5</v>
      </c>
      <c r="O3" s="48">
        <v>2</v>
      </c>
      <c r="P3" s="48">
        <v>5</v>
      </c>
      <c r="Q3" s="48">
        <v>10</v>
      </c>
      <c r="R3" s="48">
        <v>1</v>
      </c>
      <c r="S3" s="48">
        <v>18</v>
      </c>
      <c r="T3" s="48">
        <v>1</v>
      </c>
      <c r="U3" s="50">
        <f>SUM(C3:T3)</f>
        <v>168</v>
      </c>
      <c r="V3" s="51"/>
    </row>
    <row r="4" spans="1:49" s="22" customFormat="1" ht="30" customHeight="1" x14ac:dyDescent="0.25">
      <c r="A4" s="52" t="s">
        <v>19</v>
      </c>
      <c r="B4" s="57" t="s">
        <v>2</v>
      </c>
      <c r="C4" s="57" t="s">
        <v>85</v>
      </c>
      <c r="D4" s="57" t="s">
        <v>89</v>
      </c>
      <c r="E4" s="57" t="s">
        <v>17</v>
      </c>
      <c r="F4" s="57" t="s">
        <v>16</v>
      </c>
      <c r="G4" s="57" t="s">
        <v>15</v>
      </c>
      <c r="H4" s="57" t="s">
        <v>6</v>
      </c>
      <c r="I4" s="57" t="s">
        <v>23</v>
      </c>
      <c r="J4" s="57" t="s">
        <v>23</v>
      </c>
      <c r="K4" s="57" t="s">
        <v>25</v>
      </c>
      <c r="L4" s="57" t="s">
        <v>26</v>
      </c>
      <c r="M4" s="57" t="s">
        <v>27</v>
      </c>
      <c r="N4" s="57" t="s">
        <v>23</v>
      </c>
      <c r="O4" s="73" t="s">
        <v>29</v>
      </c>
      <c r="P4" s="57" t="s">
        <v>30</v>
      </c>
      <c r="Q4" s="57" t="s">
        <v>31</v>
      </c>
      <c r="R4" s="57" t="s">
        <v>23</v>
      </c>
      <c r="S4" s="57" t="s">
        <v>0</v>
      </c>
      <c r="T4" s="57" t="s">
        <v>33</v>
      </c>
      <c r="U4" s="52" t="s">
        <v>13</v>
      </c>
      <c r="V4" s="74" t="s">
        <v>18</v>
      </c>
      <c r="X4" s="79" t="s">
        <v>104</v>
      </c>
      <c r="Y4" s="79" t="s">
        <v>108</v>
      </c>
      <c r="Z4" s="82" t="s">
        <v>112</v>
      </c>
      <c r="AA4" s="82" t="s">
        <v>107</v>
      </c>
      <c r="AB4" s="82" t="s">
        <v>109</v>
      </c>
      <c r="AC4" s="82" t="s">
        <v>110</v>
      </c>
      <c r="AD4" s="82" t="s">
        <v>111</v>
      </c>
      <c r="AE4" s="80" t="s">
        <v>105</v>
      </c>
      <c r="AF4" s="80" t="s">
        <v>107</v>
      </c>
      <c r="AG4" s="80" t="s">
        <v>109</v>
      </c>
      <c r="AH4" s="80" t="s">
        <v>110</v>
      </c>
      <c r="AI4" s="80" t="s">
        <v>111</v>
      </c>
      <c r="AJ4" s="83" t="s">
        <v>113</v>
      </c>
      <c r="AK4" s="83" t="s">
        <v>107</v>
      </c>
      <c r="AL4" s="83" t="s">
        <v>109</v>
      </c>
      <c r="AM4" s="83" t="s">
        <v>110</v>
      </c>
      <c r="AN4" s="83" t="s">
        <v>111</v>
      </c>
      <c r="AO4" s="84" t="s">
        <v>6</v>
      </c>
      <c r="AP4" s="84" t="s">
        <v>114</v>
      </c>
      <c r="AQ4" s="83" t="s">
        <v>115</v>
      </c>
      <c r="AR4" s="83" t="s">
        <v>107</v>
      </c>
      <c r="AS4" s="83" t="s">
        <v>109</v>
      </c>
      <c r="AT4" s="83" t="s">
        <v>110</v>
      </c>
      <c r="AU4" s="83" t="s">
        <v>111</v>
      </c>
      <c r="AV4" s="79" t="s">
        <v>116</v>
      </c>
      <c r="AW4" s="79" t="s">
        <v>117</v>
      </c>
    </row>
    <row r="5" spans="1:49" s="21" customFormat="1" ht="22.5" customHeight="1" x14ac:dyDescent="0.2">
      <c r="A5" s="53">
        <v>1</v>
      </c>
      <c r="B5" s="92"/>
      <c r="C5" s="116"/>
      <c r="D5" s="116"/>
      <c r="E5" s="93"/>
      <c r="F5" s="93"/>
      <c r="G5" s="93"/>
      <c r="H5" s="92"/>
      <c r="I5" s="58" t="s">
        <v>12</v>
      </c>
      <c r="J5" s="58" t="s">
        <v>9</v>
      </c>
      <c r="K5" s="92"/>
      <c r="L5" s="92"/>
      <c r="M5" s="94"/>
      <c r="N5" s="58" t="s">
        <v>10</v>
      </c>
      <c r="O5" s="59" t="s">
        <v>4</v>
      </c>
      <c r="P5" s="59" t="s">
        <v>14</v>
      </c>
      <c r="Q5" s="92"/>
      <c r="R5" s="58" t="s">
        <v>9</v>
      </c>
      <c r="S5" s="92"/>
      <c r="T5" s="59" t="s">
        <v>1</v>
      </c>
      <c r="U5" s="56" t="str">
        <f>AV5</f>
        <v xml:space="preserve">                           0 0       0     0700406  9</v>
      </c>
      <c r="V5" s="63">
        <f t="shared" ref="V5:V12" si="0">LEN(U5)</f>
        <v>53</v>
      </c>
      <c r="X5" s="81" t="s">
        <v>106</v>
      </c>
      <c r="Y5" s="81">
        <f>LEN(X5)</f>
        <v>250</v>
      </c>
      <c r="Z5" s="81">
        <f>LEN(E5)</f>
        <v>0</v>
      </c>
      <c r="AA5" s="81" t="str">
        <f>MID($X5,1,($E$3-Z5))</f>
        <v xml:space="preserve">                           </v>
      </c>
      <c r="AB5" s="81">
        <f>LEN(AA5)</f>
        <v>27</v>
      </c>
      <c r="AC5" s="81" t="str">
        <f>CONCATENATE(E5,AA5)</f>
        <v xml:space="preserve">                           </v>
      </c>
      <c r="AD5" s="81">
        <f>LEN(AC5)</f>
        <v>27</v>
      </c>
      <c r="AE5" s="81">
        <f>LEN(F5)</f>
        <v>0</v>
      </c>
      <c r="AF5" s="81" t="str">
        <f>MID($X5,1,($F$3-AE5))</f>
        <v xml:space="preserve">                           </v>
      </c>
      <c r="AG5" s="81">
        <f>LEN(AF5)</f>
        <v>27</v>
      </c>
      <c r="AH5" s="81">
        <f>IF(Z5+AE5=0,0,(CONCATENATE(F5,AF5)))</f>
        <v>0</v>
      </c>
      <c r="AI5" s="81">
        <f>LEN(AH5)</f>
        <v>1</v>
      </c>
      <c r="AJ5" s="81">
        <f>LEN(G5)</f>
        <v>0</v>
      </c>
      <c r="AK5" s="81" t="str">
        <f>MID($X5,1,($G$3-AJ5))</f>
        <v xml:space="preserve">                           </v>
      </c>
      <c r="AL5" s="81">
        <f>LEN(AK5)</f>
        <v>27</v>
      </c>
      <c r="AM5" s="81" t="str">
        <f>IF(G5=""," ",CONCATENATE(G5,AK5))</f>
        <v xml:space="preserve"> </v>
      </c>
      <c r="AN5" s="81">
        <f>LEN(AM5)</f>
        <v>1</v>
      </c>
      <c r="AO5" s="81">
        <f>IF(VALUE(H5)&lt;&gt;0,SUBSTITUTE(TEXT(H5,"0000.00"),".",""),0)</f>
        <v>0</v>
      </c>
      <c r="AP5" s="81">
        <f>IF(VALUE(M5)&lt;&gt;0,TEXT(M5,"DDMMAAAA"),0)</f>
        <v>0</v>
      </c>
      <c r="AQ5" s="81">
        <f>LEN(Q5)</f>
        <v>0</v>
      </c>
      <c r="AR5" s="81" t="str">
        <f>MID($X5,1,($Q$3-AQ5))</f>
        <v xml:space="preserve">          </v>
      </c>
      <c r="AS5" s="81">
        <f>LEN(AR5)</f>
        <v>10</v>
      </c>
      <c r="AT5" s="81" t="str">
        <f>IF(Q5=""," ",CONCATENATE(Q5,AR5))</f>
        <v xml:space="preserve"> </v>
      </c>
      <c r="AU5" s="81">
        <f>LEN(AT5)</f>
        <v>1</v>
      </c>
      <c r="AV5" s="81" t="str">
        <f t="shared" ref="AV5:AV68" si="1">CONCATENATE(C5,D5,AC5,AH5,AM5,AO5,I5,J5,K5,L5,AP5,N5,O5,P5,AT5,R5,S5,T5)</f>
        <v xml:space="preserve">                           0 0       0     0700406  9</v>
      </c>
      <c r="AW5" s="85">
        <f>LEN(AV5)</f>
        <v>53</v>
      </c>
    </row>
    <row r="6" spans="1:49" s="21" customFormat="1" ht="22.5" customHeight="1" x14ac:dyDescent="0.2">
      <c r="A6" s="53">
        <v>2</v>
      </c>
      <c r="B6" s="92"/>
      <c r="C6" s="116"/>
      <c r="D6" s="116"/>
      <c r="E6" s="93"/>
      <c r="F6" s="93"/>
      <c r="G6" s="93"/>
      <c r="H6" s="92"/>
      <c r="I6" s="58" t="s">
        <v>12</v>
      </c>
      <c r="J6" s="58" t="s">
        <v>9</v>
      </c>
      <c r="K6" s="92"/>
      <c r="L6" s="92"/>
      <c r="M6" s="94"/>
      <c r="N6" s="58" t="s">
        <v>10</v>
      </c>
      <c r="O6" s="59" t="s">
        <v>4</v>
      </c>
      <c r="P6" s="59" t="s">
        <v>14</v>
      </c>
      <c r="Q6" s="92"/>
      <c r="R6" s="58" t="s">
        <v>9</v>
      </c>
      <c r="S6" s="92"/>
      <c r="T6" s="59" t="s">
        <v>1</v>
      </c>
      <c r="U6" s="56" t="str">
        <f t="shared" ref="U6:U12" si="2">AV6</f>
        <v xml:space="preserve">                           0 0       0     0700406  9</v>
      </c>
      <c r="V6" s="63">
        <f t="shared" si="0"/>
        <v>53</v>
      </c>
      <c r="X6" s="81" t="s">
        <v>106</v>
      </c>
      <c r="Y6" s="81">
        <f t="shared" ref="Y6:Y258" si="3">LEN(X6)</f>
        <v>250</v>
      </c>
      <c r="Z6" s="81">
        <f t="shared" ref="Z6:Z12" si="4">LEN(E6)</f>
        <v>0</v>
      </c>
      <c r="AA6" s="81" t="str">
        <f t="shared" ref="AA6:AA258" si="5">MID($X6,1,($E$3-Z6))</f>
        <v xml:space="preserve">                           </v>
      </c>
      <c r="AB6" s="81">
        <f t="shared" ref="AB6:AB258" si="6">LEN(AA6)</f>
        <v>27</v>
      </c>
      <c r="AC6" s="81" t="str">
        <f t="shared" ref="AC6:AC69" si="7">CONCATENATE(E6,AA6)</f>
        <v xml:space="preserve">                           </v>
      </c>
      <c r="AD6" s="81">
        <f t="shared" ref="AD6:AD258" si="8">LEN(AC6)</f>
        <v>27</v>
      </c>
      <c r="AE6" s="81">
        <f t="shared" ref="AE6:AE12" si="9">LEN(F6)</f>
        <v>0</v>
      </c>
      <c r="AF6" s="81" t="str">
        <f t="shared" ref="AF6:AF258" si="10">MID($X6,1,($F$3-AE6))</f>
        <v xml:space="preserve">                           </v>
      </c>
      <c r="AG6" s="81">
        <f t="shared" ref="AG6:AG258" si="11">LEN(AF6)</f>
        <v>27</v>
      </c>
      <c r="AH6" s="81">
        <f t="shared" ref="AH6:AH69" si="12">IF(Z6+AE6=0,0,(CONCATENATE(F6,AF6)))</f>
        <v>0</v>
      </c>
      <c r="AI6" s="81">
        <f t="shared" ref="AI6:AI258" si="13">LEN(AH6)</f>
        <v>1</v>
      </c>
      <c r="AJ6" s="81">
        <f t="shared" ref="AJ6:AJ12" si="14">LEN(G6)</f>
        <v>0</v>
      </c>
      <c r="AK6" s="81" t="str">
        <f t="shared" ref="AK6:AK258" si="15">MID($X6,1,($G$3-AJ6))</f>
        <v xml:space="preserve">                           </v>
      </c>
      <c r="AL6" s="81">
        <f t="shared" ref="AL6:AL258" si="16">LEN(AK6)</f>
        <v>27</v>
      </c>
      <c r="AM6" s="81" t="str">
        <f t="shared" ref="AM6:AM69" si="17">IF(G6=""," ",CONCATENATE(G6,AK6))</f>
        <v xml:space="preserve"> </v>
      </c>
      <c r="AN6" s="81">
        <f t="shared" ref="AN6:AN258" si="18">LEN(AM6)</f>
        <v>1</v>
      </c>
      <c r="AO6" s="81">
        <f t="shared" ref="AO6:AO69" si="19">IF(VALUE(H6)&lt;&gt;0,SUBSTITUTE(TEXT(H6,"0000.00"),".",""),0)</f>
        <v>0</v>
      </c>
      <c r="AP6" s="81">
        <f t="shared" ref="AP6:AP69" si="20">IF(VALUE(M6)&lt;&gt;0,TEXT(M6,"DDMMAAAA"),0)</f>
        <v>0</v>
      </c>
      <c r="AQ6" s="81">
        <f t="shared" ref="AQ6:AQ12" si="21">LEN(Q6)</f>
        <v>0</v>
      </c>
      <c r="AR6" s="81" t="str">
        <f t="shared" ref="AR6:AR258" si="22">MID($X6,1,($Q$3-AQ6))</f>
        <v xml:space="preserve">          </v>
      </c>
      <c r="AS6" s="81">
        <f t="shared" ref="AS6:AS258" si="23">LEN(AR6)</f>
        <v>10</v>
      </c>
      <c r="AT6" s="81" t="str">
        <f t="shared" ref="AT6:AT69" si="24">IF(Q6=""," ",CONCATENATE(Q6,AR6))</f>
        <v xml:space="preserve"> </v>
      </c>
      <c r="AU6" s="81">
        <f t="shared" ref="AU6:AU258" si="25">LEN(AT6)</f>
        <v>1</v>
      </c>
      <c r="AV6" s="81" t="str">
        <f t="shared" si="1"/>
        <v xml:space="preserve">                           0 0       0     0700406  9</v>
      </c>
      <c r="AW6" s="85">
        <f t="shared" ref="AW6:AW258" si="26">LEN(AV6)</f>
        <v>53</v>
      </c>
    </row>
    <row r="7" spans="1:49" s="21" customFormat="1" ht="22.5" customHeight="1" x14ac:dyDescent="0.2">
      <c r="A7" s="53">
        <v>3</v>
      </c>
      <c r="B7" s="92"/>
      <c r="C7" s="116"/>
      <c r="D7" s="116"/>
      <c r="E7" s="93"/>
      <c r="F7" s="93"/>
      <c r="G7" s="93"/>
      <c r="H7" s="92"/>
      <c r="I7" s="58" t="s">
        <v>12</v>
      </c>
      <c r="J7" s="58" t="s">
        <v>9</v>
      </c>
      <c r="K7" s="92"/>
      <c r="L7" s="92"/>
      <c r="M7" s="94"/>
      <c r="N7" s="58" t="s">
        <v>10</v>
      </c>
      <c r="O7" s="59" t="s">
        <v>4</v>
      </c>
      <c r="P7" s="59" t="s">
        <v>14</v>
      </c>
      <c r="Q7" s="92"/>
      <c r="R7" s="58" t="s">
        <v>9</v>
      </c>
      <c r="S7" s="92"/>
      <c r="T7" s="59" t="s">
        <v>1</v>
      </c>
      <c r="U7" s="56" t="str">
        <f t="shared" si="2"/>
        <v xml:space="preserve">                           0 0       0     0700406  9</v>
      </c>
      <c r="V7" s="63">
        <f t="shared" si="0"/>
        <v>53</v>
      </c>
      <c r="X7" s="81" t="s">
        <v>106</v>
      </c>
      <c r="Y7" s="81">
        <f t="shared" si="3"/>
        <v>250</v>
      </c>
      <c r="Z7" s="81">
        <f t="shared" si="4"/>
        <v>0</v>
      </c>
      <c r="AA7" s="81" t="str">
        <f t="shared" si="5"/>
        <v xml:space="preserve">                           </v>
      </c>
      <c r="AB7" s="81">
        <f t="shared" si="6"/>
        <v>27</v>
      </c>
      <c r="AC7" s="81" t="str">
        <f t="shared" si="7"/>
        <v xml:space="preserve">                           </v>
      </c>
      <c r="AD7" s="81">
        <f t="shared" si="8"/>
        <v>27</v>
      </c>
      <c r="AE7" s="81">
        <f t="shared" si="9"/>
        <v>0</v>
      </c>
      <c r="AF7" s="81" t="str">
        <f t="shared" si="10"/>
        <v xml:space="preserve">                           </v>
      </c>
      <c r="AG7" s="81">
        <f t="shared" si="11"/>
        <v>27</v>
      </c>
      <c r="AH7" s="81">
        <f t="shared" si="12"/>
        <v>0</v>
      </c>
      <c r="AI7" s="81">
        <f t="shared" si="13"/>
        <v>1</v>
      </c>
      <c r="AJ7" s="81">
        <f t="shared" si="14"/>
        <v>0</v>
      </c>
      <c r="AK7" s="81" t="str">
        <f t="shared" si="15"/>
        <v xml:space="preserve">                           </v>
      </c>
      <c r="AL7" s="81">
        <f t="shared" si="16"/>
        <v>27</v>
      </c>
      <c r="AM7" s="81" t="str">
        <f t="shared" si="17"/>
        <v xml:space="preserve"> </v>
      </c>
      <c r="AN7" s="81">
        <f t="shared" si="18"/>
        <v>1</v>
      </c>
      <c r="AO7" s="81">
        <f t="shared" si="19"/>
        <v>0</v>
      </c>
      <c r="AP7" s="81">
        <f t="shared" si="20"/>
        <v>0</v>
      </c>
      <c r="AQ7" s="81">
        <f t="shared" si="21"/>
        <v>0</v>
      </c>
      <c r="AR7" s="81" t="str">
        <f t="shared" si="22"/>
        <v xml:space="preserve">          </v>
      </c>
      <c r="AS7" s="81">
        <f t="shared" si="23"/>
        <v>10</v>
      </c>
      <c r="AT7" s="81" t="str">
        <f t="shared" si="24"/>
        <v xml:space="preserve"> </v>
      </c>
      <c r="AU7" s="81">
        <f t="shared" si="25"/>
        <v>1</v>
      </c>
      <c r="AV7" s="81" t="str">
        <f t="shared" si="1"/>
        <v xml:space="preserve">                           0 0       0     0700406  9</v>
      </c>
      <c r="AW7" s="85">
        <f t="shared" si="26"/>
        <v>53</v>
      </c>
    </row>
    <row r="8" spans="1:49" s="21" customFormat="1" ht="22.5" customHeight="1" x14ac:dyDescent="0.2">
      <c r="A8" s="53">
        <v>4</v>
      </c>
      <c r="B8" s="92"/>
      <c r="C8" s="116"/>
      <c r="D8" s="116"/>
      <c r="E8" s="93"/>
      <c r="F8" s="93"/>
      <c r="G8" s="93"/>
      <c r="H8" s="92"/>
      <c r="I8" s="58" t="s">
        <v>12</v>
      </c>
      <c r="J8" s="58" t="s">
        <v>9</v>
      </c>
      <c r="K8" s="92"/>
      <c r="L8" s="92"/>
      <c r="M8" s="94"/>
      <c r="N8" s="58" t="s">
        <v>10</v>
      </c>
      <c r="O8" s="59" t="s">
        <v>4</v>
      </c>
      <c r="P8" s="59" t="s">
        <v>14</v>
      </c>
      <c r="Q8" s="92"/>
      <c r="R8" s="58" t="s">
        <v>9</v>
      </c>
      <c r="S8" s="92"/>
      <c r="T8" s="59" t="s">
        <v>1</v>
      </c>
      <c r="U8" s="56" t="str">
        <f t="shared" si="2"/>
        <v xml:space="preserve">                           0 0       0     0700406  9</v>
      </c>
      <c r="V8" s="63">
        <f t="shared" si="0"/>
        <v>53</v>
      </c>
      <c r="X8" s="81" t="s">
        <v>106</v>
      </c>
      <c r="Y8" s="81">
        <f t="shared" si="3"/>
        <v>250</v>
      </c>
      <c r="Z8" s="81">
        <f t="shared" si="4"/>
        <v>0</v>
      </c>
      <c r="AA8" s="81" t="str">
        <f t="shared" si="5"/>
        <v xml:space="preserve">                           </v>
      </c>
      <c r="AB8" s="81">
        <f t="shared" si="6"/>
        <v>27</v>
      </c>
      <c r="AC8" s="81" t="str">
        <f t="shared" si="7"/>
        <v xml:space="preserve">                           </v>
      </c>
      <c r="AD8" s="81">
        <f t="shared" si="8"/>
        <v>27</v>
      </c>
      <c r="AE8" s="81">
        <f t="shared" si="9"/>
        <v>0</v>
      </c>
      <c r="AF8" s="81" t="str">
        <f t="shared" si="10"/>
        <v xml:space="preserve">                           </v>
      </c>
      <c r="AG8" s="81">
        <f t="shared" si="11"/>
        <v>27</v>
      </c>
      <c r="AH8" s="81">
        <f t="shared" si="12"/>
        <v>0</v>
      </c>
      <c r="AI8" s="81">
        <f t="shared" si="13"/>
        <v>1</v>
      </c>
      <c r="AJ8" s="81">
        <f t="shared" si="14"/>
        <v>0</v>
      </c>
      <c r="AK8" s="81" t="str">
        <f t="shared" si="15"/>
        <v xml:space="preserve">                           </v>
      </c>
      <c r="AL8" s="81">
        <f t="shared" si="16"/>
        <v>27</v>
      </c>
      <c r="AM8" s="81" t="str">
        <f t="shared" si="17"/>
        <v xml:space="preserve"> </v>
      </c>
      <c r="AN8" s="81">
        <f t="shared" si="18"/>
        <v>1</v>
      </c>
      <c r="AO8" s="81">
        <f t="shared" si="19"/>
        <v>0</v>
      </c>
      <c r="AP8" s="81">
        <f t="shared" si="20"/>
        <v>0</v>
      </c>
      <c r="AQ8" s="81">
        <f t="shared" si="21"/>
        <v>0</v>
      </c>
      <c r="AR8" s="81" t="str">
        <f t="shared" si="22"/>
        <v xml:space="preserve">          </v>
      </c>
      <c r="AS8" s="81">
        <f t="shared" si="23"/>
        <v>10</v>
      </c>
      <c r="AT8" s="81" t="str">
        <f t="shared" si="24"/>
        <v xml:space="preserve"> </v>
      </c>
      <c r="AU8" s="81">
        <f t="shared" si="25"/>
        <v>1</v>
      </c>
      <c r="AV8" s="81" t="str">
        <f t="shared" si="1"/>
        <v xml:space="preserve">                           0 0       0     0700406  9</v>
      </c>
      <c r="AW8" s="85">
        <f t="shared" si="26"/>
        <v>53</v>
      </c>
    </row>
    <row r="9" spans="1:49" s="21" customFormat="1" ht="22.5" customHeight="1" x14ac:dyDescent="0.2">
      <c r="A9" s="53">
        <v>5</v>
      </c>
      <c r="B9" s="92"/>
      <c r="C9" s="116"/>
      <c r="D9" s="116"/>
      <c r="E9" s="93"/>
      <c r="F9" s="93"/>
      <c r="G9" s="93"/>
      <c r="H9" s="92"/>
      <c r="I9" s="58" t="s">
        <v>12</v>
      </c>
      <c r="J9" s="58" t="s">
        <v>9</v>
      </c>
      <c r="K9" s="92"/>
      <c r="L9" s="92"/>
      <c r="M9" s="94"/>
      <c r="N9" s="58" t="s">
        <v>10</v>
      </c>
      <c r="O9" s="59" t="s">
        <v>4</v>
      </c>
      <c r="P9" s="59" t="s">
        <v>14</v>
      </c>
      <c r="Q9" s="92"/>
      <c r="R9" s="58" t="s">
        <v>9</v>
      </c>
      <c r="S9" s="92"/>
      <c r="T9" s="59" t="s">
        <v>1</v>
      </c>
      <c r="U9" s="56" t="str">
        <f t="shared" si="2"/>
        <v xml:space="preserve">                           0 0       0     0700406  9</v>
      </c>
      <c r="V9" s="63">
        <f t="shared" si="0"/>
        <v>53</v>
      </c>
      <c r="X9" s="81" t="s">
        <v>106</v>
      </c>
      <c r="Y9" s="81">
        <f t="shared" si="3"/>
        <v>250</v>
      </c>
      <c r="Z9" s="81">
        <f t="shared" si="4"/>
        <v>0</v>
      </c>
      <c r="AA9" s="81" t="str">
        <f t="shared" si="5"/>
        <v xml:space="preserve">                           </v>
      </c>
      <c r="AB9" s="81">
        <f t="shared" si="6"/>
        <v>27</v>
      </c>
      <c r="AC9" s="81" t="str">
        <f t="shared" si="7"/>
        <v xml:space="preserve">                           </v>
      </c>
      <c r="AD9" s="81">
        <f t="shared" si="8"/>
        <v>27</v>
      </c>
      <c r="AE9" s="81">
        <f t="shared" si="9"/>
        <v>0</v>
      </c>
      <c r="AF9" s="81" t="str">
        <f t="shared" si="10"/>
        <v xml:space="preserve">                           </v>
      </c>
      <c r="AG9" s="81">
        <f t="shared" si="11"/>
        <v>27</v>
      </c>
      <c r="AH9" s="81">
        <f t="shared" si="12"/>
        <v>0</v>
      </c>
      <c r="AI9" s="81">
        <f t="shared" si="13"/>
        <v>1</v>
      </c>
      <c r="AJ9" s="81">
        <f t="shared" si="14"/>
        <v>0</v>
      </c>
      <c r="AK9" s="81" t="str">
        <f t="shared" si="15"/>
        <v xml:space="preserve">                           </v>
      </c>
      <c r="AL9" s="81">
        <f t="shared" si="16"/>
        <v>27</v>
      </c>
      <c r="AM9" s="81" t="str">
        <f t="shared" si="17"/>
        <v xml:space="preserve"> </v>
      </c>
      <c r="AN9" s="81">
        <f t="shared" si="18"/>
        <v>1</v>
      </c>
      <c r="AO9" s="81">
        <f t="shared" si="19"/>
        <v>0</v>
      </c>
      <c r="AP9" s="81">
        <f t="shared" si="20"/>
        <v>0</v>
      </c>
      <c r="AQ9" s="81">
        <f t="shared" si="21"/>
        <v>0</v>
      </c>
      <c r="AR9" s="81" t="str">
        <f t="shared" si="22"/>
        <v xml:space="preserve">          </v>
      </c>
      <c r="AS9" s="81">
        <f t="shared" si="23"/>
        <v>10</v>
      </c>
      <c r="AT9" s="81" t="str">
        <f t="shared" si="24"/>
        <v xml:space="preserve"> </v>
      </c>
      <c r="AU9" s="81">
        <f t="shared" si="25"/>
        <v>1</v>
      </c>
      <c r="AV9" s="81" t="str">
        <f t="shared" si="1"/>
        <v xml:space="preserve">                           0 0       0     0700406  9</v>
      </c>
      <c r="AW9" s="85">
        <f t="shared" si="26"/>
        <v>53</v>
      </c>
    </row>
    <row r="10" spans="1:49" s="21" customFormat="1" ht="22.5" customHeight="1" x14ac:dyDescent="0.2">
      <c r="A10" s="53">
        <v>6</v>
      </c>
      <c r="B10" s="92"/>
      <c r="C10" s="116"/>
      <c r="D10" s="116"/>
      <c r="E10" s="93"/>
      <c r="F10" s="93"/>
      <c r="G10" s="93"/>
      <c r="H10" s="92"/>
      <c r="I10" s="58" t="s">
        <v>12</v>
      </c>
      <c r="J10" s="58" t="s">
        <v>9</v>
      </c>
      <c r="K10" s="92"/>
      <c r="L10" s="92"/>
      <c r="M10" s="94"/>
      <c r="N10" s="58" t="s">
        <v>10</v>
      </c>
      <c r="O10" s="59" t="s">
        <v>4</v>
      </c>
      <c r="P10" s="59" t="s">
        <v>14</v>
      </c>
      <c r="Q10" s="92"/>
      <c r="R10" s="58" t="s">
        <v>9</v>
      </c>
      <c r="S10" s="92"/>
      <c r="T10" s="59" t="s">
        <v>1</v>
      </c>
      <c r="U10" s="56" t="str">
        <f t="shared" si="2"/>
        <v xml:space="preserve">                           0 0       0     0700406  9</v>
      </c>
      <c r="V10" s="63">
        <f t="shared" si="0"/>
        <v>53</v>
      </c>
      <c r="X10" s="81" t="s">
        <v>106</v>
      </c>
      <c r="Y10" s="81">
        <f t="shared" si="3"/>
        <v>250</v>
      </c>
      <c r="Z10" s="81">
        <f t="shared" si="4"/>
        <v>0</v>
      </c>
      <c r="AA10" s="81" t="str">
        <f t="shared" si="5"/>
        <v xml:space="preserve">                           </v>
      </c>
      <c r="AB10" s="81">
        <f t="shared" si="6"/>
        <v>27</v>
      </c>
      <c r="AC10" s="81" t="str">
        <f t="shared" si="7"/>
        <v xml:space="preserve">                           </v>
      </c>
      <c r="AD10" s="81">
        <f t="shared" si="8"/>
        <v>27</v>
      </c>
      <c r="AE10" s="81">
        <f t="shared" si="9"/>
        <v>0</v>
      </c>
      <c r="AF10" s="81" t="str">
        <f t="shared" si="10"/>
        <v xml:space="preserve">                           </v>
      </c>
      <c r="AG10" s="81">
        <f t="shared" si="11"/>
        <v>27</v>
      </c>
      <c r="AH10" s="81">
        <f t="shared" si="12"/>
        <v>0</v>
      </c>
      <c r="AI10" s="81">
        <f t="shared" si="13"/>
        <v>1</v>
      </c>
      <c r="AJ10" s="81">
        <f t="shared" si="14"/>
        <v>0</v>
      </c>
      <c r="AK10" s="81" t="str">
        <f t="shared" si="15"/>
        <v xml:space="preserve">                           </v>
      </c>
      <c r="AL10" s="81">
        <f t="shared" si="16"/>
        <v>27</v>
      </c>
      <c r="AM10" s="81" t="str">
        <f t="shared" si="17"/>
        <v xml:space="preserve"> </v>
      </c>
      <c r="AN10" s="81">
        <f t="shared" si="18"/>
        <v>1</v>
      </c>
      <c r="AO10" s="81">
        <f t="shared" si="19"/>
        <v>0</v>
      </c>
      <c r="AP10" s="81">
        <f t="shared" si="20"/>
        <v>0</v>
      </c>
      <c r="AQ10" s="81">
        <f t="shared" si="21"/>
        <v>0</v>
      </c>
      <c r="AR10" s="81" t="str">
        <f t="shared" si="22"/>
        <v xml:space="preserve">          </v>
      </c>
      <c r="AS10" s="81">
        <f t="shared" si="23"/>
        <v>10</v>
      </c>
      <c r="AT10" s="81" t="str">
        <f t="shared" si="24"/>
        <v xml:space="preserve"> </v>
      </c>
      <c r="AU10" s="81">
        <f t="shared" si="25"/>
        <v>1</v>
      </c>
      <c r="AV10" s="81" t="str">
        <f t="shared" si="1"/>
        <v xml:space="preserve">                           0 0       0     0700406  9</v>
      </c>
      <c r="AW10" s="85">
        <f t="shared" si="26"/>
        <v>53</v>
      </c>
    </row>
    <row r="11" spans="1:49" s="21" customFormat="1" ht="22.5" customHeight="1" x14ac:dyDescent="0.2">
      <c r="A11" s="53">
        <v>7</v>
      </c>
      <c r="B11" s="92"/>
      <c r="C11" s="116"/>
      <c r="D11" s="116"/>
      <c r="E11" s="93"/>
      <c r="F11" s="93"/>
      <c r="G11" s="93"/>
      <c r="H11" s="92"/>
      <c r="I11" s="58" t="s">
        <v>12</v>
      </c>
      <c r="J11" s="58" t="s">
        <v>9</v>
      </c>
      <c r="K11" s="92"/>
      <c r="L11" s="92"/>
      <c r="M11" s="94"/>
      <c r="N11" s="58" t="s">
        <v>10</v>
      </c>
      <c r="O11" s="59" t="s">
        <v>4</v>
      </c>
      <c r="P11" s="59" t="s">
        <v>14</v>
      </c>
      <c r="Q11" s="92"/>
      <c r="R11" s="58" t="s">
        <v>9</v>
      </c>
      <c r="S11" s="92"/>
      <c r="T11" s="59" t="s">
        <v>1</v>
      </c>
      <c r="U11" s="56" t="str">
        <f t="shared" si="2"/>
        <v xml:space="preserve">                           0 0       0     0700406  9</v>
      </c>
      <c r="V11" s="63">
        <f t="shared" si="0"/>
        <v>53</v>
      </c>
      <c r="X11" s="81" t="s">
        <v>106</v>
      </c>
      <c r="Y11" s="81">
        <f t="shared" si="3"/>
        <v>250</v>
      </c>
      <c r="Z11" s="81">
        <f t="shared" si="4"/>
        <v>0</v>
      </c>
      <c r="AA11" s="81" t="str">
        <f t="shared" si="5"/>
        <v xml:space="preserve">                           </v>
      </c>
      <c r="AB11" s="81">
        <f t="shared" si="6"/>
        <v>27</v>
      </c>
      <c r="AC11" s="81" t="str">
        <f t="shared" si="7"/>
        <v xml:space="preserve">                           </v>
      </c>
      <c r="AD11" s="81">
        <f t="shared" si="8"/>
        <v>27</v>
      </c>
      <c r="AE11" s="81">
        <f t="shared" si="9"/>
        <v>0</v>
      </c>
      <c r="AF11" s="81" t="str">
        <f t="shared" si="10"/>
        <v xml:space="preserve">                           </v>
      </c>
      <c r="AG11" s="81">
        <f t="shared" si="11"/>
        <v>27</v>
      </c>
      <c r="AH11" s="81">
        <f t="shared" si="12"/>
        <v>0</v>
      </c>
      <c r="AI11" s="81">
        <f t="shared" si="13"/>
        <v>1</v>
      </c>
      <c r="AJ11" s="81">
        <f t="shared" si="14"/>
        <v>0</v>
      </c>
      <c r="AK11" s="81" t="str">
        <f t="shared" si="15"/>
        <v xml:space="preserve">                           </v>
      </c>
      <c r="AL11" s="81">
        <f t="shared" si="16"/>
        <v>27</v>
      </c>
      <c r="AM11" s="81" t="str">
        <f t="shared" si="17"/>
        <v xml:space="preserve"> </v>
      </c>
      <c r="AN11" s="81">
        <f t="shared" si="18"/>
        <v>1</v>
      </c>
      <c r="AO11" s="81">
        <f t="shared" si="19"/>
        <v>0</v>
      </c>
      <c r="AP11" s="81">
        <f t="shared" si="20"/>
        <v>0</v>
      </c>
      <c r="AQ11" s="81">
        <f t="shared" si="21"/>
        <v>0</v>
      </c>
      <c r="AR11" s="81" t="str">
        <f t="shared" si="22"/>
        <v xml:space="preserve">          </v>
      </c>
      <c r="AS11" s="81">
        <f t="shared" si="23"/>
        <v>10</v>
      </c>
      <c r="AT11" s="81" t="str">
        <f t="shared" si="24"/>
        <v xml:space="preserve"> </v>
      </c>
      <c r="AU11" s="81">
        <f t="shared" si="25"/>
        <v>1</v>
      </c>
      <c r="AV11" s="81" t="str">
        <f t="shared" si="1"/>
        <v xml:space="preserve">                           0 0       0     0700406  9</v>
      </c>
      <c r="AW11" s="85">
        <f t="shared" si="26"/>
        <v>53</v>
      </c>
    </row>
    <row r="12" spans="1:49" s="21" customFormat="1" ht="22.5" customHeight="1" x14ac:dyDescent="0.2">
      <c r="A12" s="53">
        <v>8</v>
      </c>
      <c r="B12" s="92"/>
      <c r="C12" s="116"/>
      <c r="D12" s="116"/>
      <c r="E12" s="93"/>
      <c r="F12" s="93"/>
      <c r="G12" s="93"/>
      <c r="H12" s="92"/>
      <c r="I12" s="58" t="s">
        <v>12</v>
      </c>
      <c r="J12" s="58" t="s">
        <v>9</v>
      </c>
      <c r="K12" s="92"/>
      <c r="L12" s="92"/>
      <c r="M12" s="94"/>
      <c r="N12" s="58" t="s">
        <v>10</v>
      </c>
      <c r="O12" s="59" t="s">
        <v>4</v>
      </c>
      <c r="P12" s="59" t="s">
        <v>14</v>
      </c>
      <c r="Q12" s="92"/>
      <c r="R12" s="58" t="s">
        <v>9</v>
      </c>
      <c r="S12" s="92"/>
      <c r="T12" s="59" t="s">
        <v>1</v>
      </c>
      <c r="U12" s="56" t="str">
        <f t="shared" si="2"/>
        <v xml:space="preserve">                           0 0       0     0700406  9</v>
      </c>
      <c r="V12" s="63">
        <f t="shared" si="0"/>
        <v>53</v>
      </c>
      <c r="X12" s="81" t="s">
        <v>106</v>
      </c>
      <c r="Y12" s="81">
        <f t="shared" si="3"/>
        <v>250</v>
      </c>
      <c r="Z12" s="81">
        <f t="shared" si="4"/>
        <v>0</v>
      </c>
      <c r="AA12" s="81" t="str">
        <f t="shared" si="5"/>
        <v xml:space="preserve">                           </v>
      </c>
      <c r="AB12" s="81">
        <f t="shared" si="6"/>
        <v>27</v>
      </c>
      <c r="AC12" s="81" t="str">
        <f t="shared" si="7"/>
        <v xml:space="preserve">                           </v>
      </c>
      <c r="AD12" s="81">
        <f t="shared" si="8"/>
        <v>27</v>
      </c>
      <c r="AE12" s="81">
        <f t="shared" si="9"/>
        <v>0</v>
      </c>
      <c r="AF12" s="81" t="str">
        <f t="shared" si="10"/>
        <v xml:space="preserve">                           </v>
      </c>
      <c r="AG12" s="81">
        <f t="shared" si="11"/>
        <v>27</v>
      </c>
      <c r="AH12" s="81">
        <f t="shared" si="12"/>
        <v>0</v>
      </c>
      <c r="AI12" s="81">
        <f t="shared" si="13"/>
        <v>1</v>
      </c>
      <c r="AJ12" s="81">
        <f t="shared" si="14"/>
        <v>0</v>
      </c>
      <c r="AK12" s="81" t="str">
        <f t="shared" si="15"/>
        <v xml:space="preserve">                           </v>
      </c>
      <c r="AL12" s="81">
        <f t="shared" si="16"/>
        <v>27</v>
      </c>
      <c r="AM12" s="81" t="str">
        <f t="shared" si="17"/>
        <v xml:space="preserve"> </v>
      </c>
      <c r="AN12" s="81">
        <f t="shared" si="18"/>
        <v>1</v>
      </c>
      <c r="AO12" s="81">
        <f t="shared" si="19"/>
        <v>0</v>
      </c>
      <c r="AP12" s="81">
        <f t="shared" si="20"/>
        <v>0</v>
      </c>
      <c r="AQ12" s="81">
        <f t="shared" si="21"/>
        <v>0</v>
      </c>
      <c r="AR12" s="81" t="str">
        <f t="shared" si="22"/>
        <v xml:space="preserve">          </v>
      </c>
      <c r="AS12" s="81">
        <f t="shared" si="23"/>
        <v>10</v>
      </c>
      <c r="AT12" s="81" t="str">
        <f t="shared" si="24"/>
        <v xml:space="preserve"> </v>
      </c>
      <c r="AU12" s="81">
        <f t="shared" si="25"/>
        <v>1</v>
      </c>
      <c r="AV12" s="81" t="str">
        <f t="shared" si="1"/>
        <v xml:space="preserve">                           0 0       0     0700406  9</v>
      </c>
      <c r="AW12" s="85">
        <f t="shared" si="26"/>
        <v>53</v>
      </c>
    </row>
    <row r="13" spans="1:49" s="21" customFormat="1" ht="22.5" customHeight="1" x14ac:dyDescent="0.2">
      <c r="A13" s="53">
        <v>9</v>
      </c>
      <c r="B13" s="92"/>
      <c r="C13" s="116"/>
      <c r="D13" s="116"/>
      <c r="E13" s="93"/>
      <c r="F13" s="93"/>
      <c r="G13" s="93"/>
      <c r="H13" s="92"/>
      <c r="I13" s="58" t="s">
        <v>12</v>
      </c>
      <c r="J13" s="58" t="s">
        <v>9</v>
      </c>
      <c r="K13" s="92"/>
      <c r="L13" s="92"/>
      <c r="M13" s="94"/>
      <c r="N13" s="58" t="s">
        <v>10</v>
      </c>
      <c r="O13" s="59" t="s">
        <v>4</v>
      </c>
      <c r="P13" s="59" t="s">
        <v>14</v>
      </c>
      <c r="Q13" s="92"/>
      <c r="R13" s="58" t="s">
        <v>9</v>
      </c>
      <c r="S13" s="92"/>
      <c r="T13" s="59" t="s">
        <v>1</v>
      </c>
      <c r="U13" s="56" t="str">
        <f t="shared" ref="U13:U76" si="27">AV13</f>
        <v xml:space="preserve">                           0 0       0     0700406  9</v>
      </c>
      <c r="V13" s="63">
        <f t="shared" ref="V13:V76" si="28">LEN(U13)</f>
        <v>53</v>
      </c>
      <c r="X13" s="81" t="s">
        <v>106</v>
      </c>
      <c r="Y13" s="81">
        <f t="shared" si="3"/>
        <v>250</v>
      </c>
      <c r="Z13" s="81">
        <f t="shared" ref="Z13:Z76" si="29">LEN(E13)</f>
        <v>0</v>
      </c>
      <c r="AA13" s="81" t="str">
        <f t="shared" si="5"/>
        <v xml:space="preserve">                           </v>
      </c>
      <c r="AB13" s="81">
        <f t="shared" si="6"/>
        <v>27</v>
      </c>
      <c r="AC13" s="81" t="str">
        <f t="shared" si="7"/>
        <v xml:space="preserve">                           </v>
      </c>
      <c r="AD13" s="81">
        <f t="shared" si="8"/>
        <v>27</v>
      </c>
      <c r="AE13" s="81">
        <f t="shared" ref="AE13:AE76" si="30">LEN(F13)</f>
        <v>0</v>
      </c>
      <c r="AF13" s="81" t="str">
        <f t="shared" si="10"/>
        <v xml:space="preserve">                           </v>
      </c>
      <c r="AG13" s="81">
        <f t="shared" si="11"/>
        <v>27</v>
      </c>
      <c r="AH13" s="81">
        <f t="shared" si="12"/>
        <v>0</v>
      </c>
      <c r="AI13" s="81">
        <f t="shared" si="13"/>
        <v>1</v>
      </c>
      <c r="AJ13" s="81">
        <f t="shared" ref="AJ13:AJ76" si="31">LEN(G13)</f>
        <v>0</v>
      </c>
      <c r="AK13" s="81" t="str">
        <f t="shared" si="15"/>
        <v xml:space="preserve">                           </v>
      </c>
      <c r="AL13" s="81">
        <f t="shared" si="16"/>
        <v>27</v>
      </c>
      <c r="AM13" s="81" t="str">
        <f t="shared" si="17"/>
        <v xml:space="preserve"> </v>
      </c>
      <c r="AN13" s="81">
        <f t="shared" si="18"/>
        <v>1</v>
      </c>
      <c r="AO13" s="81">
        <f t="shared" si="19"/>
        <v>0</v>
      </c>
      <c r="AP13" s="81">
        <f t="shared" si="20"/>
        <v>0</v>
      </c>
      <c r="AQ13" s="81">
        <f t="shared" ref="AQ13:AQ76" si="32">LEN(Q13)</f>
        <v>0</v>
      </c>
      <c r="AR13" s="81" t="str">
        <f t="shared" si="22"/>
        <v xml:space="preserve">          </v>
      </c>
      <c r="AS13" s="81">
        <f t="shared" si="23"/>
        <v>10</v>
      </c>
      <c r="AT13" s="81" t="str">
        <f t="shared" si="24"/>
        <v xml:space="preserve"> </v>
      </c>
      <c r="AU13" s="81">
        <f t="shared" si="25"/>
        <v>1</v>
      </c>
      <c r="AV13" s="81" t="str">
        <f t="shared" si="1"/>
        <v xml:space="preserve">                           0 0       0     0700406  9</v>
      </c>
      <c r="AW13" s="85">
        <f t="shared" si="26"/>
        <v>53</v>
      </c>
    </row>
    <row r="14" spans="1:49" s="21" customFormat="1" ht="22.5" customHeight="1" x14ac:dyDescent="0.2">
      <c r="A14" s="53">
        <v>10</v>
      </c>
      <c r="B14" s="92"/>
      <c r="C14" s="116"/>
      <c r="D14" s="116"/>
      <c r="E14" s="93"/>
      <c r="F14" s="93"/>
      <c r="G14" s="93"/>
      <c r="H14" s="92"/>
      <c r="I14" s="58" t="s">
        <v>12</v>
      </c>
      <c r="J14" s="58" t="s">
        <v>9</v>
      </c>
      <c r="K14" s="92"/>
      <c r="L14" s="92"/>
      <c r="M14" s="94"/>
      <c r="N14" s="58" t="s">
        <v>10</v>
      </c>
      <c r="O14" s="59" t="s">
        <v>4</v>
      </c>
      <c r="P14" s="59" t="s">
        <v>14</v>
      </c>
      <c r="Q14" s="92"/>
      <c r="R14" s="58" t="s">
        <v>9</v>
      </c>
      <c r="S14" s="92"/>
      <c r="T14" s="59" t="s">
        <v>1</v>
      </c>
      <c r="U14" s="56" t="str">
        <f t="shared" si="27"/>
        <v xml:space="preserve">                           0 0       0     0700406  9</v>
      </c>
      <c r="V14" s="63">
        <f t="shared" si="28"/>
        <v>53</v>
      </c>
      <c r="X14" s="81" t="s">
        <v>106</v>
      </c>
      <c r="Y14" s="81">
        <f t="shared" si="3"/>
        <v>250</v>
      </c>
      <c r="Z14" s="81">
        <f t="shared" si="29"/>
        <v>0</v>
      </c>
      <c r="AA14" s="81" t="str">
        <f t="shared" si="5"/>
        <v xml:space="preserve">                           </v>
      </c>
      <c r="AB14" s="81">
        <f t="shared" si="6"/>
        <v>27</v>
      </c>
      <c r="AC14" s="81" t="str">
        <f t="shared" si="7"/>
        <v xml:space="preserve">                           </v>
      </c>
      <c r="AD14" s="81">
        <f t="shared" si="8"/>
        <v>27</v>
      </c>
      <c r="AE14" s="81">
        <f t="shared" si="30"/>
        <v>0</v>
      </c>
      <c r="AF14" s="81" t="str">
        <f t="shared" si="10"/>
        <v xml:space="preserve">                           </v>
      </c>
      <c r="AG14" s="81">
        <f t="shared" si="11"/>
        <v>27</v>
      </c>
      <c r="AH14" s="81">
        <f t="shared" si="12"/>
        <v>0</v>
      </c>
      <c r="AI14" s="81">
        <f t="shared" si="13"/>
        <v>1</v>
      </c>
      <c r="AJ14" s="81">
        <f t="shared" si="31"/>
        <v>0</v>
      </c>
      <c r="AK14" s="81" t="str">
        <f t="shared" si="15"/>
        <v xml:space="preserve">                           </v>
      </c>
      <c r="AL14" s="81">
        <f t="shared" si="16"/>
        <v>27</v>
      </c>
      <c r="AM14" s="81" t="str">
        <f t="shared" si="17"/>
        <v xml:space="preserve"> </v>
      </c>
      <c r="AN14" s="81">
        <f t="shared" si="18"/>
        <v>1</v>
      </c>
      <c r="AO14" s="81">
        <f t="shared" si="19"/>
        <v>0</v>
      </c>
      <c r="AP14" s="81">
        <f t="shared" si="20"/>
        <v>0</v>
      </c>
      <c r="AQ14" s="81">
        <f t="shared" si="32"/>
        <v>0</v>
      </c>
      <c r="AR14" s="81" t="str">
        <f t="shared" si="22"/>
        <v xml:space="preserve">          </v>
      </c>
      <c r="AS14" s="81">
        <f t="shared" si="23"/>
        <v>10</v>
      </c>
      <c r="AT14" s="81" t="str">
        <f t="shared" si="24"/>
        <v xml:space="preserve"> </v>
      </c>
      <c r="AU14" s="81">
        <f t="shared" si="25"/>
        <v>1</v>
      </c>
      <c r="AV14" s="81" t="str">
        <f t="shared" si="1"/>
        <v xml:space="preserve">                           0 0       0     0700406  9</v>
      </c>
      <c r="AW14" s="85">
        <f t="shared" si="26"/>
        <v>53</v>
      </c>
    </row>
    <row r="15" spans="1:49" s="21" customFormat="1" ht="22.5" customHeight="1" x14ac:dyDescent="0.2">
      <c r="A15" s="53">
        <v>11</v>
      </c>
      <c r="B15" s="92"/>
      <c r="C15" s="116"/>
      <c r="D15" s="116"/>
      <c r="E15" s="93"/>
      <c r="F15" s="93"/>
      <c r="G15" s="93"/>
      <c r="H15" s="92"/>
      <c r="I15" s="58" t="s">
        <v>12</v>
      </c>
      <c r="J15" s="58" t="s">
        <v>9</v>
      </c>
      <c r="K15" s="92"/>
      <c r="L15" s="92"/>
      <c r="M15" s="94"/>
      <c r="N15" s="58" t="s">
        <v>10</v>
      </c>
      <c r="O15" s="59" t="s">
        <v>4</v>
      </c>
      <c r="P15" s="59" t="s">
        <v>14</v>
      </c>
      <c r="Q15" s="92"/>
      <c r="R15" s="58" t="s">
        <v>9</v>
      </c>
      <c r="S15" s="92"/>
      <c r="T15" s="59" t="s">
        <v>1</v>
      </c>
      <c r="U15" s="56" t="str">
        <f t="shared" si="27"/>
        <v xml:space="preserve">                           0 0       0     0700406  9</v>
      </c>
      <c r="V15" s="63">
        <f t="shared" si="28"/>
        <v>53</v>
      </c>
      <c r="X15" s="81" t="s">
        <v>106</v>
      </c>
      <c r="Y15" s="81">
        <f t="shared" si="3"/>
        <v>250</v>
      </c>
      <c r="Z15" s="81">
        <f t="shared" si="29"/>
        <v>0</v>
      </c>
      <c r="AA15" s="81" t="str">
        <f t="shared" si="5"/>
        <v xml:space="preserve">                           </v>
      </c>
      <c r="AB15" s="81">
        <f t="shared" si="6"/>
        <v>27</v>
      </c>
      <c r="AC15" s="81" t="str">
        <f t="shared" si="7"/>
        <v xml:space="preserve">                           </v>
      </c>
      <c r="AD15" s="81">
        <f t="shared" si="8"/>
        <v>27</v>
      </c>
      <c r="AE15" s="81">
        <f t="shared" si="30"/>
        <v>0</v>
      </c>
      <c r="AF15" s="81" t="str">
        <f t="shared" si="10"/>
        <v xml:space="preserve">                           </v>
      </c>
      <c r="AG15" s="81">
        <f t="shared" si="11"/>
        <v>27</v>
      </c>
      <c r="AH15" s="81">
        <f t="shared" si="12"/>
        <v>0</v>
      </c>
      <c r="AI15" s="81">
        <f t="shared" si="13"/>
        <v>1</v>
      </c>
      <c r="AJ15" s="81">
        <f t="shared" si="31"/>
        <v>0</v>
      </c>
      <c r="AK15" s="81" t="str">
        <f t="shared" si="15"/>
        <v xml:space="preserve">                           </v>
      </c>
      <c r="AL15" s="81">
        <f t="shared" si="16"/>
        <v>27</v>
      </c>
      <c r="AM15" s="81" t="str">
        <f t="shared" si="17"/>
        <v xml:space="preserve"> </v>
      </c>
      <c r="AN15" s="81">
        <f t="shared" si="18"/>
        <v>1</v>
      </c>
      <c r="AO15" s="81">
        <f t="shared" si="19"/>
        <v>0</v>
      </c>
      <c r="AP15" s="81">
        <f t="shared" si="20"/>
        <v>0</v>
      </c>
      <c r="AQ15" s="81">
        <f t="shared" si="32"/>
        <v>0</v>
      </c>
      <c r="AR15" s="81" t="str">
        <f t="shared" si="22"/>
        <v xml:space="preserve">          </v>
      </c>
      <c r="AS15" s="81">
        <f t="shared" si="23"/>
        <v>10</v>
      </c>
      <c r="AT15" s="81" t="str">
        <f t="shared" si="24"/>
        <v xml:space="preserve"> </v>
      </c>
      <c r="AU15" s="81">
        <f t="shared" si="25"/>
        <v>1</v>
      </c>
      <c r="AV15" s="81" t="str">
        <f t="shared" si="1"/>
        <v xml:space="preserve">                           0 0       0     0700406  9</v>
      </c>
      <c r="AW15" s="85">
        <f t="shared" si="26"/>
        <v>53</v>
      </c>
    </row>
    <row r="16" spans="1:49" s="21" customFormat="1" ht="22.5" customHeight="1" x14ac:dyDescent="0.2">
      <c r="A16" s="53">
        <v>12</v>
      </c>
      <c r="B16" s="92"/>
      <c r="C16" s="116"/>
      <c r="D16" s="116"/>
      <c r="E16" s="93"/>
      <c r="F16" s="93"/>
      <c r="G16" s="93"/>
      <c r="H16" s="92"/>
      <c r="I16" s="58" t="s">
        <v>12</v>
      </c>
      <c r="J16" s="58" t="s">
        <v>9</v>
      </c>
      <c r="K16" s="92"/>
      <c r="L16" s="92"/>
      <c r="M16" s="94"/>
      <c r="N16" s="58" t="s">
        <v>10</v>
      </c>
      <c r="O16" s="59" t="s">
        <v>4</v>
      </c>
      <c r="P16" s="59" t="s">
        <v>14</v>
      </c>
      <c r="Q16" s="92"/>
      <c r="R16" s="58" t="s">
        <v>9</v>
      </c>
      <c r="S16" s="92"/>
      <c r="T16" s="59" t="s">
        <v>1</v>
      </c>
      <c r="U16" s="56" t="str">
        <f t="shared" si="27"/>
        <v xml:space="preserve">                           0 0       0     0700406  9</v>
      </c>
      <c r="V16" s="63">
        <f t="shared" si="28"/>
        <v>53</v>
      </c>
      <c r="X16" s="81" t="s">
        <v>106</v>
      </c>
      <c r="Y16" s="81">
        <f t="shared" si="3"/>
        <v>250</v>
      </c>
      <c r="Z16" s="81">
        <f t="shared" si="29"/>
        <v>0</v>
      </c>
      <c r="AA16" s="81" t="str">
        <f t="shared" si="5"/>
        <v xml:space="preserve">                           </v>
      </c>
      <c r="AB16" s="81">
        <f t="shared" si="6"/>
        <v>27</v>
      </c>
      <c r="AC16" s="81" t="str">
        <f t="shared" si="7"/>
        <v xml:space="preserve">                           </v>
      </c>
      <c r="AD16" s="81">
        <f t="shared" si="8"/>
        <v>27</v>
      </c>
      <c r="AE16" s="81">
        <f t="shared" si="30"/>
        <v>0</v>
      </c>
      <c r="AF16" s="81" t="str">
        <f t="shared" si="10"/>
        <v xml:space="preserve">                           </v>
      </c>
      <c r="AG16" s="81">
        <f t="shared" si="11"/>
        <v>27</v>
      </c>
      <c r="AH16" s="81">
        <f t="shared" si="12"/>
        <v>0</v>
      </c>
      <c r="AI16" s="81">
        <f t="shared" si="13"/>
        <v>1</v>
      </c>
      <c r="AJ16" s="81">
        <f t="shared" si="31"/>
        <v>0</v>
      </c>
      <c r="AK16" s="81" t="str">
        <f t="shared" si="15"/>
        <v xml:space="preserve">                           </v>
      </c>
      <c r="AL16" s="81">
        <f t="shared" si="16"/>
        <v>27</v>
      </c>
      <c r="AM16" s="81" t="str">
        <f t="shared" si="17"/>
        <v xml:space="preserve"> </v>
      </c>
      <c r="AN16" s="81">
        <f t="shared" si="18"/>
        <v>1</v>
      </c>
      <c r="AO16" s="81">
        <f t="shared" si="19"/>
        <v>0</v>
      </c>
      <c r="AP16" s="81">
        <f t="shared" si="20"/>
        <v>0</v>
      </c>
      <c r="AQ16" s="81">
        <f t="shared" si="32"/>
        <v>0</v>
      </c>
      <c r="AR16" s="81" t="str">
        <f t="shared" si="22"/>
        <v xml:space="preserve">          </v>
      </c>
      <c r="AS16" s="81">
        <f t="shared" si="23"/>
        <v>10</v>
      </c>
      <c r="AT16" s="81" t="str">
        <f t="shared" si="24"/>
        <v xml:space="preserve"> </v>
      </c>
      <c r="AU16" s="81">
        <f t="shared" si="25"/>
        <v>1</v>
      </c>
      <c r="AV16" s="81" t="str">
        <f t="shared" si="1"/>
        <v xml:space="preserve">                           0 0       0     0700406  9</v>
      </c>
      <c r="AW16" s="85">
        <f t="shared" si="26"/>
        <v>53</v>
      </c>
    </row>
    <row r="17" spans="1:49" s="21" customFormat="1" ht="22.5" customHeight="1" x14ac:dyDescent="0.2">
      <c r="A17" s="53">
        <v>13</v>
      </c>
      <c r="B17" s="92"/>
      <c r="C17" s="116"/>
      <c r="D17" s="116"/>
      <c r="E17" s="93"/>
      <c r="F17" s="93"/>
      <c r="G17" s="93"/>
      <c r="H17" s="92"/>
      <c r="I17" s="58" t="s">
        <v>12</v>
      </c>
      <c r="J17" s="58" t="s">
        <v>9</v>
      </c>
      <c r="K17" s="92"/>
      <c r="L17" s="92"/>
      <c r="M17" s="94"/>
      <c r="N17" s="58" t="s">
        <v>10</v>
      </c>
      <c r="O17" s="59" t="s">
        <v>4</v>
      </c>
      <c r="P17" s="59" t="s">
        <v>14</v>
      </c>
      <c r="Q17" s="92"/>
      <c r="R17" s="58" t="s">
        <v>9</v>
      </c>
      <c r="S17" s="92"/>
      <c r="T17" s="59" t="s">
        <v>1</v>
      </c>
      <c r="U17" s="56" t="str">
        <f t="shared" si="27"/>
        <v xml:space="preserve">                           0 0       0     0700406  9</v>
      </c>
      <c r="V17" s="63">
        <f t="shared" si="28"/>
        <v>53</v>
      </c>
      <c r="X17" s="81" t="s">
        <v>106</v>
      </c>
      <c r="Y17" s="81">
        <f t="shared" si="3"/>
        <v>250</v>
      </c>
      <c r="Z17" s="81">
        <f t="shared" si="29"/>
        <v>0</v>
      </c>
      <c r="AA17" s="81" t="str">
        <f t="shared" si="5"/>
        <v xml:space="preserve">                           </v>
      </c>
      <c r="AB17" s="81">
        <f t="shared" si="6"/>
        <v>27</v>
      </c>
      <c r="AC17" s="81" t="str">
        <f t="shared" si="7"/>
        <v xml:space="preserve">                           </v>
      </c>
      <c r="AD17" s="81">
        <f t="shared" si="8"/>
        <v>27</v>
      </c>
      <c r="AE17" s="81">
        <f t="shared" si="30"/>
        <v>0</v>
      </c>
      <c r="AF17" s="81" t="str">
        <f t="shared" si="10"/>
        <v xml:space="preserve">                           </v>
      </c>
      <c r="AG17" s="81">
        <f t="shared" si="11"/>
        <v>27</v>
      </c>
      <c r="AH17" s="81">
        <f t="shared" si="12"/>
        <v>0</v>
      </c>
      <c r="AI17" s="81">
        <f t="shared" si="13"/>
        <v>1</v>
      </c>
      <c r="AJ17" s="81">
        <f t="shared" si="31"/>
        <v>0</v>
      </c>
      <c r="AK17" s="81" t="str">
        <f t="shared" si="15"/>
        <v xml:space="preserve">                           </v>
      </c>
      <c r="AL17" s="81">
        <f t="shared" si="16"/>
        <v>27</v>
      </c>
      <c r="AM17" s="81" t="str">
        <f t="shared" si="17"/>
        <v xml:space="preserve"> </v>
      </c>
      <c r="AN17" s="81">
        <f t="shared" si="18"/>
        <v>1</v>
      </c>
      <c r="AO17" s="81">
        <f t="shared" si="19"/>
        <v>0</v>
      </c>
      <c r="AP17" s="81">
        <f t="shared" si="20"/>
        <v>0</v>
      </c>
      <c r="AQ17" s="81">
        <f t="shared" si="32"/>
        <v>0</v>
      </c>
      <c r="AR17" s="81" t="str">
        <f t="shared" si="22"/>
        <v xml:space="preserve">          </v>
      </c>
      <c r="AS17" s="81">
        <f t="shared" si="23"/>
        <v>10</v>
      </c>
      <c r="AT17" s="81" t="str">
        <f t="shared" si="24"/>
        <v xml:space="preserve"> </v>
      </c>
      <c r="AU17" s="81">
        <f t="shared" si="25"/>
        <v>1</v>
      </c>
      <c r="AV17" s="81" t="str">
        <f t="shared" si="1"/>
        <v xml:space="preserve">                           0 0       0     0700406  9</v>
      </c>
      <c r="AW17" s="85">
        <f t="shared" si="26"/>
        <v>53</v>
      </c>
    </row>
    <row r="18" spans="1:49" s="21" customFormat="1" ht="22.5" customHeight="1" x14ac:dyDescent="0.2">
      <c r="A18" s="53">
        <v>14</v>
      </c>
      <c r="B18" s="92"/>
      <c r="C18" s="116"/>
      <c r="D18" s="116"/>
      <c r="E18" s="93"/>
      <c r="F18" s="93"/>
      <c r="G18" s="93"/>
      <c r="H18" s="92"/>
      <c r="I18" s="58" t="s">
        <v>12</v>
      </c>
      <c r="J18" s="58" t="s">
        <v>9</v>
      </c>
      <c r="K18" s="92"/>
      <c r="L18" s="92"/>
      <c r="M18" s="94"/>
      <c r="N18" s="58" t="s">
        <v>10</v>
      </c>
      <c r="O18" s="59" t="s">
        <v>4</v>
      </c>
      <c r="P18" s="59" t="s">
        <v>14</v>
      </c>
      <c r="Q18" s="92"/>
      <c r="R18" s="58" t="s">
        <v>9</v>
      </c>
      <c r="S18" s="92"/>
      <c r="T18" s="59" t="s">
        <v>1</v>
      </c>
      <c r="U18" s="56" t="str">
        <f t="shared" si="27"/>
        <v xml:space="preserve">                           0 0       0     0700406  9</v>
      </c>
      <c r="V18" s="63">
        <f t="shared" si="28"/>
        <v>53</v>
      </c>
      <c r="X18" s="81" t="s">
        <v>106</v>
      </c>
      <c r="Y18" s="81">
        <f t="shared" si="3"/>
        <v>250</v>
      </c>
      <c r="Z18" s="81">
        <f t="shared" si="29"/>
        <v>0</v>
      </c>
      <c r="AA18" s="81" t="str">
        <f t="shared" si="5"/>
        <v xml:space="preserve">                           </v>
      </c>
      <c r="AB18" s="81">
        <f t="shared" si="6"/>
        <v>27</v>
      </c>
      <c r="AC18" s="81" t="str">
        <f t="shared" si="7"/>
        <v xml:space="preserve">                           </v>
      </c>
      <c r="AD18" s="81">
        <f t="shared" si="8"/>
        <v>27</v>
      </c>
      <c r="AE18" s="81">
        <f t="shared" si="30"/>
        <v>0</v>
      </c>
      <c r="AF18" s="81" t="str">
        <f t="shared" si="10"/>
        <v xml:space="preserve">                           </v>
      </c>
      <c r="AG18" s="81">
        <f t="shared" si="11"/>
        <v>27</v>
      </c>
      <c r="AH18" s="81">
        <f t="shared" si="12"/>
        <v>0</v>
      </c>
      <c r="AI18" s="81">
        <f t="shared" si="13"/>
        <v>1</v>
      </c>
      <c r="AJ18" s="81">
        <f t="shared" si="31"/>
        <v>0</v>
      </c>
      <c r="AK18" s="81" t="str">
        <f t="shared" si="15"/>
        <v xml:space="preserve">                           </v>
      </c>
      <c r="AL18" s="81">
        <f t="shared" si="16"/>
        <v>27</v>
      </c>
      <c r="AM18" s="81" t="str">
        <f t="shared" si="17"/>
        <v xml:space="preserve"> </v>
      </c>
      <c r="AN18" s="81">
        <f t="shared" si="18"/>
        <v>1</v>
      </c>
      <c r="AO18" s="81">
        <f t="shared" si="19"/>
        <v>0</v>
      </c>
      <c r="AP18" s="81">
        <f t="shared" si="20"/>
        <v>0</v>
      </c>
      <c r="AQ18" s="81">
        <f t="shared" si="32"/>
        <v>0</v>
      </c>
      <c r="AR18" s="81" t="str">
        <f t="shared" si="22"/>
        <v xml:space="preserve">          </v>
      </c>
      <c r="AS18" s="81">
        <f t="shared" si="23"/>
        <v>10</v>
      </c>
      <c r="AT18" s="81" t="str">
        <f t="shared" si="24"/>
        <v xml:space="preserve"> </v>
      </c>
      <c r="AU18" s="81">
        <f t="shared" si="25"/>
        <v>1</v>
      </c>
      <c r="AV18" s="81" t="str">
        <f t="shared" si="1"/>
        <v xml:space="preserve">                           0 0       0     0700406  9</v>
      </c>
      <c r="AW18" s="85">
        <f t="shared" si="26"/>
        <v>53</v>
      </c>
    </row>
    <row r="19" spans="1:49" s="21" customFormat="1" ht="22.5" customHeight="1" x14ac:dyDescent="0.2">
      <c r="A19" s="53">
        <v>15</v>
      </c>
      <c r="B19" s="92"/>
      <c r="C19" s="116"/>
      <c r="D19" s="116"/>
      <c r="E19" s="93"/>
      <c r="F19" s="93"/>
      <c r="G19" s="93"/>
      <c r="H19" s="92"/>
      <c r="I19" s="58" t="s">
        <v>12</v>
      </c>
      <c r="J19" s="58" t="s">
        <v>9</v>
      </c>
      <c r="K19" s="92"/>
      <c r="L19" s="92"/>
      <c r="M19" s="94"/>
      <c r="N19" s="58" t="s">
        <v>10</v>
      </c>
      <c r="O19" s="59" t="s">
        <v>4</v>
      </c>
      <c r="P19" s="59" t="s">
        <v>14</v>
      </c>
      <c r="Q19" s="92"/>
      <c r="R19" s="58" t="s">
        <v>9</v>
      </c>
      <c r="S19" s="92"/>
      <c r="T19" s="59" t="s">
        <v>1</v>
      </c>
      <c r="U19" s="56" t="str">
        <f t="shared" si="27"/>
        <v xml:space="preserve">                           0 0       0     0700406  9</v>
      </c>
      <c r="V19" s="63">
        <f t="shared" si="28"/>
        <v>53</v>
      </c>
      <c r="X19" s="81" t="s">
        <v>106</v>
      </c>
      <c r="Y19" s="81">
        <f t="shared" si="3"/>
        <v>250</v>
      </c>
      <c r="Z19" s="81">
        <f t="shared" si="29"/>
        <v>0</v>
      </c>
      <c r="AA19" s="81" t="str">
        <f t="shared" si="5"/>
        <v xml:space="preserve">                           </v>
      </c>
      <c r="AB19" s="81">
        <f t="shared" si="6"/>
        <v>27</v>
      </c>
      <c r="AC19" s="81" t="str">
        <f t="shared" si="7"/>
        <v xml:space="preserve">                           </v>
      </c>
      <c r="AD19" s="81">
        <f t="shared" si="8"/>
        <v>27</v>
      </c>
      <c r="AE19" s="81">
        <f t="shared" si="30"/>
        <v>0</v>
      </c>
      <c r="AF19" s="81" t="str">
        <f t="shared" si="10"/>
        <v xml:space="preserve">                           </v>
      </c>
      <c r="AG19" s="81">
        <f t="shared" si="11"/>
        <v>27</v>
      </c>
      <c r="AH19" s="81">
        <f t="shared" si="12"/>
        <v>0</v>
      </c>
      <c r="AI19" s="81">
        <f t="shared" si="13"/>
        <v>1</v>
      </c>
      <c r="AJ19" s="81">
        <f t="shared" si="31"/>
        <v>0</v>
      </c>
      <c r="AK19" s="81" t="str">
        <f t="shared" si="15"/>
        <v xml:space="preserve">                           </v>
      </c>
      <c r="AL19" s="81">
        <f t="shared" si="16"/>
        <v>27</v>
      </c>
      <c r="AM19" s="81" t="str">
        <f t="shared" si="17"/>
        <v xml:space="preserve"> </v>
      </c>
      <c r="AN19" s="81">
        <f t="shared" si="18"/>
        <v>1</v>
      </c>
      <c r="AO19" s="81">
        <f t="shared" si="19"/>
        <v>0</v>
      </c>
      <c r="AP19" s="81">
        <f t="shared" si="20"/>
        <v>0</v>
      </c>
      <c r="AQ19" s="81">
        <f t="shared" si="32"/>
        <v>0</v>
      </c>
      <c r="AR19" s="81" t="str">
        <f t="shared" si="22"/>
        <v xml:space="preserve">          </v>
      </c>
      <c r="AS19" s="81">
        <f t="shared" si="23"/>
        <v>10</v>
      </c>
      <c r="AT19" s="81" t="str">
        <f t="shared" si="24"/>
        <v xml:space="preserve"> </v>
      </c>
      <c r="AU19" s="81">
        <f t="shared" si="25"/>
        <v>1</v>
      </c>
      <c r="AV19" s="81" t="str">
        <f t="shared" si="1"/>
        <v xml:space="preserve">                           0 0       0     0700406  9</v>
      </c>
      <c r="AW19" s="85">
        <f t="shared" si="26"/>
        <v>53</v>
      </c>
    </row>
    <row r="20" spans="1:49" s="21" customFormat="1" ht="22.5" customHeight="1" x14ac:dyDescent="0.2">
      <c r="A20" s="53">
        <v>16</v>
      </c>
      <c r="B20" s="92"/>
      <c r="C20" s="116"/>
      <c r="D20" s="116"/>
      <c r="E20" s="93"/>
      <c r="F20" s="93"/>
      <c r="G20" s="93"/>
      <c r="H20" s="92"/>
      <c r="I20" s="58" t="s">
        <v>12</v>
      </c>
      <c r="J20" s="58" t="s">
        <v>9</v>
      </c>
      <c r="K20" s="92"/>
      <c r="L20" s="92"/>
      <c r="M20" s="94"/>
      <c r="N20" s="58" t="s">
        <v>10</v>
      </c>
      <c r="O20" s="59" t="s">
        <v>4</v>
      </c>
      <c r="P20" s="59" t="s">
        <v>14</v>
      </c>
      <c r="Q20" s="92"/>
      <c r="R20" s="58" t="s">
        <v>9</v>
      </c>
      <c r="S20" s="92"/>
      <c r="T20" s="59" t="s">
        <v>1</v>
      </c>
      <c r="U20" s="56" t="str">
        <f t="shared" si="27"/>
        <v xml:space="preserve">                           0 0       0     0700406  9</v>
      </c>
      <c r="V20" s="63">
        <f t="shared" si="28"/>
        <v>53</v>
      </c>
      <c r="X20" s="81" t="s">
        <v>106</v>
      </c>
      <c r="Y20" s="81">
        <f t="shared" si="3"/>
        <v>250</v>
      </c>
      <c r="Z20" s="81">
        <f t="shared" si="29"/>
        <v>0</v>
      </c>
      <c r="AA20" s="81" t="str">
        <f t="shared" si="5"/>
        <v xml:space="preserve">                           </v>
      </c>
      <c r="AB20" s="81">
        <f t="shared" si="6"/>
        <v>27</v>
      </c>
      <c r="AC20" s="81" t="str">
        <f t="shared" si="7"/>
        <v xml:space="preserve">                           </v>
      </c>
      <c r="AD20" s="81">
        <f t="shared" si="8"/>
        <v>27</v>
      </c>
      <c r="AE20" s="81">
        <f t="shared" si="30"/>
        <v>0</v>
      </c>
      <c r="AF20" s="81" t="str">
        <f t="shared" si="10"/>
        <v xml:space="preserve">                           </v>
      </c>
      <c r="AG20" s="81">
        <f t="shared" si="11"/>
        <v>27</v>
      </c>
      <c r="AH20" s="81">
        <f t="shared" si="12"/>
        <v>0</v>
      </c>
      <c r="AI20" s="81">
        <f t="shared" si="13"/>
        <v>1</v>
      </c>
      <c r="AJ20" s="81">
        <f t="shared" si="31"/>
        <v>0</v>
      </c>
      <c r="AK20" s="81" t="str">
        <f t="shared" si="15"/>
        <v xml:space="preserve">                           </v>
      </c>
      <c r="AL20" s="81">
        <f t="shared" si="16"/>
        <v>27</v>
      </c>
      <c r="AM20" s="81" t="str">
        <f t="shared" si="17"/>
        <v xml:space="preserve"> </v>
      </c>
      <c r="AN20" s="81">
        <f t="shared" si="18"/>
        <v>1</v>
      </c>
      <c r="AO20" s="81">
        <f t="shared" si="19"/>
        <v>0</v>
      </c>
      <c r="AP20" s="81">
        <f t="shared" si="20"/>
        <v>0</v>
      </c>
      <c r="AQ20" s="81">
        <f t="shared" si="32"/>
        <v>0</v>
      </c>
      <c r="AR20" s="81" t="str">
        <f t="shared" si="22"/>
        <v xml:space="preserve">          </v>
      </c>
      <c r="AS20" s="81">
        <f t="shared" si="23"/>
        <v>10</v>
      </c>
      <c r="AT20" s="81" t="str">
        <f t="shared" si="24"/>
        <v xml:space="preserve"> </v>
      </c>
      <c r="AU20" s="81">
        <f t="shared" si="25"/>
        <v>1</v>
      </c>
      <c r="AV20" s="81" t="str">
        <f t="shared" si="1"/>
        <v xml:space="preserve">                           0 0       0     0700406  9</v>
      </c>
      <c r="AW20" s="85">
        <f t="shared" si="26"/>
        <v>53</v>
      </c>
    </row>
    <row r="21" spans="1:49" s="21" customFormat="1" ht="22.5" customHeight="1" x14ac:dyDescent="0.2">
      <c r="A21" s="53">
        <v>17</v>
      </c>
      <c r="B21" s="92"/>
      <c r="C21" s="116"/>
      <c r="D21" s="116"/>
      <c r="E21" s="93"/>
      <c r="F21" s="93"/>
      <c r="G21" s="93"/>
      <c r="H21" s="92"/>
      <c r="I21" s="58" t="s">
        <v>12</v>
      </c>
      <c r="J21" s="58" t="s">
        <v>9</v>
      </c>
      <c r="K21" s="92"/>
      <c r="L21" s="92"/>
      <c r="M21" s="94"/>
      <c r="N21" s="58" t="s">
        <v>10</v>
      </c>
      <c r="O21" s="59" t="s">
        <v>4</v>
      </c>
      <c r="P21" s="59" t="s">
        <v>14</v>
      </c>
      <c r="Q21" s="92"/>
      <c r="R21" s="58" t="s">
        <v>9</v>
      </c>
      <c r="S21" s="92"/>
      <c r="T21" s="59" t="s">
        <v>1</v>
      </c>
      <c r="U21" s="56" t="str">
        <f t="shared" si="27"/>
        <v xml:space="preserve">                           0 0       0     0700406  9</v>
      </c>
      <c r="V21" s="63">
        <f t="shared" si="28"/>
        <v>53</v>
      </c>
      <c r="X21" s="81" t="s">
        <v>106</v>
      </c>
      <c r="Y21" s="81">
        <f t="shared" si="3"/>
        <v>250</v>
      </c>
      <c r="Z21" s="81">
        <f t="shared" si="29"/>
        <v>0</v>
      </c>
      <c r="AA21" s="81" t="str">
        <f t="shared" si="5"/>
        <v xml:space="preserve">                           </v>
      </c>
      <c r="AB21" s="81">
        <f t="shared" si="6"/>
        <v>27</v>
      </c>
      <c r="AC21" s="81" t="str">
        <f t="shared" si="7"/>
        <v xml:space="preserve">                           </v>
      </c>
      <c r="AD21" s="81">
        <f t="shared" si="8"/>
        <v>27</v>
      </c>
      <c r="AE21" s="81">
        <f t="shared" si="30"/>
        <v>0</v>
      </c>
      <c r="AF21" s="81" t="str">
        <f t="shared" si="10"/>
        <v xml:space="preserve">                           </v>
      </c>
      <c r="AG21" s="81">
        <f t="shared" si="11"/>
        <v>27</v>
      </c>
      <c r="AH21" s="81">
        <f t="shared" si="12"/>
        <v>0</v>
      </c>
      <c r="AI21" s="81">
        <f t="shared" si="13"/>
        <v>1</v>
      </c>
      <c r="AJ21" s="81">
        <f t="shared" si="31"/>
        <v>0</v>
      </c>
      <c r="AK21" s="81" t="str">
        <f t="shared" si="15"/>
        <v xml:space="preserve">                           </v>
      </c>
      <c r="AL21" s="81">
        <f t="shared" si="16"/>
        <v>27</v>
      </c>
      <c r="AM21" s="81" t="str">
        <f t="shared" si="17"/>
        <v xml:space="preserve"> </v>
      </c>
      <c r="AN21" s="81">
        <f t="shared" si="18"/>
        <v>1</v>
      </c>
      <c r="AO21" s="81">
        <f t="shared" si="19"/>
        <v>0</v>
      </c>
      <c r="AP21" s="81">
        <f t="shared" si="20"/>
        <v>0</v>
      </c>
      <c r="AQ21" s="81">
        <f t="shared" si="32"/>
        <v>0</v>
      </c>
      <c r="AR21" s="81" t="str">
        <f t="shared" si="22"/>
        <v xml:space="preserve">          </v>
      </c>
      <c r="AS21" s="81">
        <f t="shared" si="23"/>
        <v>10</v>
      </c>
      <c r="AT21" s="81" t="str">
        <f t="shared" si="24"/>
        <v xml:space="preserve"> </v>
      </c>
      <c r="AU21" s="81">
        <f t="shared" si="25"/>
        <v>1</v>
      </c>
      <c r="AV21" s="81" t="str">
        <f t="shared" si="1"/>
        <v xml:space="preserve">                           0 0       0     0700406  9</v>
      </c>
      <c r="AW21" s="85">
        <f t="shared" si="26"/>
        <v>53</v>
      </c>
    </row>
    <row r="22" spans="1:49" s="21" customFormat="1" ht="22.5" customHeight="1" x14ac:dyDescent="0.2">
      <c r="A22" s="53">
        <v>18</v>
      </c>
      <c r="B22" s="92"/>
      <c r="C22" s="116"/>
      <c r="D22" s="116"/>
      <c r="E22" s="93"/>
      <c r="F22" s="93"/>
      <c r="G22" s="93"/>
      <c r="H22" s="92"/>
      <c r="I22" s="58" t="s">
        <v>12</v>
      </c>
      <c r="J22" s="58" t="s">
        <v>9</v>
      </c>
      <c r="K22" s="92"/>
      <c r="L22" s="92"/>
      <c r="M22" s="94"/>
      <c r="N22" s="58" t="s">
        <v>10</v>
      </c>
      <c r="O22" s="59" t="s">
        <v>4</v>
      </c>
      <c r="P22" s="59" t="s">
        <v>14</v>
      </c>
      <c r="Q22" s="92"/>
      <c r="R22" s="58" t="s">
        <v>9</v>
      </c>
      <c r="S22" s="92"/>
      <c r="T22" s="59" t="s">
        <v>1</v>
      </c>
      <c r="U22" s="56" t="str">
        <f t="shared" si="27"/>
        <v xml:space="preserve">                           0 0       0     0700406  9</v>
      </c>
      <c r="V22" s="63">
        <f t="shared" si="28"/>
        <v>53</v>
      </c>
      <c r="X22" s="81" t="s">
        <v>106</v>
      </c>
      <c r="Y22" s="81">
        <f t="shared" si="3"/>
        <v>250</v>
      </c>
      <c r="Z22" s="81">
        <f t="shared" si="29"/>
        <v>0</v>
      </c>
      <c r="AA22" s="81" t="str">
        <f t="shared" si="5"/>
        <v xml:space="preserve">                           </v>
      </c>
      <c r="AB22" s="81">
        <f t="shared" si="6"/>
        <v>27</v>
      </c>
      <c r="AC22" s="81" t="str">
        <f t="shared" si="7"/>
        <v xml:space="preserve">                           </v>
      </c>
      <c r="AD22" s="81">
        <f t="shared" si="8"/>
        <v>27</v>
      </c>
      <c r="AE22" s="81">
        <f t="shared" si="30"/>
        <v>0</v>
      </c>
      <c r="AF22" s="81" t="str">
        <f t="shared" si="10"/>
        <v xml:space="preserve">                           </v>
      </c>
      <c r="AG22" s="81">
        <f t="shared" si="11"/>
        <v>27</v>
      </c>
      <c r="AH22" s="81">
        <f t="shared" si="12"/>
        <v>0</v>
      </c>
      <c r="AI22" s="81">
        <f t="shared" si="13"/>
        <v>1</v>
      </c>
      <c r="AJ22" s="81">
        <f t="shared" si="31"/>
        <v>0</v>
      </c>
      <c r="AK22" s="81" t="str">
        <f t="shared" si="15"/>
        <v xml:space="preserve">                           </v>
      </c>
      <c r="AL22" s="81">
        <f t="shared" si="16"/>
        <v>27</v>
      </c>
      <c r="AM22" s="81" t="str">
        <f t="shared" si="17"/>
        <v xml:space="preserve"> </v>
      </c>
      <c r="AN22" s="81">
        <f t="shared" si="18"/>
        <v>1</v>
      </c>
      <c r="AO22" s="81">
        <f t="shared" si="19"/>
        <v>0</v>
      </c>
      <c r="AP22" s="81">
        <f t="shared" si="20"/>
        <v>0</v>
      </c>
      <c r="AQ22" s="81">
        <f t="shared" si="32"/>
        <v>0</v>
      </c>
      <c r="AR22" s="81" t="str">
        <f t="shared" si="22"/>
        <v xml:space="preserve">          </v>
      </c>
      <c r="AS22" s="81">
        <f t="shared" si="23"/>
        <v>10</v>
      </c>
      <c r="AT22" s="81" t="str">
        <f t="shared" si="24"/>
        <v xml:space="preserve"> </v>
      </c>
      <c r="AU22" s="81">
        <f t="shared" si="25"/>
        <v>1</v>
      </c>
      <c r="AV22" s="81" t="str">
        <f t="shared" si="1"/>
        <v xml:space="preserve">                           0 0       0     0700406  9</v>
      </c>
      <c r="AW22" s="85">
        <f t="shared" si="26"/>
        <v>53</v>
      </c>
    </row>
    <row r="23" spans="1:49" s="21" customFormat="1" ht="22.5" customHeight="1" x14ac:dyDescent="0.2">
      <c r="A23" s="53">
        <v>19</v>
      </c>
      <c r="B23" s="92"/>
      <c r="C23" s="116"/>
      <c r="D23" s="116"/>
      <c r="E23" s="93"/>
      <c r="F23" s="93"/>
      <c r="G23" s="93"/>
      <c r="H23" s="92"/>
      <c r="I23" s="58" t="s">
        <v>12</v>
      </c>
      <c r="J23" s="58" t="s">
        <v>9</v>
      </c>
      <c r="K23" s="92"/>
      <c r="L23" s="92"/>
      <c r="M23" s="94"/>
      <c r="N23" s="58" t="s">
        <v>10</v>
      </c>
      <c r="O23" s="59" t="s">
        <v>4</v>
      </c>
      <c r="P23" s="59" t="s">
        <v>14</v>
      </c>
      <c r="Q23" s="92"/>
      <c r="R23" s="58" t="s">
        <v>9</v>
      </c>
      <c r="S23" s="92"/>
      <c r="T23" s="59" t="s">
        <v>1</v>
      </c>
      <c r="U23" s="56" t="str">
        <f t="shared" si="27"/>
        <v xml:space="preserve">                           0 0       0     0700406  9</v>
      </c>
      <c r="V23" s="63">
        <f t="shared" si="28"/>
        <v>53</v>
      </c>
      <c r="X23" s="81" t="s">
        <v>106</v>
      </c>
      <c r="Y23" s="81">
        <f t="shared" si="3"/>
        <v>250</v>
      </c>
      <c r="Z23" s="81">
        <f t="shared" si="29"/>
        <v>0</v>
      </c>
      <c r="AA23" s="81" t="str">
        <f t="shared" si="5"/>
        <v xml:space="preserve">                           </v>
      </c>
      <c r="AB23" s="81">
        <f t="shared" si="6"/>
        <v>27</v>
      </c>
      <c r="AC23" s="81" t="str">
        <f t="shared" si="7"/>
        <v xml:space="preserve">                           </v>
      </c>
      <c r="AD23" s="81">
        <f t="shared" si="8"/>
        <v>27</v>
      </c>
      <c r="AE23" s="81">
        <f t="shared" si="30"/>
        <v>0</v>
      </c>
      <c r="AF23" s="81" t="str">
        <f t="shared" si="10"/>
        <v xml:space="preserve">                           </v>
      </c>
      <c r="AG23" s="81">
        <f t="shared" si="11"/>
        <v>27</v>
      </c>
      <c r="AH23" s="81">
        <f t="shared" si="12"/>
        <v>0</v>
      </c>
      <c r="AI23" s="81">
        <f t="shared" si="13"/>
        <v>1</v>
      </c>
      <c r="AJ23" s="81">
        <f t="shared" si="31"/>
        <v>0</v>
      </c>
      <c r="AK23" s="81" t="str">
        <f t="shared" si="15"/>
        <v xml:space="preserve">                           </v>
      </c>
      <c r="AL23" s="81">
        <f t="shared" si="16"/>
        <v>27</v>
      </c>
      <c r="AM23" s="81" t="str">
        <f t="shared" si="17"/>
        <v xml:space="preserve"> </v>
      </c>
      <c r="AN23" s="81">
        <f t="shared" si="18"/>
        <v>1</v>
      </c>
      <c r="AO23" s="81">
        <f t="shared" si="19"/>
        <v>0</v>
      </c>
      <c r="AP23" s="81">
        <f t="shared" si="20"/>
        <v>0</v>
      </c>
      <c r="AQ23" s="81">
        <f t="shared" si="32"/>
        <v>0</v>
      </c>
      <c r="AR23" s="81" t="str">
        <f t="shared" si="22"/>
        <v xml:space="preserve">          </v>
      </c>
      <c r="AS23" s="81">
        <f t="shared" si="23"/>
        <v>10</v>
      </c>
      <c r="AT23" s="81" t="str">
        <f t="shared" si="24"/>
        <v xml:space="preserve"> </v>
      </c>
      <c r="AU23" s="81">
        <f t="shared" si="25"/>
        <v>1</v>
      </c>
      <c r="AV23" s="81" t="str">
        <f t="shared" si="1"/>
        <v xml:space="preserve">                           0 0       0     0700406  9</v>
      </c>
      <c r="AW23" s="85">
        <f t="shared" si="26"/>
        <v>53</v>
      </c>
    </row>
    <row r="24" spans="1:49" s="21" customFormat="1" ht="22.5" customHeight="1" x14ac:dyDescent="0.2">
      <c r="A24" s="53">
        <v>20</v>
      </c>
      <c r="B24" s="92"/>
      <c r="C24" s="116"/>
      <c r="D24" s="116"/>
      <c r="E24" s="93"/>
      <c r="F24" s="93"/>
      <c r="G24" s="93"/>
      <c r="H24" s="92"/>
      <c r="I24" s="58" t="s">
        <v>12</v>
      </c>
      <c r="J24" s="58" t="s">
        <v>9</v>
      </c>
      <c r="K24" s="92"/>
      <c r="L24" s="92"/>
      <c r="M24" s="94"/>
      <c r="N24" s="58" t="s">
        <v>10</v>
      </c>
      <c r="O24" s="59" t="s">
        <v>4</v>
      </c>
      <c r="P24" s="59" t="s">
        <v>14</v>
      </c>
      <c r="Q24" s="92"/>
      <c r="R24" s="58" t="s">
        <v>9</v>
      </c>
      <c r="S24" s="92"/>
      <c r="T24" s="59" t="s">
        <v>1</v>
      </c>
      <c r="U24" s="56" t="str">
        <f t="shared" si="27"/>
        <v xml:space="preserve">                           0 0       0     0700406  9</v>
      </c>
      <c r="V24" s="63">
        <f t="shared" si="28"/>
        <v>53</v>
      </c>
      <c r="X24" s="81" t="s">
        <v>106</v>
      </c>
      <c r="Y24" s="81">
        <f t="shared" si="3"/>
        <v>250</v>
      </c>
      <c r="Z24" s="81">
        <f t="shared" si="29"/>
        <v>0</v>
      </c>
      <c r="AA24" s="81" t="str">
        <f t="shared" si="5"/>
        <v xml:space="preserve">                           </v>
      </c>
      <c r="AB24" s="81">
        <f t="shared" si="6"/>
        <v>27</v>
      </c>
      <c r="AC24" s="81" t="str">
        <f t="shared" si="7"/>
        <v xml:space="preserve">                           </v>
      </c>
      <c r="AD24" s="81">
        <f t="shared" si="8"/>
        <v>27</v>
      </c>
      <c r="AE24" s="81">
        <f t="shared" si="30"/>
        <v>0</v>
      </c>
      <c r="AF24" s="81" t="str">
        <f t="shared" si="10"/>
        <v xml:space="preserve">                           </v>
      </c>
      <c r="AG24" s="81">
        <f t="shared" si="11"/>
        <v>27</v>
      </c>
      <c r="AH24" s="81">
        <f t="shared" si="12"/>
        <v>0</v>
      </c>
      <c r="AI24" s="81">
        <f t="shared" si="13"/>
        <v>1</v>
      </c>
      <c r="AJ24" s="81">
        <f t="shared" si="31"/>
        <v>0</v>
      </c>
      <c r="AK24" s="81" t="str">
        <f t="shared" si="15"/>
        <v xml:space="preserve">                           </v>
      </c>
      <c r="AL24" s="81">
        <f t="shared" si="16"/>
        <v>27</v>
      </c>
      <c r="AM24" s="81" t="str">
        <f t="shared" si="17"/>
        <v xml:space="preserve"> </v>
      </c>
      <c r="AN24" s="81">
        <f t="shared" si="18"/>
        <v>1</v>
      </c>
      <c r="AO24" s="81">
        <f t="shared" si="19"/>
        <v>0</v>
      </c>
      <c r="AP24" s="81">
        <f t="shared" si="20"/>
        <v>0</v>
      </c>
      <c r="AQ24" s="81">
        <f t="shared" si="32"/>
        <v>0</v>
      </c>
      <c r="AR24" s="81" t="str">
        <f t="shared" si="22"/>
        <v xml:space="preserve">          </v>
      </c>
      <c r="AS24" s="81">
        <f t="shared" si="23"/>
        <v>10</v>
      </c>
      <c r="AT24" s="81" t="str">
        <f t="shared" si="24"/>
        <v xml:space="preserve"> </v>
      </c>
      <c r="AU24" s="81">
        <f t="shared" si="25"/>
        <v>1</v>
      </c>
      <c r="AV24" s="81" t="str">
        <f t="shared" si="1"/>
        <v xml:space="preserve">                           0 0       0     0700406  9</v>
      </c>
      <c r="AW24" s="85">
        <f t="shared" si="26"/>
        <v>53</v>
      </c>
    </row>
    <row r="25" spans="1:49" s="21" customFormat="1" ht="22.5" customHeight="1" x14ac:dyDescent="0.2">
      <c r="A25" s="53">
        <v>21</v>
      </c>
      <c r="B25" s="92"/>
      <c r="C25" s="116"/>
      <c r="D25" s="116"/>
      <c r="E25" s="93"/>
      <c r="F25" s="93"/>
      <c r="G25" s="93"/>
      <c r="H25" s="92"/>
      <c r="I25" s="58" t="s">
        <v>12</v>
      </c>
      <c r="J25" s="58" t="s">
        <v>9</v>
      </c>
      <c r="K25" s="92"/>
      <c r="L25" s="92"/>
      <c r="M25" s="94"/>
      <c r="N25" s="58" t="s">
        <v>10</v>
      </c>
      <c r="O25" s="59" t="s">
        <v>4</v>
      </c>
      <c r="P25" s="59" t="s">
        <v>14</v>
      </c>
      <c r="Q25" s="92"/>
      <c r="R25" s="58" t="s">
        <v>9</v>
      </c>
      <c r="S25" s="92"/>
      <c r="T25" s="59" t="s">
        <v>1</v>
      </c>
      <c r="U25" s="56" t="str">
        <f t="shared" si="27"/>
        <v xml:space="preserve">                           0 0       0     0700406  9</v>
      </c>
      <c r="V25" s="63">
        <f t="shared" si="28"/>
        <v>53</v>
      </c>
      <c r="X25" s="81" t="s">
        <v>106</v>
      </c>
      <c r="Y25" s="81">
        <f t="shared" si="3"/>
        <v>250</v>
      </c>
      <c r="Z25" s="81">
        <f t="shared" si="29"/>
        <v>0</v>
      </c>
      <c r="AA25" s="81" t="str">
        <f t="shared" si="5"/>
        <v xml:space="preserve">                           </v>
      </c>
      <c r="AB25" s="81">
        <f t="shared" si="6"/>
        <v>27</v>
      </c>
      <c r="AC25" s="81" t="str">
        <f t="shared" si="7"/>
        <v xml:space="preserve">                           </v>
      </c>
      <c r="AD25" s="81">
        <f t="shared" si="8"/>
        <v>27</v>
      </c>
      <c r="AE25" s="81">
        <f t="shared" si="30"/>
        <v>0</v>
      </c>
      <c r="AF25" s="81" t="str">
        <f t="shared" si="10"/>
        <v xml:space="preserve">                           </v>
      </c>
      <c r="AG25" s="81">
        <f t="shared" si="11"/>
        <v>27</v>
      </c>
      <c r="AH25" s="81">
        <f t="shared" si="12"/>
        <v>0</v>
      </c>
      <c r="AI25" s="81">
        <f t="shared" si="13"/>
        <v>1</v>
      </c>
      <c r="AJ25" s="81">
        <f t="shared" si="31"/>
        <v>0</v>
      </c>
      <c r="AK25" s="81" t="str">
        <f t="shared" si="15"/>
        <v xml:space="preserve">                           </v>
      </c>
      <c r="AL25" s="81">
        <f t="shared" si="16"/>
        <v>27</v>
      </c>
      <c r="AM25" s="81" t="str">
        <f t="shared" si="17"/>
        <v xml:space="preserve"> </v>
      </c>
      <c r="AN25" s="81">
        <f t="shared" si="18"/>
        <v>1</v>
      </c>
      <c r="AO25" s="81">
        <f t="shared" si="19"/>
        <v>0</v>
      </c>
      <c r="AP25" s="81">
        <f t="shared" si="20"/>
        <v>0</v>
      </c>
      <c r="AQ25" s="81">
        <f t="shared" si="32"/>
        <v>0</v>
      </c>
      <c r="AR25" s="81" t="str">
        <f t="shared" si="22"/>
        <v xml:space="preserve">          </v>
      </c>
      <c r="AS25" s="81">
        <f t="shared" si="23"/>
        <v>10</v>
      </c>
      <c r="AT25" s="81" t="str">
        <f t="shared" si="24"/>
        <v xml:space="preserve"> </v>
      </c>
      <c r="AU25" s="81">
        <f t="shared" si="25"/>
        <v>1</v>
      </c>
      <c r="AV25" s="81" t="str">
        <f t="shared" si="1"/>
        <v xml:space="preserve">                           0 0       0     0700406  9</v>
      </c>
      <c r="AW25" s="85">
        <f t="shared" si="26"/>
        <v>53</v>
      </c>
    </row>
    <row r="26" spans="1:49" s="21" customFormat="1" ht="22.5" customHeight="1" x14ac:dyDescent="0.2">
      <c r="A26" s="53">
        <v>22</v>
      </c>
      <c r="B26" s="92"/>
      <c r="C26" s="116"/>
      <c r="D26" s="116"/>
      <c r="E26" s="93"/>
      <c r="F26" s="93"/>
      <c r="G26" s="93"/>
      <c r="H26" s="92"/>
      <c r="I26" s="58" t="s">
        <v>12</v>
      </c>
      <c r="J26" s="58" t="s">
        <v>9</v>
      </c>
      <c r="K26" s="92"/>
      <c r="L26" s="92"/>
      <c r="M26" s="94"/>
      <c r="N26" s="58" t="s">
        <v>10</v>
      </c>
      <c r="O26" s="59" t="s">
        <v>4</v>
      </c>
      <c r="P26" s="59" t="s">
        <v>14</v>
      </c>
      <c r="Q26" s="92"/>
      <c r="R26" s="58" t="s">
        <v>9</v>
      </c>
      <c r="S26" s="92"/>
      <c r="T26" s="59" t="s">
        <v>1</v>
      </c>
      <c r="U26" s="56" t="str">
        <f t="shared" si="27"/>
        <v xml:space="preserve">                           0 0       0     0700406  9</v>
      </c>
      <c r="V26" s="63">
        <f t="shared" si="28"/>
        <v>53</v>
      </c>
      <c r="X26" s="81" t="s">
        <v>106</v>
      </c>
      <c r="Y26" s="81">
        <f t="shared" si="3"/>
        <v>250</v>
      </c>
      <c r="Z26" s="81">
        <f t="shared" si="29"/>
        <v>0</v>
      </c>
      <c r="AA26" s="81" t="str">
        <f t="shared" si="5"/>
        <v xml:space="preserve">                           </v>
      </c>
      <c r="AB26" s="81">
        <f t="shared" si="6"/>
        <v>27</v>
      </c>
      <c r="AC26" s="81" t="str">
        <f t="shared" si="7"/>
        <v xml:space="preserve">                           </v>
      </c>
      <c r="AD26" s="81">
        <f t="shared" si="8"/>
        <v>27</v>
      </c>
      <c r="AE26" s="81">
        <f t="shared" si="30"/>
        <v>0</v>
      </c>
      <c r="AF26" s="81" t="str">
        <f t="shared" si="10"/>
        <v xml:space="preserve">                           </v>
      </c>
      <c r="AG26" s="81">
        <f t="shared" si="11"/>
        <v>27</v>
      </c>
      <c r="AH26" s="81">
        <f t="shared" si="12"/>
        <v>0</v>
      </c>
      <c r="AI26" s="81">
        <f t="shared" si="13"/>
        <v>1</v>
      </c>
      <c r="AJ26" s="81">
        <f t="shared" si="31"/>
        <v>0</v>
      </c>
      <c r="AK26" s="81" t="str">
        <f t="shared" si="15"/>
        <v xml:space="preserve">                           </v>
      </c>
      <c r="AL26" s="81">
        <f t="shared" si="16"/>
        <v>27</v>
      </c>
      <c r="AM26" s="81" t="str">
        <f t="shared" si="17"/>
        <v xml:space="preserve"> </v>
      </c>
      <c r="AN26" s="81">
        <f t="shared" si="18"/>
        <v>1</v>
      </c>
      <c r="AO26" s="81">
        <f t="shared" si="19"/>
        <v>0</v>
      </c>
      <c r="AP26" s="81">
        <f t="shared" si="20"/>
        <v>0</v>
      </c>
      <c r="AQ26" s="81">
        <f t="shared" si="32"/>
        <v>0</v>
      </c>
      <c r="AR26" s="81" t="str">
        <f t="shared" si="22"/>
        <v xml:space="preserve">          </v>
      </c>
      <c r="AS26" s="81">
        <f t="shared" si="23"/>
        <v>10</v>
      </c>
      <c r="AT26" s="81" t="str">
        <f t="shared" si="24"/>
        <v xml:space="preserve"> </v>
      </c>
      <c r="AU26" s="81">
        <f t="shared" si="25"/>
        <v>1</v>
      </c>
      <c r="AV26" s="81" t="str">
        <f t="shared" si="1"/>
        <v xml:space="preserve">                           0 0       0     0700406  9</v>
      </c>
      <c r="AW26" s="85">
        <f t="shared" si="26"/>
        <v>53</v>
      </c>
    </row>
    <row r="27" spans="1:49" s="21" customFormat="1" ht="22.5" customHeight="1" x14ac:dyDescent="0.2">
      <c r="A27" s="53">
        <v>23</v>
      </c>
      <c r="B27" s="92"/>
      <c r="C27" s="116"/>
      <c r="D27" s="116"/>
      <c r="E27" s="93"/>
      <c r="F27" s="93"/>
      <c r="G27" s="93"/>
      <c r="H27" s="92"/>
      <c r="I27" s="58" t="s">
        <v>12</v>
      </c>
      <c r="J27" s="58" t="s">
        <v>9</v>
      </c>
      <c r="K27" s="92"/>
      <c r="L27" s="92"/>
      <c r="M27" s="94"/>
      <c r="N27" s="58" t="s">
        <v>10</v>
      </c>
      <c r="O27" s="59" t="s">
        <v>4</v>
      </c>
      <c r="P27" s="59" t="s">
        <v>14</v>
      </c>
      <c r="Q27" s="92"/>
      <c r="R27" s="58" t="s">
        <v>9</v>
      </c>
      <c r="S27" s="92"/>
      <c r="T27" s="59" t="s">
        <v>1</v>
      </c>
      <c r="U27" s="56" t="str">
        <f t="shared" si="27"/>
        <v xml:space="preserve">                           0 0       0     0700406  9</v>
      </c>
      <c r="V27" s="63">
        <f t="shared" si="28"/>
        <v>53</v>
      </c>
      <c r="X27" s="81" t="s">
        <v>106</v>
      </c>
      <c r="Y27" s="81">
        <f t="shared" si="3"/>
        <v>250</v>
      </c>
      <c r="Z27" s="81">
        <f t="shared" si="29"/>
        <v>0</v>
      </c>
      <c r="AA27" s="81" t="str">
        <f t="shared" si="5"/>
        <v xml:space="preserve">                           </v>
      </c>
      <c r="AB27" s="81">
        <f t="shared" si="6"/>
        <v>27</v>
      </c>
      <c r="AC27" s="81" t="str">
        <f t="shared" si="7"/>
        <v xml:space="preserve">                           </v>
      </c>
      <c r="AD27" s="81">
        <f t="shared" si="8"/>
        <v>27</v>
      </c>
      <c r="AE27" s="81">
        <f t="shared" si="30"/>
        <v>0</v>
      </c>
      <c r="AF27" s="81" t="str">
        <f t="shared" si="10"/>
        <v xml:space="preserve">                           </v>
      </c>
      <c r="AG27" s="81">
        <f t="shared" si="11"/>
        <v>27</v>
      </c>
      <c r="AH27" s="81">
        <f t="shared" si="12"/>
        <v>0</v>
      </c>
      <c r="AI27" s="81">
        <f t="shared" si="13"/>
        <v>1</v>
      </c>
      <c r="AJ27" s="81">
        <f t="shared" si="31"/>
        <v>0</v>
      </c>
      <c r="AK27" s="81" t="str">
        <f t="shared" si="15"/>
        <v xml:space="preserve">                           </v>
      </c>
      <c r="AL27" s="81">
        <f t="shared" si="16"/>
        <v>27</v>
      </c>
      <c r="AM27" s="81" t="str">
        <f t="shared" si="17"/>
        <v xml:space="preserve"> </v>
      </c>
      <c r="AN27" s="81">
        <f t="shared" si="18"/>
        <v>1</v>
      </c>
      <c r="AO27" s="81">
        <f t="shared" si="19"/>
        <v>0</v>
      </c>
      <c r="AP27" s="81">
        <f t="shared" si="20"/>
        <v>0</v>
      </c>
      <c r="AQ27" s="81">
        <f t="shared" si="32"/>
        <v>0</v>
      </c>
      <c r="AR27" s="81" t="str">
        <f t="shared" si="22"/>
        <v xml:space="preserve">          </v>
      </c>
      <c r="AS27" s="81">
        <f t="shared" si="23"/>
        <v>10</v>
      </c>
      <c r="AT27" s="81" t="str">
        <f t="shared" si="24"/>
        <v xml:space="preserve"> </v>
      </c>
      <c r="AU27" s="81">
        <f t="shared" si="25"/>
        <v>1</v>
      </c>
      <c r="AV27" s="81" t="str">
        <f t="shared" si="1"/>
        <v xml:space="preserve">                           0 0       0     0700406  9</v>
      </c>
      <c r="AW27" s="85">
        <f t="shared" si="26"/>
        <v>53</v>
      </c>
    </row>
    <row r="28" spans="1:49" s="21" customFormat="1" ht="22.5" customHeight="1" x14ac:dyDescent="0.2">
      <c r="A28" s="53">
        <v>24</v>
      </c>
      <c r="B28" s="92"/>
      <c r="C28" s="116"/>
      <c r="D28" s="116"/>
      <c r="E28" s="93"/>
      <c r="F28" s="93"/>
      <c r="G28" s="93"/>
      <c r="H28" s="92"/>
      <c r="I28" s="58" t="s">
        <v>12</v>
      </c>
      <c r="J28" s="58" t="s">
        <v>9</v>
      </c>
      <c r="K28" s="92"/>
      <c r="L28" s="92"/>
      <c r="M28" s="94"/>
      <c r="N28" s="58" t="s">
        <v>10</v>
      </c>
      <c r="O28" s="59" t="s">
        <v>4</v>
      </c>
      <c r="P28" s="59" t="s">
        <v>14</v>
      </c>
      <c r="Q28" s="92"/>
      <c r="R28" s="58" t="s">
        <v>9</v>
      </c>
      <c r="S28" s="92"/>
      <c r="T28" s="59" t="s">
        <v>1</v>
      </c>
      <c r="U28" s="56" t="str">
        <f t="shared" si="27"/>
        <v xml:space="preserve">                           0 0       0     0700406  9</v>
      </c>
      <c r="V28" s="63">
        <f t="shared" si="28"/>
        <v>53</v>
      </c>
      <c r="X28" s="81" t="s">
        <v>106</v>
      </c>
      <c r="Y28" s="81">
        <f t="shared" si="3"/>
        <v>250</v>
      </c>
      <c r="Z28" s="81">
        <f t="shared" si="29"/>
        <v>0</v>
      </c>
      <c r="AA28" s="81" t="str">
        <f t="shared" si="5"/>
        <v xml:space="preserve">                           </v>
      </c>
      <c r="AB28" s="81">
        <f t="shared" si="6"/>
        <v>27</v>
      </c>
      <c r="AC28" s="81" t="str">
        <f t="shared" si="7"/>
        <v xml:space="preserve">                           </v>
      </c>
      <c r="AD28" s="81">
        <f t="shared" si="8"/>
        <v>27</v>
      </c>
      <c r="AE28" s="81">
        <f t="shared" si="30"/>
        <v>0</v>
      </c>
      <c r="AF28" s="81" t="str">
        <f t="shared" si="10"/>
        <v xml:space="preserve">                           </v>
      </c>
      <c r="AG28" s="81">
        <f t="shared" si="11"/>
        <v>27</v>
      </c>
      <c r="AH28" s="81">
        <f t="shared" si="12"/>
        <v>0</v>
      </c>
      <c r="AI28" s="81">
        <f t="shared" si="13"/>
        <v>1</v>
      </c>
      <c r="AJ28" s="81">
        <f t="shared" si="31"/>
        <v>0</v>
      </c>
      <c r="AK28" s="81" t="str">
        <f t="shared" si="15"/>
        <v xml:space="preserve">                           </v>
      </c>
      <c r="AL28" s="81">
        <f t="shared" si="16"/>
        <v>27</v>
      </c>
      <c r="AM28" s="81" t="str">
        <f t="shared" si="17"/>
        <v xml:space="preserve"> </v>
      </c>
      <c r="AN28" s="81">
        <f t="shared" si="18"/>
        <v>1</v>
      </c>
      <c r="AO28" s="81">
        <f t="shared" si="19"/>
        <v>0</v>
      </c>
      <c r="AP28" s="81">
        <f t="shared" si="20"/>
        <v>0</v>
      </c>
      <c r="AQ28" s="81">
        <f t="shared" si="32"/>
        <v>0</v>
      </c>
      <c r="AR28" s="81" t="str">
        <f t="shared" si="22"/>
        <v xml:space="preserve">          </v>
      </c>
      <c r="AS28" s="81">
        <f t="shared" si="23"/>
        <v>10</v>
      </c>
      <c r="AT28" s="81" t="str">
        <f t="shared" si="24"/>
        <v xml:space="preserve"> </v>
      </c>
      <c r="AU28" s="81">
        <f t="shared" si="25"/>
        <v>1</v>
      </c>
      <c r="AV28" s="81" t="str">
        <f t="shared" si="1"/>
        <v xml:space="preserve">                           0 0       0     0700406  9</v>
      </c>
      <c r="AW28" s="85">
        <f t="shared" si="26"/>
        <v>53</v>
      </c>
    </row>
    <row r="29" spans="1:49" s="21" customFormat="1" ht="22.5" customHeight="1" x14ac:dyDescent="0.2">
      <c r="A29" s="53">
        <v>25</v>
      </c>
      <c r="B29" s="92"/>
      <c r="C29" s="116"/>
      <c r="D29" s="116"/>
      <c r="E29" s="93"/>
      <c r="F29" s="93"/>
      <c r="G29" s="93"/>
      <c r="H29" s="92"/>
      <c r="I29" s="58" t="s">
        <v>12</v>
      </c>
      <c r="J29" s="58" t="s">
        <v>9</v>
      </c>
      <c r="K29" s="92"/>
      <c r="L29" s="92"/>
      <c r="M29" s="94"/>
      <c r="N29" s="58" t="s">
        <v>10</v>
      </c>
      <c r="O29" s="59" t="s">
        <v>4</v>
      </c>
      <c r="P29" s="59" t="s">
        <v>14</v>
      </c>
      <c r="Q29" s="92"/>
      <c r="R29" s="58" t="s">
        <v>9</v>
      </c>
      <c r="S29" s="92"/>
      <c r="T29" s="59" t="s">
        <v>1</v>
      </c>
      <c r="U29" s="56" t="str">
        <f t="shared" si="27"/>
        <v xml:space="preserve">                           0 0       0     0700406  9</v>
      </c>
      <c r="V29" s="63">
        <f t="shared" si="28"/>
        <v>53</v>
      </c>
      <c r="X29" s="81" t="s">
        <v>106</v>
      </c>
      <c r="Y29" s="81">
        <f t="shared" si="3"/>
        <v>250</v>
      </c>
      <c r="Z29" s="81">
        <f t="shared" si="29"/>
        <v>0</v>
      </c>
      <c r="AA29" s="81" t="str">
        <f t="shared" si="5"/>
        <v xml:space="preserve">                           </v>
      </c>
      <c r="AB29" s="81">
        <f t="shared" si="6"/>
        <v>27</v>
      </c>
      <c r="AC29" s="81" t="str">
        <f t="shared" si="7"/>
        <v xml:space="preserve">                           </v>
      </c>
      <c r="AD29" s="81">
        <f t="shared" si="8"/>
        <v>27</v>
      </c>
      <c r="AE29" s="81">
        <f t="shared" si="30"/>
        <v>0</v>
      </c>
      <c r="AF29" s="81" t="str">
        <f t="shared" si="10"/>
        <v xml:space="preserve">                           </v>
      </c>
      <c r="AG29" s="81">
        <f t="shared" si="11"/>
        <v>27</v>
      </c>
      <c r="AH29" s="81">
        <f t="shared" si="12"/>
        <v>0</v>
      </c>
      <c r="AI29" s="81">
        <f t="shared" si="13"/>
        <v>1</v>
      </c>
      <c r="AJ29" s="81">
        <f t="shared" si="31"/>
        <v>0</v>
      </c>
      <c r="AK29" s="81" t="str">
        <f t="shared" si="15"/>
        <v xml:space="preserve">                           </v>
      </c>
      <c r="AL29" s="81">
        <f t="shared" si="16"/>
        <v>27</v>
      </c>
      <c r="AM29" s="81" t="str">
        <f t="shared" si="17"/>
        <v xml:space="preserve"> </v>
      </c>
      <c r="AN29" s="81">
        <f t="shared" si="18"/>
        <v>1</v>
      </c>
      <c r="AO29" s="81">
        <f t="shared" si="19"/>
        <v>0</v>
      </c>
      <c r="AP29" s="81">
        <f t="shared" si="20"/>
        <v>0</v>
      </c>
      <c r="AQ29" s="81">
        <f t="shared" si="32"/>
        <v>0</v>
      </c>
      <c r="AR29" s="81" t="str">
        <f t="shared" si="22"/>
        <v xml:space="preserve">          </v>
      </c>
      <c r="AS29" s="81">
        <f t="shared" si="23"/>
        <v>10</v>
      </c>
      <c r="AT29" s="81" t="str">
        <f t="shared" si="24"/>
        <v xml:space="preserve"> </v>
      </c>
      <c r="AU29" s="81">
        <f t="shared" si="25"/>
        <v>1</v>
      </c>
      <c r="AV29" s="81" t="str">
        <f t="shared" si="1"/>
        <v xml:space="preserve">                           0 0       0     0700406  9</v>
      </c>
      <c r="AW29" s="85">
        <f t="shared" si="26"/>
        <v>53</v>
      </c>
    </row>
    <row r="30" spans="1:49" s="21" customFormat="1" ht="22.5" customHeight="1" x14ac:dyDescent="0.2">
      <c r="A30" s="53">
        <v>26</v>
      </c>
      <c r="B30" s="92"/>
      <c r="C30" s="116"/>
      <c r="D30" s="116"/>
      <c r="E30" s="93"/>
      <c r="F30" s="93"/>
      <c r="G30" s="93"/>
      <c r="H30" s="92"/>
      <c r="I30" s="58" t="s">
        <v>12</v>
      </c>
      <c r="J30" s="58" t="s">
        <v>9</v>
      </c>
      <c r="K30" s="92"/>
      <c r="L30" s="92"/>
      <c r="M30" s="94"/>
      <c r="N30" s="58" t="s">
        <v>10</v>
      </c>
      <c r="O30" s="59" t="s">
        <v>4</v>
      </c>
      <c r="P30" s="59" t="s">
        <v>14</v>
      </c>
      <c r="Q30" s="92"/>
      <c r="R30" s="58" t="s">
        <v>9</v>
      </c>
      <c r="S30" s="92"/>
      <c r="T30" s="59" t="s">
        <v>1</v>
      </c>
      <c r="U30" s="56" t="str">
        <f t="shared" si="27"/>
        <v xml:space="preserve">                           0 0       0     0700406  9</v>
      </c>
      <c r="V30" s="63">
        <f t="shared" si="28"/>
        <v>53</v>
      </c>
      <c r="X30" s="81" t="s">
        <v>106</v>
      </c>
      <c r="Y30" s="81">
        <f t="shared" si="3"/>
        <v>250</v>
      </c>
      <c r="Z30" s="81">
        <f t="shared" si="29"/>
        <v>0</v>
      </c>
      <c r="AA30" s="81" t="str">
        <f t="shared" si="5"/>
        <v xml:space="preserve">                           </v>
      </c>
      <c r="AB30" s="81">
        <f t="shared" si="6"/>
        <v>27</v>
      </c>
      <c r="AC30" s="81" t="str">
        <f t="shared" si="7"/>
        <v xml:space="preserve">                           </v>
      </c>
      <c r="AD30" s="81">
        <f t="shared" si="8"/>
        <v>27</v>
      </c>
      <c r="AE30" s="81">
        <f t="shared" si="30"/>
        <v>0</v>
      </c>
      <c r="AF30" s="81" t="str">
        <f t="shared" si="10"/>
        <v xml:space="preserve">                           </v>
      </c>
      <c r="AG30" s="81">
        <f t="shared" si="11"/>
        <v>27</v>
      </c>
      <c r="AH30" s="81">
        <f t="shared" si="12"/>
        <v>0</v>
      </c>
      <c r="AI30" s="81">
        <f t="shared" si="13"/>
        <v>1</v>
      </c>
      <c r="AJ30" s="81">
        <f t="shared" si="31"/>
        <v>0</v>
      </c>
      <c r="AK30" s="81" t="str">
        <f t="shared" si="15"/>
        <v xml:space="preserve">                           </v>
      </c>
      <c r="AL30" s="81">
        <f t="shared" si="16"/>
        <v>27</v>
      </c>
      <c r="AM30" s="81" t="str">
        <f t="shared" si="17"/>
        <v xml:space="preserve"> </v>
      </c>
      <c r="AN30" s="81">
        <f t="shared" si="18"/>
        <v>1</v>
      </c>
      <c r="AO30" s="81">
        <f t="shared" si="19"/>
        <v>0</v>
      </c>
      <c r="AP30" s="81">
        <f t="shared" si="20"/>
        <v>0</v>
      </c>
      <c r="AQ30" s="81">
        <f t="shared" si="32"/>
        <v>0</v>
      </c>
      <c r="AR30" s="81" t="str">
        <f t="shared" si="22"/>
        <v xml:space="preserve">          </v>
      </c>
      <c r="AS30" s="81">
        <f t="shared" si="23"/>
        <v>10</v>
      </c>
      <c r="AT30" s="81" t="str">
        <f t="shared" si="24"/>
        <v xml:space="preserve"> </v>
      </c>
      <c r="AU30" s="81">
        <f t="shared" si="25"/>
        <v>1</v>
      </c>
      <c r="AV30" s="81" t="str">
        <f t="shared" si="1"/>
        <v xml:space="preserve">                           0 0       0     0700406  9</v>
      </c>
      <c r="AW30" s="85">
        <f t="shared" si="26"/>
        <v>53</v>
      </c>
    </row>
    <row r="31" spans="1:49" s="21" customFormat="1" ht="22.5" customHeight="1" x14ac:dyDescent="0.2">
      <c r="A31" s="53">
        <v>27</v>
      </c>
      <c r="B31" s="92"/>
      <c r="C31" s="116"/>
      <c r="D31" s="116"/>
      <c r="E31" s="93"/>
      <c r="F31" s="93"/>
      <c r="G31" s="93"/>
      <c r="H31" s="92"/>
      <c r="I31" s="58" t="s">
        <v>12</v>
      </c>
      <c r="J31" s="58" t="s">
        <v>9</v>
      </c>
      <c r="K31" s="92"/>
      <c r="L31" s="92"/>
      <c r="M31" s="94"/>
      <c r="N31" s="58" t="s">
        <v>10</v>
      </c>
      <c r="O31" s="59" t="s">
        <v>4</v>
      </c>
      <c r="P31" s="59" t="s">
        <v>14</v>
      </c>
      <c r="Q31" s="92"/>
      <c r="R31" s="58" t="s">
        <v>9</v>
      </c>
      <c r="S31" s="92"/>
      <c r="T31" s="59" t="s">
        <v>1</v>
      </c>
      <c r="U31" s="56" t="str">
        <f t="shared" si="27"/>
        <v xml:space="preserve">                           0 0       0     0700406  9</v>
      </c>
      <c r="V31" s="63">
        <f t="shared" si="28"/>
        <v>53</v>
      </c>
      <c r="X31" s="81" t="s">
        <v>106</v>
      </c>
      <c r="Y31" s="81">
        <f t="shared" si="3"/>
        <v>250</v>
      </c>
      <c r="Z31" s="81">
        <f t="shared" si="29"/>
        <v>0</v>
      </c>
      <c r="AA31" s="81" t="str">
        <f t="shared" si="5"/>
        <v xml:space="preserve">                           </v>
      </c>
      <c r="AB31" s="81">
        <f t="shared" si="6"/>
        <v>27</v>
      </c>
      <c r="AC31" s="81" t="str">
        <f t="shared" si="7"/>
        <v xml:space="preserve">                           </v>
      </c>
      <c r="AD31" s="81">
        <f t="shared" si="8"/>
        <v>27</v>
      </c>
      <c r="AE31" s="81">
        <f t="shared" si="30"/>
        <v>0</v>
      </c>
      <c r="AF31" s="81" t="str">
        <f t="shared" si="10"/>
        <v xml:space="preserve">                           </v>
      </c>
      <c r="AG31" s="81">
        <f t="shared" si="11"/>
        <v>27</v>
      </c>
      <c r="AH31" s="81">
        <f t="shared" si="12"/>
        <v>0</v>
      </c>
      <c r="AI31" s="81">
        <f t="shared" si="13"/>
        <v>1</v>
      </c>
      <c r="AJ31" s="81">
        <f t="shared" si="31"/>
        <v>0</v>
      </c>
      <c r="AK31" s="81" t="str">
        <f t="shared" si="15"/>
        <v xml:space="preserve">                           </v>
      </c>
      <c r="AL31" s="81">
        <f t="shared" si="16"/>
        <v>27</v>
      </c>
      <c r="AM31" s="81" t="str">
        <f t="shared" si="17"/>
        <v xml:space="preserve"> </v>
      </c>
      <c r="AN31" s="81">
        <f t="shared" si="18"/>
        <v>1</v>
      </c>
      <c r="AO31" s="81">
        <f t="shared" si="19"/>
        <v>0</v>
      </c>
      <c r="AP31" s="81">
        <f t="shared" si="20"/>
        <v>0</v>
      </c>
      <c r="AQ31" s="81">
        <f t="shared" si="32"/>
        <v>0</v>
      </c>
      <c r="AR31" s="81" t="str">
        <f t="shared" si="22"/>
        <v xml:space="preserve">          </v>
      </c>
      <c r="AS31" s="81">
        <f t="shared" si="23"/>
        <v>10</v>
      </c>
      <c r="AT31" s="81" t="str">
        <f t="shared" si="24"/>
        <v xml:space="preserve"> </v>
      </c>
      <c r="AU31" s="81">
        <f t="shared" si="25"/>
        <v>1</v>
      </c>
      <c r="AV31" s="81" t="str">
        <f t="shared" si="1"/>
        <v xml:space="preserve">                           0 0       0     0700406  9</v>
      </c>
      <c r="AW31" s="85">
        <f t="shared" si="26"/>
        <v>53</v>
      </c>
    </row>
    <row r="32" spans="1:49" s="21" customFormat="1" ht="22.5" customHeight="1" x14ac:dyDescent="0.2">
      <c r="A32" s="53">
        <v>28</v>
      </c>
      <c r="B32" s="92"/>
      <c r="C32" s="116"/>
      <c r="D32" s="116"/>
      <c r="E32" s="93"/>
      <c r="F32" s="93"/>
      <c r="G32" s="93"/>
      <c r="H32" s="92"/>
      <c r="I32" s="58" t="s">
        <v>12</v>
      </c>
      <c r="J32" s="58" t="s">
        <v>9</v>
      </c>
      <c r="K32" s="92"/>
      <c r="L32" s="92"/>
      <c r="M32" s="94"/>
      <c r="N32" s="58" t="s">
        <v>10</v>
      </c>
      <c r="O32" s="59" t="s">
        <v>4</v>
      </c>
      <c r="P32" s="59" t="s">
        <v>14</v>
      </c>
      <c r="Q32" s="92"/>
      <c r="R32" s="58" t="s">
        <v>9</v>
      </c>
      <c r="S32" s="92"/>
      <c r="T32" s="59" t="s">
        <v>1</v>
      </c>
      <c r="U32" s="56" t="str">
        <f t="shared" si="27"/>
        <v xml:space="preserve">                           0 0       0     0700406  9</v>
      </c>
      <c r="V32" s="63">
        <f t="shared" si="28"/>
        <v>53</v>
      </c>
      <c r="X32" s="81" t="s">
        <v>106</v>
      </c>
      <c r="Y32" s="81">
        <f t="shared" si="3"/>
        <v>250</v>
      </c>
      <c r="Z32" s="81">
        <f t="shared" si="29"/>
        <v>0</v>
      </c>
      <c r="AA32" s="81" t="str">
        <f t="shared" si="5"/>
        <v xml:space="preserve">                           </v>
      </c>
      <c r="AB32" s="81">
        <f t="shared" si="6"/>
        <v>27</v>
      </c>
      <c r="AC32" s="81" t="str">
        <f t="shared" si="7"/>
        <v xml:space="preserve">                           </v>
      </c>
      <c r="AD32" s="81">
        <f t="shared" si="8"/>
        <v>27</v>
      </c>
      <c r="AE32" s="81">
        <f t="shared" si="30"/>
        <v>0</v>
      </c>
      <c r="AF32" s="81" t="str">
        <f t="shared" si="10"/>
        <v xml:space="preserve">                           </v>
      </c>
      <c r="AG32" s="81">
        <f t="shared" si="11"/>
        <v>27</v>
      </c>
      <c r="AH32" s="81">
        <f t="shared" si="12"/>
        <v>0</v>
      </c>
      <c r="AI32" s="81">
        <f t="shared" si="13"/>
        <v>1</v>
      </c>
      <c r="AJ32" s="81">
        <f t="shared" si="31"/>
        <v>0</v>
      </c>
      <c r="AK32" s="81" t="str">
        <f t="shared" si="15"/>
        <v xml:space="preserve">                           </v>
      </c>
      <c r="AL32" s="81">
        <f t="shared" si="16"/>
        <v>27</v>
      </c>
      <c r="AM32" s="81" t="str">
        <f t="shared" si="17"/>
        <v xml:space="preserve"> </v>
      </c>
      <c r="AN32" s="81">
        <f t="shared" si="18"/>
        <v>1</v>
      </c>
      <c r="AO32" s="81">
        <f t="shared" si="19"/>
        <v>0</v>
      </c>
      <c r="AP32" s="81">
        <f t="shared" si="20"/>
        <v>0</v>
      </c>
      <c r="AQ32" s="81">
        <f t="shared" si="32"/>
        <v>0</v>
      </c>
      <c r="AR32" s="81" t="str">
        <f t="shared" si="22"/>
        <v xml:space="preserve">          </v>
      </c>
      <c r="AS32" s="81">
        <f t="shared" si="23"/>
        <v>10</v>
      </c>
      <c r="AT32" s="81" t="str">
        <f t="shared" si="24"/>
        <v xml:space="preserve"> </v>
      </c>
      <c r="AU32" s="81">
        <f t="shared" si="25"/>
        <v>1</v>
      </c>
      <c r="AV32" s="81" t="str">
        <f t="shared" si="1"/>
        <v xml:space="preserve">                           0 0       0     0700406  9</v>
      </c>
      <c r="AW32" s="85">
        <f t="shared" si="26"/>
        <v>53</v>
      </c>
    </row>
    <row r="33" spans="1:49" s="21" customFormat="1" ht="22.5" customHeight="1" x14ac:dyDescent="0.2">
      <c r="A33" s="53">
        <v>29</v>
      </c>
      <c r="B33" s="92"/>
      <c r="C33" s="116"/>
      <c r="D33" s="116"/>
      <c r="E33" s="93"/>
      <c r="F33" s="93"/>
      <c r="G33" s="93"/>
      <c r="H33" s="92"/>
      <c r="I33" s="58" t="s">
        <v>12</v>
      </c>
      <c r="J33" s="58" t="s">
        <v>9</v>
      </c>
      <c r="K33" s="92"/>
      <c r="L33" s="92"/>
      <c r="M33" s="94"/>
      <c r="N33" s="58" t="s">
        <v>10</v>
      </c>
      <c r="O33" s="59" t="s">
        <v>4</v>
      </c>
      <c r="P33" s="59" t="s">
        <v>14</v>
      </c>
      <c r="Q33" s="92"/>
      <c r="R33" s="58" t="s">
        <v>9</v>
      </c>
      <c r="S33" s="92"/>
      <c r="T33" s="59" t="s">
        <v>1</v>
      </c>
      <c r="U33" s="56" t="str">
        <f t="shared" si="27"/>
        <v xml:space="preserve">                           0 0       0     0700406  9</v>
      </c>
      <c r="V33" s="63">
        <f t="shared" si="28"/>
        <v>53</v>
      </c>
      <c r="X33" s="81" t="s">
        <v>106</v>
      </c>
      <c r="Y33" s="81">
        <f t="shared" si="3"/>
        <v>250</v>
      </c>
      <c r="Z33" s="81">
        <f t="shared" si="29"/>
        <v>0</v>
      </c>
      <c r="AA33" s="81" t="str">
        <f t="shared" si="5"/>
        <v xml:space="preserve">                           </v>
      </c>
      <c r="AB33" s="81">
        <f t="shared" si="6"/>
        <v>27</v>
      </c>
      <c r="AC33" s="81" t="str">
        <f t="shared" si="7"/>
        <v xml:space="preserve">                           </v>
      </c>
      <c r="AD33" s="81">
        <f t="shared" si="8"/>
        <v>27</v>
      </c>
      <c r="AE33" s="81">
        <f t="shared" si="30"/>
        <v>0</v>
      </c>
      <c r="AF33" s="81" t="str">
        <f t="shared" si="10"/>
        <v xml:space="preserve">                           </v>
      </c>
      <c r="AG33" s="81">
        <f t="shared" si="11"/>
        <v>27</v>
      </c>
      <c r="AH33" s="81">
        <f t="shared" si="12"/>
        <v>0</v>
      </c>
      <c r="AI33" s="81">
        <f t="shared" si="13"/>
        <v>1</v>
      </c>
      <c r="AJ33" s="81">
        <f t="shared" si="31"/>
        <v>0</v>
      </c>
      <c r="AK33" s="81" t="str">
        <f t="shared" si="15"/>
        <v xml:space="preserve">                           </v>
      </c>
      <c r="AL33" s="81">
        <f t="shared" si="16"/>
        <v>27</v>
      </c>
      <c r="AM33" s="81" t="str">
        <f t="shared" si="17"/>
        <v xml:space="preserve"> </v>
      </c>
      <c r="AN33" s="81">
        <f t="shared" si="18"/>
        <v>1</v>
      </c>
      <c r="AO33" s="81">
        <f t="shared" si="19"/>
        <v>0</v>
      </c>
      <c r="AP33" s="81">
        <f t="shared" si="20"/>
        <v>0</v>
      </c>
      <c r="AQ33" s="81">
        <f t="shared" si="32"/>
        <v>0</v>
      </c>
      <c r="AR33" s="81" t="str">
        <f t="shared" si="22"/>
        <v xml:space="preserve">          </v>
      </c>
      <c r="AS33" s="81">
        <f t="shared" si="23"/>
        <v>10</v>
      </c>
      <c r="AT33" s="81" t="str">
        <f t="shared" si="24"/>
        <v xml:space="preserve"> </v>
      </c>
      <c r="AU33" s="81">
        <f t="shared" si="25"/>
        <v>1</v>
      </c>
      <c r="AV33" s="81" t="str">
        <f t="shared" si="1"/>
        <v xml:space="preserve">                           0 0       0     0700406  9</v>
      </c>
      <c r="AW33" s="85">
        <f t="shared" si="26"/>
        <v>53</v>
      </c>
    </row>
    <row r="34" spans="1:49" s="21" customFormat="1" ht="22.5" customHeight="1" x14ac:dyDescent="0.2">
      <c r="A34" s="53">
        <v>30</v>
      </c>
      <c r="B34" s="92"/>
      <c r="C34" s="116"/>
      <c r="D34" s="116"/>
      <c r="E34" s="93"/>
      <c r="F34" s="93"/>
      <c r="G34" s="93"/>
      <c r="H34" s="92"/>
      <c r="I34" s="58" t="s">
        <v>12</v>
      </c>
      <c r="J34" s="58" t="s">
        <v>9</v>
      </c>
      <c r="K34" s="92"/>
      <c r="L34" s="92"/>
      <c r="M34" s="94"/>
      <c r="N34" s="58" t="s">
        <v>10</v>
      </c>
      <c r="O34" s="59" t="s">
        <v>4</v>
      </c>
      <c r="P34" s="59" t="s">
        <v>14</v>
      </c>
      <c r="Q34" s="92"/>
      <c r="R34" s="58" t="s">
        <v>9</v>
      </c>
      <c r="S34" s="92"/>
      <c r="T34" s="59" t="s">
        <v>1</v>
      </c>
      <c r="U34" s="56" t="str">
        <f t="shared" si="27"/>
        <v xml:space="preserve">                           0 0       0     0700406  9</v>
      </c>
      <c r="V34" s="63">
        <f t="shared" si="28"/>
        <v>53</v>
      </c>
      <c r="X34" s="81" t="s">
        <v>106</v>
      </c>
      <c r="Y34" s="81">
        <f t="shared" si="3"/>
        <v>250</v>
      </c>
      <c r="Z34" s="81">
        <f t="shared" si="29"/>
        <v>0</v>
      </c>
      <c r="AA34" s="81" t="str">
        <f t="shared" si="5"/>
        <v xml:space="preserve">                           </v>
      </c>
      <c r="AB34" s="81">
        <f t="shared" si="6"/>
        <v>27</v>
      </c>
      <c r="AC34" s="81" t="str">
        <f t="shared" si="7"/>
        <v xml:space="preserve">                           </v>
      </c>
      <c r="AD34" s="81">
        <f t="shared" si="8"/>
        <v>27</v>
      </c>
      <c r="AE34" s="81">
        <f t="shared" si="30"/>
        <v>0</v>
      </c>
      <c r="AF34" s="81" t="str">
        <f t="shared" si="10"/>
        <v xml:space="preserve">                           </v>
      </c>
      <c r="AG34" s="81">
        <f t="shared" si="11"/>
        <v>27</v>
      </c>
      <c r="AH34" s="81">
        <f t="shared" si="12"/>
        <v>0</v>
      </c>
      <c r="AI34" s="81">
        <f t="shared" si="13"/>
        <v>1</v>
      </c>
      <c r="AJ34" s="81">
        <f t="shared" si="31"/>
        <v>0</v>
      </c>
      <c r="AK34" s="81" t="str">
        <f t="shared" si="15"/>
        <v xml:space="preserve">                           </v>
      </c>
      <c r="AL34" s="81">
        <f t="shared" si="16"/>
        <v>27</v>
      </c>
      <c r="AM34" s="81" t="str">
        <f t="shared" si="17"/>
        <v xml:space="preserve"> </v>
      </c>
      <c r="AN34" s="81">
        <f t="shared" si="18"/>
        <v>1</v>
      </c>
      <c r="AO34" s="81">
        <f t="shared" si="19"/>
        <v>0</v>
      </c>
      <c r="AP34" s="81">
        <f t="shared" si="20"/>
        <v>0</v>
      </c>
      <c r="AQ34" s="81">
        <f t="shared" si="32"/>
        <v>0</v>
      </c>
      <c r="AR34" s="81" t="str">
        <f t="shared" si="22"/>
        <v xml:space="preserve">          </v>
      </c>
      <c r="AS34" s="81">
        <f t="shared" si="23"/>
        <v>10</v>
      </c>
      <c r="AT34" s="81" t="str">
        <f t="shared" si="24"/>
        <v xml:space="preserve"> </v>
      </c>
      <c r="AU34" s="81">
        <f t="shared" si="25"/>
        <v>1</v>
      </c>
      <c r="AV34" s="81" t="str">
        <f t="shared" si="1"/>
        <v xml:space="preserve">                           0 0       0     0700406  9</v>
      </c>
      <c r="AW34" s="85">
        <f t="shared" si="26"/>
        <v>53</v>
      </c>
    </row>
    <row r="35" spans="1:49" s="21" customFormat="1" ht="22.5" customHeight="1" x14ac:dyDescent="0.2">
      <c r="A35" s="53">
        <v>31</v>
      </c>
      <c r="B35" s="92"/>
      <c r="C35" s="116"/>
      <c r="D35" s="116"/>
      <c r="E35" s="93"/>
      <c r="F35" s="93"/>
      <c r="G35" s="93"/>
      <c r="H35" s="92"/>
      <c r="I35" s="58" t="s">
        <v>12</v>
      </c>
      <c r="J35" s="58" t="s">
        <v>9</v>
      </c>
      <c r="K35" s="92"/>
      <c r="L35" s="92"/>
      <c r="M35" s="94"/>
      <c r="N35" s="58" t="s">
        <v>10</v>
      </c>
      <c r="O35" s="59" t="s">
        <v>4</v>
      </c>
      <c r="P35" s="59" t="s">
        <v>14</v>
      </c>
      <c r="Q35" s="92"/>
      <c r="R35" s="58" t="s">
        <v>9</v>
      </c>
      <c r="S35" s="92"/>
      <c r="T35" s="59" t="s">
        <v>1</v>
      </c>
      <c r="U35" s="56" t="str">
        <f t="shared" si="27"/>
        <v xml:space="preserve">                           0 0       0     0700406  9</v>
      </c>
      <c r="V35" s="63">
        <f t="shared" si="28"/>
        <v>53</v>
      </c>
      <c r="X35" s="81" t="s">
        <v>106</v>
      </c>
      <c r="Y35" s="81">
        <f t="shared" si="3"/>
        <v>250</v>
      </c>
      <c r="Z35" s="81">
        <f t="shared" si="29"/>
        <v>0</v>
      </c>
      <c r="AA35" s="81" t="str">
        <f t="shared" si="5"/>
        <v xml:space="preserve">                           </v>
      </c>
      <c r="AB35" s="81">
        <f t="shared" si="6"/>
        <v>27</v>
      </c>
      <c r="AC35" s="81" t="str">
        <f t="shared" si="7"/>
        <v xml:space="preserve">                           </v>
      </c>
      <c r="AD35" s="81">
        <f t="shared" si="8"/>
        <v>27</v>
      </c>
      <c r="AE35" s="81">
        <f t="shared" si="30"/>
        <v>0</v>
      </c>
      <c r="AF35" s="81" t="str">
        <f t="shared" si="10"/>
        <v xml:space="preserve">                           </v>
      </c>
      <c r="AG35" s="81">
        <f t="shared" si="11"/>
        <v>27</v>
      </c>
      <c r="AH35" s="81">
        <f t="shared" si="12"/>
        <v>0</v>
      </c>
      <c r="AI35" s="81">
        <f t="shared" si="13"/>
        <v>1</v>
      </c>
      <c r="AJ35" s="81">
        <f t="shared" si="31"/>
        <v>0</v>
      </c>
      <c r="AK35" s="81" t="str">
        <f t="shared" si="15"/>
        <v xml:space="preserve">                           </v>
      </c>
      <c r="AL35" s="81">
        <f t="shared" si="16"/>
        <v>27</v>
      </c>
      <c r="AM35" s="81" t="str">
        <f t="shared" si="17"/>
        <v xml:space="preserve"> </v>
      </c>
      <c r="AN35" s="81">
        <f t="shared" si="18"/>
        <v>1</v>
      </c>
      <c r="AO35" s="81">
        <f t="shared" si="19"/>
        <v>0</v>
      </c>
      <c r="AP35" s="81">
        <f t="shared" si="20"/>
        <v>0</v>
      </c>
      <c r="AQ35" s="81">
        <f t="shared" si="32"/>
        <v>0</v>
      </c>
      <c r="AR35" s="81" t="str">
        <f t="shared" si="22"/>
        <v xml:space="preserve">          </v>
      </c>
      <c r="AS35" s="81">
        <f t="shared" si="23"/>
        <v>10</v>
      </c>
      <c r="AT35" s="81" t="str">
        <f t="shared" si="24"/>
        <v xml:space="preserve"> </v>
      </c>
      <c r="AU35" s="81">
        <f t="shared" si="25"/>
        <v>1</v>
      </c>
      <c r="AV35" s="81" t="str">
        <f t="shared" si="1"/>
        <v xml:space="preserve">                           0 0       0     0700406  9</v>
      </c>
      <c r="AW35" s="85">
        <f t="shared" si="26"/>
        <v>53</v>
      </c>
    </row>
    <row r="36" spans="1:49" s="21" customFormat="1" ht="22.5" customHeight="1" x14ac:dyDescent="0.2">
      <c r="A36" s="53">
        <v>32</v>
      </c>
      <c r="B36" s="92"/>
      <c r="C36" s="116"/>
      <c r="D36" s="116"/>
      <c r="E36" s="93"/>
      <c r="F36" s="93"/>
      <c r="G36" s="93"/>
      <c r="H36" s="92"/>
      <c r="I36" s="58" t="s">
        <v>12</v>
      </c>
      <c r="J36" s="58" t="s">
        <v>9</v>
      </c>
      <c r="K36" s="92"/>
      <c r="L36" s="92"/>
      <c r="M36" s="94"/>
      <c r="N36" s="58" t="s">
        <v>10</v>
      </c>
      <c r="O36" s="59" t="s">
        <v>4</v>
      </c>
      <c r="P36" s="59" t="s">
        <v>14</v>
      </c>
      <c r="Q36" s="92"/>
      <c r="R36" s="58" t="s">
        <v>9</v>
      </c>
      <c r="S36" s="92"/>
      <c r="T36" s="59" t="s">
        <v>1</v>
      </c>
      <c r="U36" s="56" t="str">
        <f t="shared" si="27"/>
        <v xml:space="preserve">                           0 0       0     0700406  9</v>
      </c>
      <c r="V36" s="63">
        <f t="shared" si="28"/>
        <v>53</v>
      </c>
      <c r="X36" s="81" t="s">
        <v>106</v>
      </c>
      <c r="Y36" s="81">
        <f t="shared" si="3"/>
        <v>250</v>
      </c>
      <c r="Z36" s="81">
        <f t="shared" si="29"/>
        <v>0</v>
      </c>
      <c r="AA36" s="81" t="str">
        <f t="shared" si="5"/>
        <v xml:space="preserve">                           </v>
      </c>
      <c r="AB36" s="81">
        <f t="shared" si="6"/>
        <v>27</v>
      </c>
      <c r="AC36" s="81" t="str">
        <f t="shared" si="7"/>
        <v xml:space="preserve">                           </v>
      </c>
      <c r="AD36" s="81">
        <f t="shared" si="8"/>
        <v>27</v>
      </c>
      <c r="AE36" s="81">
        <f t="shared" si="30"/>
        <v>0</v>
      </c>
      <c r="AF36" s="81" t="str">
        <f t="shared" si="10"/>
        <v xml:space="preserve">                           </v>
      </c>
      <c r="AG36" s="81">
        <f t="shared" si="11"/>
        <v>27</v>
      </c>
      <c r="AH36" s="81">
        <f t="shared" si="12"/>
        <v>0</v>
      </c>
      <c r="AI36" s="81">
        <f t="shared" si="13"/>
        <v>1</v>
      </c>
      <c r="AJ36" s="81">
        <f t="shared" si="31"/>
        <v>0</v>
      </c>
      <c r="AK36" s="81" t="str">
        <f t="shared" si="15"/>
        <v xml:space="preserve">                           </v>
      </c>
      <c r="AL36" s="81">
        <f t="shared" si="16"/>
        <v>27</v>
      </c>
      <c r="AM36" s="81" t="str">
        <f t="shared" si="17"/>
        <v xml:space="preserve"> </v>
      </c>
      <c r="AN36" s="81">
        <f t="shared" si="18"/>
        <v>1</v>
      </c>
      <c r="AO36" s="81">
        <f t="shared" si="19"/>
        <v>0</v>
      </c>
      <c r="AP36" s="81">
        <f t="shared" si="20"/>
        <v>0</v>
      </c>
      <c r="AQ36" s="81">
        <f t="shared" si="32"/>
        <v>0</v>
      </c>
      <c r="AR36" s="81" t="str">
        <f t="shared" si="22"/>
        <v xml:space="preserve">          </v>
      </c>
      <c r="AS36" s="81">
        <f t="shared" si="23"/>
        <v>10</v>
      </c>
      <c r="AT36" s="81" t="str">
        <f t="shared" si="24"/>
        <v xml:space="preserve"> </v>
      </c>
      <c r="AU36" s="81">
        <f t="shared" si="25"/>
        <v>1</v>
      </c>
      <c r="AV36" s="81" t="str">
        <f t="shared" si="1"/>
        <v xml:space="preserve">                           0 0       0     0700406  9</v>
      </c>
      <c r="AW36" s="85">
        <f t="shared" si="26"/>
        <v>53</v>
      </c>
    </row>
    <row r="37" spans="1:49" s="21" customFormat="1" ht="22.5" customHeight="1" x14ac:dyDescent="0.2">
      <c r="A37" s="53">
        <v>33</v>
      </c>
      <c r="B37" s="92"/>
      <c r="C37" s="116"/>
      <c r="D37" s="116"/>
      <c r="E37" s="93"/>
      <c r="F37" s="93"/>
      <c r="G37" s="93"/>
      <c r="H37" s="92"/>
      <c r="I37" s="58" t="s">
        <v>12</v>
      </c>
      <c r="J37" s="58" t="s">
        <v>9</v>
      </c>
      <c r="K37" s="92"/>
      <c r="L37" s="92"/>
      <c r="M37" s="94"/>
      <c r="N37" s="58" t="s">
        <v>10</v>
      </c>
      <c r="O37" s="59" t="s">
        <v>4</v>
      </c>
      <c r="P37" s="59" t="s">
        <v>14</v>
      </c>
      <c r="Q37" s="92"/>
      <c r="R37" s="58" t="s">
        <v>9</v>
      </c>
      <c r="S37" s="92"/>
      <c r="T37" s="59" t="s">
        <v>1</v>
      </c>
      <c r="U37" s="56" t="str">
        <f t="shared" si="27"/>
        <v xml:space="preserve">                           0 0       0     0700406  9</v>
      </c>
      <c r="V37" s="63">
        <f t="shared" si="28"/>
        <v>53</v>
      </c>
      <c r="X37" s="81" t="s">
        <v>106</v>
      </c>
      <c r="Y37" s="81">
        <f t="shared" si="3"/>
        <v>250</v>
      </c>
      <c r="Z37" s="81">
        <f t="shared" si="29"/>
        <v>0</v>
      </c>
      <c r="AA37" s="81" t="str">
        <f t="shared" si="5"/>
        <v xml:space="preserve">                           </v>
      </c>
      <c r="AB37" s="81">
        <f t="shared" si="6"/>
        <v>27</v>
      </c>
      <c r="AC37" s="81" t="str">
        <f t="shared" si="7"/>
        <v xml:space="preserve">                           </v>
      </c>
      <c r="AD37" s="81">
        <f t="shared" si="8"/>
        <v>27</v>
      </c>
      <c r="AE37" s="81">
        <f t="shared" si="30"/>
        <v>0</v>
      </c>
      <c r="AF37" s="81" t="str">
        <f t="shared" si="10"/>
        <v xml:space="preserve">                           </v>
      </c>
      <c r="AG37" s="81">
        <f t="shared" si="11"/>
        <v>27</v>
      </c>
      <c r="AH37" s="81">
        <f t="shared" si="12"/>
        <v>0</v>
      </c>
      <c r="AI37" s="81">
        <f t="shared" si="13"/>
        <v>1</v>
      </c>
      <c r="AJ37" s="81">
        <f t="shared" si="31"/>
        <v>0</v>
      </c>
      <c r="AK37" s="81" t="str">
        <f t="shared" si="15"/>
        <v xml:space="preserve">                           </v>
      </c>
      <c r="AL37" s="81">
        <f t="shared" si="16"/>
        <v>27</v>
      </c>
      <c r="AM37" s="81" t="str">
        <f t="shared" si="17"/>
        <v xml:space="preserve"> </v>
      </c>
      <c r="AN37" s="81">
        <f t="shared" si="18"/>
        <v>1</v>
      </c>
      <c r="AO37" s="81">
        <f t="shared" si="19"/>
        <v>0</v>
      </c>
      <c r="AP37" s="81">
        <f t="shared" si="20"/>
        <v>0</v>
      </c>
      <c r="AQ37" s="81">
        <f t="shared" si="32"/>
        <v>0</v>
      </c>
      <c r="AR37" s="81" t="str">
        <f t="shared" si="22"/>
        <v xml:space="preserve">          </v>
      </c>
      <c r="AS37" s="81">
        <f t="shared" si="23"/>
        <v>10</v>
      </c>
      <c r="AT37" s="81" t="str">
        <f t="shared" si="24"/>
        <v xml:space="preserve"> </v>
      </c>
      <c r="AU37" s="81">
        <f t="shared" si="25"/>
        <v>1</v>
      </c>
      <c r="AV37" s="81" t="str">
        <f t="shared" si="1"/>
        <v xml:space="preserve">                           0 0       0     0700406  9</v>
      </c>
      <c r="AW37" s="85">
        <f t="shared" si="26"/>
        <v>53</v>
      </c>
    </row>
    <row r="38" spans="1:49" s="21" customFormat="1" ht="22.5" customHeight="1" x14ac:dyDescent="0.2">
      <c r="A38" s="53">
        <v>34</v>
      </c>
      <c r="B38" s="92"/>
      <c r="C38" s="116"/>
      <c r="D38" s="116"/>
      <c r="E38" s="93"/>
      <c r="F38" s="93"/>
      <c r="G38" s="93"/>
      <c r="H38" s="92"/>
      <c r="I38" s="58" t="s">
        <v>12</v>
      </c>
      <c r="J38" s="58" t="s">
        <v>9</v>
      </c>
      <c r="K38" s="92"/>
      <c r="L38" s="92"/>
      <c r="M38" s="94"/>
      <c r="N38" s="58" t="s">
        <v>10</v>
      </c>
      <c r="O38" s="59" t="s">
        <v>4</v>
      </c>
      <c r="P38" s="59" t="s">
        <v>14</v>
      </c>
      <c r="Q38" s="92"/>
      <c r="R38" s="58" t="s">
        <v>9</v>
      </c>
      <c r="S38" s="92"/>
      <c r="T38" s="59" t="s">
        <v>1</v>
      </c>
      <c r="U38" s="56" t="str">
        <f t="shared" si="27"/>
        <v xml:space="preserve">                           0 0       0     0700406  9</v>
      </c>
      <c r="V38" s="63">
        <f t="shared" si="28"/>
        <v>53</v>
      </c>
      <c r="X38" s="81" t="s">
        <v>106</v>
      </c>
      <c r="Y38" s="81">
        <f t="shared" si="3"/>
        <v>250</v>
      </c>
      <c r="Z38" s="81">
        <f t="shared" si="29"/>
        <v>0</v>
      </c>
      <c r="AA38" s="81" t="str">
        <f t="shared" si="5"/>
        <v xml:space="preserve">                           </v>
      </c>
      <c r="AB38" s="81">
        <f t="shared" si="6"/>
        <v>27</v>
      </c>
      <c r="AC38" s="81" t="str">
        <f t="shared" si="7"/>
        <v xml:space="preserve">                           </v>
      </c>
      <c r="AD38" s="81">
        <f t="shared" si="8"/>
        <v>27</v>
      </c>
      <c r="AE38" s="81">
        <f t="shared" si="30"/>
        <v>0</v>
      </c>
      <c r="AF38" s="81" t="str">
        <f t="shared" si="10"/>
        <v xml:space="preserve">                           </v>
      </c>
      <c r="AG38" s="81">
        <f t="shared" si="11"/>
        <v>27</v>
      </c>
      <c r="AH38" s="81">
        <f t="shared" si="12"/>
        <v>0</v>
      </c>
      <c r="AI38" s="81">
        <f t="shared" si="13"/>
        <v>1</v>
      </c>
      <c r="AJ38" s="81">
        <f t="shared" si="31"/>
        <v>0</v>
      </c>
      <c r="AK38" s="81" t="str">
        <f t="shared" si="15"/>
        <v xml:space="preserve">                           </v>
      </c>
      <c r="AL38" s="81">
        <f t="shared" si="16"/>
        <v>27</v>
      </c>
      <c r="AM38" s="81" t="str">
        <f t="shared" si="17"/>
        <v xml:space="preserve"> </v>
      </c>
      <c r="AN38" s="81">
        <f t="shared" si="18"/>
        <v>1</v>
      </c>
      <c r="AO38" s="81">
        <f t="shared" si="19"/>
        <v>0</v>
      </c>
      <c r="AP38" s="81">
        <f t="shared" si="20"/>
        <v>0</v>
      </c>
      <c r="AQ38" s="81">
        <f t="shared" si="32"/>
        <v>0</v>
      </c>
      <c r="AR38" s="81" t="str">
        <f t="shared" si="22"/>
        <v xml:space="preserve">          </v>
      </c>
      <c r="AS38" s="81">
        <f t="shared" si="23"/>
        <v>10</v>
      </c>
      <c r="AT38" s="81" t="str">
        <f t="shared" si="24"/>
        <v xml:space="preserve"> </v>
      </c>
      <c r="AU38" s="81">
        <f t="shared" si="25"/>
        <v>1</v>
      </c>
      <c r="AV38" s="81" t="str">
        <f t="shared" si="1"/>
        <v xml:space="preserve">                           0 0       0     0700406  9</v>
      </c>
      <c r="AW38" s="85">
        <f t="shared" si="26"/>
        <v>53</v>
      </c>
    </row>
    <row r="39" spans="1:49" s="21" customFormat="1" ht="22.5" customHeight="1" x14ac:dyDescent="0.2">
      <c r="A39" s="53">
        <v>35</v>
      </c>
      <c r="B39" s="92"/>
      <c r="C39" s="116"/>
      <c r="D39" s="116"/>
      <c r="E39" s="93"/>
      <c r="F39" s="93"/>
      <c r="G39" s="93"/>
      <c r="H39" s="92"/>
      <c r="I39" s="58" t="s">
        <v>12</v>
      </c>
      <c r="J39" s="58" t="s">
        <v>9</v>
      </c>
      <c r="K39" s="92"/>
      <c r="L39" s="92"/>
      <c r="M39" s="94"/>
      <c r="N39" s="58" t="s">
        <v>10</v>
      </c>
      <c r="O39" s="59" t="s">
        <v>4</v>
      </c>
      <c r="P39" s="59" t="s">
        <v>14</v>
      </c>
      <c r="Q39" s="92"/>
      <c r="R39" s="58" t="s">
        <v>9</v>
      </c>
      <c r="S39" s="92"/>
      <c r="T39" s="59" t="s">
        <v>1</v>
      </c>
      <c r="U39" s="56" t="str">
        <f t="shared" si="27"/>
        <v xml:space="preserve">                           0 0       0     0700406  9</v>
      </c>
      <c r="V39" s="63">
        <f t="shared" si="28"/>
        <v>53</v>
      </c>
      <c r="X39" s="81" t="s">
        <v>106</v>
      </c>
      <c r="Y39" s="81">
        <f t="shared" si="3"/>
        <v>250</v>
      </c>
      <c r="Z39" s="81">
        <f t="shared" si="29"/>
        <v>0</v>
      </c>
      <c r="AA39" s="81" t="str">
        <f t="shared" si="5"/>
        <v xml:space="preserve">                           </v>
      </c>
      <c r="AB39" s="81">
        <f t="shared" si="6"/>
        <v>27</v>
      </c>
      <c r="AC39" s="81" t="str">
        <f t="shared" si="7"/>
        <v xml:space="preserve">                           </v>
      </c>
      <c r="AD39" s="81">
        <f t="shared" si="8"/>
        <v>27</v>
      </c>
      <c r="AE39" s="81">
        <f t="shared" si="30"/>
        <v>0</v>
      </c>
      <c r="AF39" s="81" t="str">
        <f t="shared" si="10"/>
        <v xml:space="preserve">                           </v>
      </c>
      <c r="AG39" s="81">
        <f t="shared" si="11"/>
        <v>27</v>
      </c>
      <c r="AH39" s="81">
        <f t="shared" si="12"/>
        <v>0</v>
      </c>
      <c r="AI39" s="81">
        <f t="shared" si="13"/>
        <v>1</v>
      </c>
      <c r="AJ39" s="81">
        <f t="shared" si="31"/>
        <v>0</v>
      </c>
      <c r="AK39" s="81" t="str">
        <f t="shared" si="15"/>
        <v xml:space="preserve">                           </v>
      </c>
      <c r="AL39" s="81">
        <f t="shared" si="16"/>
        <v>27</v>
      </c>
      <c r="AM39" s="81" t="str">
        <f t="shared" si="17"/>
        <v xml:space="preserve"> </v>
      </c>
      <c r="AN39" s="81">
        <f t="shared" si="18"/>
        <v>1</v>
      </c>
      <c r="AO39" s="81">
        <f t="shared" si="19"/>
        <v>0</v>
      </c>
      <c r="AP39" s="81">
        <f t="shared" si="20"/>
        <v>0</v>
      </c>
      <c r="AQ39" s="81">
        <f t="shared" si="32"/>
        <v>0</v>
      </c>
      <c r="AR39" s="81" t="str">
        <f t="shared" si="22"/>
        <v xml:space="preserve">          </v>
      </c>
      <c r="AS39" s="81">
        <f t="shared" si="23"/>
        <v>10</v>
      </c>
      <c r="AT39" s="81" t="str">
        <f t="shared" si="24"/>
        <v xml:space="preserve"> </v>
      </c>
      <c r="AU39" s="81">
        <f t="shared" si="25"/>
        <v>1</v>
      </c>
      <c r="AV39" s="81" t="str">
        <f t="shared" si="1"/>
        <v xml:space="preserve">                           0 0       0     0700406  9</v>
      </c>
      <c r="AW39" s="85">
        <f t="shared" si="26"/>
        <v>53</v>
      </c>
    </row>
    <row r="40" spans="1:49" s="21" customFormat="1" ht="22.5" customHeight="1" x14ac:dyDescent="0.2">
      <c r="A40" s="53">
        <v>36</v>
      </c>
      <c r="B40" s="92"/>
      <c r="C40" s="116"/>
      <c r="D40" s="116"/>
      <c r="E40" s="93"/>
      <c r="F40" s="93"/>
      <c r="G40" s="93"/>
      <c r="H40" s="92"/>
      <c r="I40" s="58" t="s">
        <v>12</v>
      </c>
      <c r="J40" s="58" t="s">
        <v>9</v>
      </c>
      <c r="K40" s="92"/>
      <c r="L40" s="92"/>
      <c r="M40" s="94"/>
      <c r="N40" s="58" t="s">
        <v>10</v>
      </c>
      <c r="O40" s="59" t="s">
        <v>4</v>
      </c>
      <c r="P40" s="59" t="s">
        <v>14</v>
      </c>
      <c r="Q40" s="92"/>
      <c r="R40" s="58" t="s">
        <v>9</v>
      </c>
      <c r="S40" s="92"/>
      <c r="T40" s="59" t="s">
        <v>1</v>
      </c>
      <c r="U40" s="56" t="str">
        <f t="shared" si="27"/>
        <v xml:space="preserve">                           0 0       0     0700406  9</v>
      </c>
      <c r="V40" s="63">
        <f t="shared" si="28"/>
        <v>53</v>
      </c>
      <c r="X40" s="81" t="s">
        <v>106</v>
      </c>
      <c r="Y40" s="81">
        <f t="shared" si="3"/>
        <v>250</v>
      </c>
      <c r="Z40" s="81">
        <f t="shared" si="29"/>
        <v>0</v>
      </c>
      <c r="AA40" s="81" t="str">
        <f t="shared" si="5"/>
        <v xml:space="preserve">                           </v>
      </c>
      <c r="AB40" s="81">
        <f t="shared" si="6"/>
        <v>27</v>
      </c>
      <c r="AC40" s="81" t="str">
        <f t="shared" si="7"/>
        <v xml:space="preserve">                           </v>
      </c>
      <c r="AD40" s="81">
        <f t="shared" si="8"/>
        <v>27</v>
      </c>
      <c r="AE40" s="81">
        <f t="shared" si="30"/>
        <v>0</v>
      </c>
      <c r="AF40" s="81" t="str">
        <f t="shared" si="10"/>
        <v xml:space="preserve">                           </v>
      </c>
      <c r="AG40" s="81">
        <f t="shared" si="11"/>
        <v>27</v>
      </c>
      <c r="AH40" s="81">
        <f t="shared" si="12"/>
        <v>0</v>
      </c>
      <c r="AI40" s="81">
        <f t="shared" si="13"/>
        <v>1</v>
      </c>
      <c r="AJ40" s="81">
        <f t="shared" si="31"/>
        <v>0</v>
      </c>
      <c r="AK40" s="81" t="str">
        <f t="shared" si="15"/>
        <v xml:space="preserve">                           </v>
      </c>
      <c r="AL40" s="81">
        <f t="shared" si="16"/>
        <v>27</v>
      </c>
      <c r="AM40" s="81" t="str">
        <f t="shared" si="17"/>
        <v xml:space="preserve"> </v>
      </c>
      <c r="AN40" s="81">
        <f t="shared" si="18"/>
        <v>1</v>
      </c>
      <c r="AO40" s="81">
        <f t="shared" si="19"/>
        <v>0</v>
      </c>
      <c r="AP40" s="81">
        <f t="shared" si="20"/>
        <v>0</v>
      </c>
      <c r="AQ40" s="81">
        <f t="shared" si="32"/>
        <v>0</v>
      </c>
      <c r="AR40" s="81" t="str">
        <f t="shared" si="22"/>
        <v xml:space="preserve">          </v>
      </c>
      <c r="AS40" s="81">
        <f t="shared" si="23"/>
        <v>10</v>
      </c>
      <c r="AT40" s="81" t="str">
        <f t="shared" si="24"/>
        <v xml:space="preserve"> </v>
      </c>
      <c r="AU40" s="81">
        <f t="shared" si="25"/>
        <v>1</v>
      </c>
      <c r="AV40" s="81" t="str">
        <f t="shared" si="1"/>
        <v xml:space="preserve">                           0 0       0     0700406  9</v>
      </c>
      <c r="AW40" s="85">
        <f t="shared" si="26"/>
        <v>53</v>
      </c>
    </row>
    <row r="41" spans="1:49" s="21" customFormat="1" ht="22.5" customHeight="1" x14ac:dyDescent="0.2">
      <c r="A41" s="53">
        <v>37</v>
      </c>
      <c r="B41" s="92"/>
      <c r="C41" s="116"/>
      <c r="D41" s="116"/>
      <c r="E41" s="93"/>
      <c r="F41" s="93"/>
      <c r="G41" s="93"/>
      <c r="H41" s="92"/>
      <c r="I41" s="58" t="s">
        <v>12</v>
      </c>
      <c r="J41" s="58" t="s">
        <v>9</v>
      </c>
      <c r="K41" s="92"/>
      <c r="L41" s="92"/>
      <c r="M41" s="94"/>
      <c r="N41" s="58" t="s">
        <v>10</v>
      </c>
      <c r="O41" s="59" t="s">
        <v>4</v>
      </c>
      <c r="P41" s="59" t="s">
        <v>14</v>
      </c>
      <c r="Q41" s="92"/>
      <c r="R41" s="58" t="s">
        <v>9</v>
      </c>
      <c r="S41" s="92"/>
      <c r="T41" s="59" t="s">
        <v>1</v>
      </c>
      <c r="U41" s="56" t="str">
        <f t="shared" si="27"/>
        <v xml:space="preserve">                           0 0       0     0700406  9</v>
      </c>
      <c r="V41" s="63">
        <f t="shared" si="28"/>
        <v>53</v>
      </c>
      <c r="X41" s="81" t="s">
        <v>106</v>
      </c>
      <c r="Y41" s="81">
        <f t="shared" si="3"/>
        <v>250</v>
      </c>
      <c r="Z41" s="81">
        <f t="shared" si="29"/>
        <v>0</v>
      </c>
      <c r="AA41" s="81" t="str">
        <f t="shared" si="5"/>
        <v xml:space="preserve">                           </v>
      </c>
      <c r="AB41" s="81">
        <f t="shared" si="6"/>
        <v>27</v>
      </c>
      <c r="AC41" s="81" t="str">
        <f t="shared" si="7"/>
        <v xml:space="preserve">                           </v>
      </c>
      <c r="AD41" s="81">
        <f t="shared" si="8"/>
        <v>27</v>
      </c>
      <c r="AE41" s="81">
        <f t="shared" si="30"/>
        <v>0</v>
      </c>
      <c r="AF41" s="81" t="str">
        <f t="shared" si="10"/>
        <v xml:space="preserve">                           </v>
      </c>
      <c r="AG41" s="81">
        <f t="shared" si="11"/>
        <v>27</v>
      </c>
      <c r="AH41" s="81">
        <f t="shared" si="12"/>
        <v>0</v>
      </c>
      <c r="AI41" s="81">
        <f t="shared" si="13"/>
        <v>1</v>
      </c>
      <c r="AJ41" s="81">
        <f t="shared" si="31"/>
        <v>0</v>
      </c>
      <c r="AK41" s="81" t="str">
        <f t="shared" si="15"/>
        <v xml:space="preserve">                           </v>
      </c>
      <c r="AL41" s="81">
        <f t="shared" si="16"/>
        <v>27</v>
      </c>
      <c r="AM41" s="81" t="str">
        <f t="shared" si="17"/>
        <v xml:space="preserve"> </v>
      </c>
      <c r="AN41" s="81">
        <f t="shared" si="18"/>
        <v>1</v>
      </c>
      <c r="AO41" s="81">
        <f t="shared" si="19"/>
        <v>0</v>
      </c>
      <c r="AP41" s="81">
        <f t="shared" si="20"/>
        <v>0</v>
      </c>
      <c r="AQ41" s="81">
        <f t="shared" si="32"/>
        <v>0</v>
      </c>
      <c r="AR41" s="81" t="str">
        <f t="shared" si="22"/>
        <v xml:space="preserve">          </v>
      </c>
      <c r="AS41" s="81">
        <f t="shared" si="23"/>
        <v>10</v>
      </c>
      <c r="AT41" s="81" t="str">
        <f t="shared" si="24"/>
        <v xml:space="preserve"> </v>
      </c>
      <c r="AU41" s="81">
        <f t="shared" si="25"/>
        <v>1</v>
      </c>
      <c r="AV41" s="81" t="str">
        <f t="shared" si="1"/>
        <v xml:space="preserve">                           0 0       0     0700406  9</v>
      </c>
      <c r="AW41" s="85">
        <f t="shared" si="26"/>
        <v>53</v>
      </c>
    </row>
    <row r="42" spans="1:49" s="21" customFormat="1" ht="22.5" customHeight="1" x14ac:dyDescent="0.2">
      <c r="A42" s="53">
        <v>38</v>
      </c>
      <c r="B42" s="92"/>
      <c r="C42" s="116"/>
      <c r="D42" s="116"/>
      <c r="E42" s="93"/>
      <c r="F42" s="93"/>
      <c r="G42" s="93"/>
      <c r="H42" s="92"/>
      <c r="I42" s="58" t="s">
        <v>12</v>
      </c>
      <c r="J42" s="58" t="s">
        <v>9</v>
      </c>
      <c r="K42" s="92"/>
      <c r="L42" s="92"/>
      <c r="M42" s="94"/>
      <c r="N42" s="58" t="s">
        <v>10</v>
      </c>
      <c r="O42" s="59" t="s">
        <v>4</v>
      </c>
      <c r="P42" s="59" t="s">
        <v>14</v>
      </c>
      <c r="Q42" s="92"/>
      <c r="R42" s="58" t="s">
        <v>9</v>
      </c>
      <c r="S42" s="92"/>
      <c r="T42" s="59" t="s">
        <v>1</v>
      </c>
      <c r="U42" s="56" t="str">
        <f t="shared" si="27"/>
        <v xml:space="preserve">                           0 0       0     0700406  9</v>
      </c>
      <c r="V42" s="63">
        <f t="shared" si="28"/>
        <v>53</v>
      </c>
      <c r="X42" s="81" t="s">
        <v>106</v>
      </c>
      <c r="Y42" s="81">
        <f t="shared" si="3"/>
        <v>250</v>
      </c>
      <c r="Z42" s="81">
        <f t="shared" si="29"/>
        <v>0</v>
      </c>
      <c r="AA42" s="81" t="str">
        <f t="shared" si="5"/>
        <v xml:space="preserve">                           </v>
      </c>
      <c r="AB42" s="81">
        <f t="shared" si="6"/>
        <v>27</v>
      </c>
      <c r="AC42" s="81" t="str">
        <f t="shared" si="7"/>
        <v xml:space="preserve">                           </v>
      </c>
      <c r="AD42" s="81">
        <f t="shared" si="8"/>
        <v>27</v>
      </c>
      <c r="AE42" s="81">
        <f t="shared" si="30"/>
        <v>0</v>
      </c>
      <c r="AF42" s="81" t="str">
        <f t="shared" si="10"/>
        <v xml:space="preserve">                           </v>
      </c>
      <c r="AG42" s="81">
        <f t="shared" si="11"/>
        <v>27</v>
      </c>
      <c r="AH42" s="81">
        <f t="shared" si="12"/>
        <v>0</v>
      </c>
      <c r="AI42" s="81">
        <f t="shared" si="13"/>
        <v>1</v>
      </c>
      <c r="AJ42" s="81">
        <f t="shared" si="31"/>
        <v>0</v>
      </c>
      <c r="AK42" s="81" t="str">
        <f t="shared" si="15"/>
        <v xml:space="preserve">                           </v>
      </c>
      <c r="AL42" s="81">
        <f t="shared" si="16"/>
        <v>27</v>
      </c>
      <c r="AM42" s="81" t="str">
        <f t="shared" si="17"/>
        <v xml:space="preserve"> </v>
      </c>
      <c r="AN42" s="81">
        <f t="shared" si="18"/>
        <v>1</v>
      </c>
      <c r="AO42" s="81">
        <f t="shared" si="19"/>
        <v>0</v>
      </c>
      <c r="AP42" s="81">
        <f t="shared" si="20"/>
        <v>0</v>
      </c>
      <c r="AQ42" s="81">
        <f t="shared" si="32"/>
        <v>0</v>
      </c>
      <c r="AR42" s="81" t="str">
        <f t="shared" si="22"/>
        <v xml:space="preserve">          </v>
      </c>
      <c r="AS42" s="81">
        <f t="shared" si="23"/>
        <v>10</v>
      </c>
      <c r="AT42" s="81" t="str">
        <f t="shared" si="24"/>
        <v xml:space="preserve"> </v>
      </c>
      <c r="AU42" s="81">
        <f t="shared" si="25"/>
        <v>1</v>
      </c>
      <c r="AV42" s="81" t="str">
        <f t="shared" si="1"/>
        <v xml:space="preserve">                           0 0       0     0700406  9</v>
      </c>
      <c r="AW42" s="85">
        <f t="shared" si="26"/>
        <v>53</v>
      </c>
    </row>
    <row r="43" spans="1:49" s="21" customFormat="1" ht="22.5" customHeight="1" x14ac:dyDescent="0.2">
      <c r="A43" s="53">
        <v>39</v>
      </c>
      <c r="B43" s="92"/>
      <c r="C43" s="116"/>
      <c r="D43" s="116"/>
      <c r="E43" s="93"/>
      <c r="F43" s="93"/>
      <c r="G43" s="93"/>
      <c r="H43" s="92"/>
      <c r="I43" s="58" t="s">
        <v>12</v>
      </c>
      <c r="J43" s="58" t="s">
        <v>9</v>
      </c>
      <c r="K43" s="92"/>
      <c r="L43" s="92"/>
      <c r="M43" s="94"/>
      <c r="N43" s="58" t="s">
        <v>10</v>
      </c>
      <c r="O43" s="59" t="s">
        <v>4</v>
      </c>
      <c r="P43" s="59" t="s">
        <v>14</v>
      </c>
      <c r="Q43" s="92"/>
      <c r="R43" s="58" t="s">
        <v>9</v>
      </c>
      <c r="S43" s="92"/>
      <c r="T43" s="59" t="s">
        <v>1</v>
      </c>
      <c r="U43" s="56" t="str">
        <f t="shared" si="27"/>
        <v xml:space="preserve">                           0 0       0     0700406  9</v>
      </c>
      <c r="V43" s="63">
        <f t="shared" si="28"/>
        <v>53</v>
      </c>
      <c r="X43" s="81" t="s">
        <v>106</v>
      </c>
      <c r="Y43" s="81">
        <f t="shared" si="3"/>
        <v>250</v>
      </c>
      <c r="Z43" s="81">
        <f t="shared" si="29"/>
        <v>0</v>
      </c>
      <c r="AA43" s="81" t="str">
        <f t="shared" si="5"/>
        <v xml:space="preserve">                           </v>
      </c>
      <c r="AB43" s="81">
        <f t="shared" si="6"/>
        <v>27</v>
      </c>
      <c r="AC43" s="81" t="str">
        <f t="shared" si="7"/>
        <v xml:space="preserve">                           </v>
      </c>
      <c r="AD43" s="81">
        <f t="shared" si="8"/>
        <v>27</v>
      </c>
      <c r="AE43" s="81">
        <f t="shared" si="30"/>
        <v>0</v>
      </c>
      <c r="AF43" s="81" t="str">
        <f t="shared" si="10"/>
        <v xml:space="preserve">                           </v>
      </c>
      <c r="AG43" s="81">
        <f t="shared" si="11"/>
        <v>27</v>
      </c>
      <c r="AH43" s="81">
        <f t="shared" si="12"/>
        <v>0</v>
      </c>
      <c r="AI43" s="81">
        <f t="shared" si="13"/>
        <v>1</v>
      </c>
      <c r="AJ43" s="81">
        <f t="shared" si="31"/>
        <v>0</v>
      </c>
      <c r="AK43" s="81" t="str">
        <f t="shared" si="15"/>
        <v xml:space="preserve">                           </v>
      </c>
      <c r="AL43" s="81">
        <f t="shared" si="16"/>
        <v>27</v>
      </c>
      <c r="AM43" s="81" t="str">
        <f t="shared" si="17"/>
        <v xml:space="preserve"> </v>
      </c>
      <c r="AN43" s="81">
        <f t="shared" si="18"/>
        <v>1</v>
      </c>
      <c r="AO43" s="81">
        <f t="shared" si="19"/>
        <v>0</v>
      </c>
      <c r="AP43" s="81">
        <f t="shared" si="20"/>
        <v>0</v>
      </c>
      <c r="AQ43" s="81">
        <f t="shared" si="32"/>
        <v>0</v>
      </c>
      <c r="AR43" s="81" t="str">
        <f t="shared" si="22"/>
        <v xml:space="preserve">          </v>
      </c>
      <c r="AS43" s="81">
        <f t="shared" si="23"/>
        <v>10</v>
      </c>
      <c r="AT43" s="81" t="str">
        <f t="shared" si="24"/>
        <v xml:space="preserve"> </v>
      </c>
      <c r="AU43" s="81">
        <f t="shared" si="25"/>
        <v>1</v>
      </c>
      <c r="AV43" s="81" t="str">
        <f t="shared" si="1"/>
        <v xml:space="preserve">                           0 0       0     0700406  9</v>
      </c>
      <c r="AW43" s="85">
        <f t="shared" si="26"/>
        <v>53</v>
      </c>
    </row>
    <row r="44" spans="1:49" s="21" customFormat="1" ht="22.5" customHeight="1" x14ac:dyDescent="0.2">
      <c r="A44" s="53">
        <v>40</v>
      </c>
      <c r="B44" s="92"/>
      <c r="C44" s="116"/>
      <c r="D44" s="116"/>
      <c r="E44" s="93"/>
      <c r="F44" s="93"/>
      <c r="G44" s="93"/>
      <c r="H44" s="92"/>
      <c r="I44" s="58" t="s">
        <v>12</v>
      </c>
      <c r="J44" s="58" t="s">
        <v>9</v>
      </c>
      <c r="K44" s="92"/>
      <c r="L44" s="92"/>
      <c r="M44" s="94"/>
      <c r="N44" s="58" t="s">
        <v>10</v>
      </c>
      <c r="O44" s="59" t="s">
        <v>4</v>
      </c>
      <c r="P44" s="59" t="s">
        <v>14</v>
      </c>
      <c r="Q44" s="92"/>
      <c r="R44" s="58" t="s">
        <v>9</v>
      </c>
      <c r="S44" s="92"/>
      <c r="T44" s="59" t="s">
        <v>1</v>
      </c>
      <c r="U44" s="56" t="str">
        <f t="shared" si="27"/>
        <v xml:space="preserve">                           0 0       0     0700406  9</v>
      </c>
      <c r="V44" s="63">
        <f t="shared" si="28"/>
        <v>53</v>
      </c>
      <c r="X44" s="81" t="s">
        <v>106</v>
      </c>
      <c r="Y44" s="81">
        <f t="shared" si="3"/>
        <v>250</v>
      </c>
      <c r="Z44" s="81">
        <f t="shared" si="29"/>
        <v>0</v>
      </c>
      <c r="AA44" s="81" t="str">
        <f t="shared" si="5"/>
        <v xml:space="preserve">                           </v>
      </c>
      <c r="AB44" s="81">
        <f t="shared" si="6"/>
        <v>27</v>
      </c>
      <c r="AC44" s="81" t="str">
        <f t="shared" si="7"/>
        <v xml:space="preserve">                           </v>
      </c>
      <c r="AD44" s="81">
        <f t="shared" si="8"/>
        <v>27</v>
      </c>
      <c r="AE44" s="81">
        <f t="shared" si="30"/>
        <v>0</v>
      </c>
      <c r="AF44" s="81" t="str">
        <f t="shared" si="10"/>
        <v xml:space="preserve">                           </v>
      </c>
      <c r="AG44" s="81">
        <f t="shared" si="11"/>
        <v>27</v>
      </c>
      <c r="AH44" s="81">
        <f t="shared" si="12"/>
        <v>0</v>
      </c>
      <c r="AI44" s="81">
        <f t="shared" si="13"/>
        <v>1</v>
      </c>
      <c r="AJ44" s="81">
        <f t="shared" si="31"/>
        <v>0</v>
      </c>
      <c r="AK44" s="81" t="str">
        <f t="shared" si="15"/>
        <v xml:space="preserve">                           </v>
      </c>
      <c r="AL44" s="81">
        <f t="shared" si="16"/>
        <v>27</v>
      </c>
      <c r="AM44" s="81" t="str">
        <f t="shared" si="17"/>
        <v xml:space="preserve"> </v>
      </c>
      <c r="AN44" s="81">
        <f t="shared" si="18"/>
        <v>1</v>
      </c>
      <c r="AO44" s="81">
        <f t="shared" si="19"/>
        <v>0</v>
      </c>
      <c r="AP44" s="81">
        <f t="shared" si="20"/>
        <v>0</v>
      </c>
      <c r="AQ44" s="81">
        <f t="shared" si="32"/>
        <v>0</v>
      </c>
      <c r="AR44" s="81" t="str">
        <f t="shared" si="22"/>
        <v xml:space="preserve">          </v>
      </c>
      <c r="AS44" s="81">
        <f t="shared" si="23"/>
        <v>10</v>
      </c>
      <c r="AT44" s="81" t="str">
        <f t="shared" si="24"/>
        <v xml:space="preserve"> </v>
      </c>
      <c r="AU44" s="81">
        <f t="shared" si="25"/>
        <v>1</v>
      </c>
      <c r="AV44" s="81" t="str">
        <f t="shared" si="1"/>
        <v xml:space="preserve">                           0 0       0     0700406  9</v>
      </c>
      <c r="AW44" s="85">
        <f t="shared" si="26"/>
        <v>53</v>
      </c>
    </row>
    <row r="45" spans="1:49" s="21" customFormat="1" ht="22.5" customHeight="1" x14ac:dyDescent="0.2">
      <c r="A45" s="53">
        <v>41</v>
      </c>
      <c r="B45" s="92"/>
      <c r="C45" s="116"/>
      <c r="D45" s="116"/>
      <c r="E45" s="93"/>
      <c r="F45" s="93"/>
      <c r="G45" s="93"/>
      <c r="H45" s="92"/>
      <c r="I45" s="58" t="s">
        <v>12</v>
      </c>
      <c r="J45" s="58" t="s">
        <v>9</v>
      </c>
      <c r="K45" s="92"/>
      <c r="L45" s="92"/>
      <c r="M45" s="94"/>
      <c r="N45" s="58" t="s">
        <v>10</v>
      </c>
      <c r="O45" s="59" t="s">
        <v>4</v>
      </c>
      <c r="P45" s="59" t="s">
        <v>14</v>
      </c>
      <c r="Q45" s="92"/>
      <c r="R45" s="58" t="s">
        <v>9</v>
      </c>
      <c r="S45" s="92"/>
      <c r="T45" s="59" t="s">
        <v>1</v>
      </c>
      <c r="U45" s="56" t="str">
        <f t="shared" si="27"/>
        <v xml:space="preserve">                           0 0       0     0700406  9</v>
      </c>
      <c r="V45" s="63">
        <f t="shared" si="28"/>
        <v>53</v>
      </c>
      <c r="X45" s="81" t="s">
        <v>106</v>
      </c>
      <c r="Y45" s="81">
        <f t="shared" si="3"/>
        <v>250</v>
      </c>
      <c r="Z45" s="81">
        <f t="shared" si="29"/>
        <v>0</v>
      </c>
      <c r="AA45" s="81" t="str">
        <f t="shared" si="5"/>
        <v xml:space="preserve">                           </v>
      </c>
      <c r="AB45" s="81">
        <f t="shared" si="6"/>
        <v>27</v>
      </c>
      <c r="AC45" s="81" t="str">
        <f t="shared" si="7"/>
        <v xml:space="preserve">                           </v>
      </c>
      <c r="AD45" s="81">
        <f t="shared" si="8"/>
        <v>27</v>
      </c>
      <c r="AE45" s="81">
        <f t="shared" si="30"/>
        <v>0</v>
      </c>
      <c r="AF45" s="81" t="str">
        <f t="shared" si="10"/>
        <v xml:space="preserve">                           </v>
      </c>
      <c r="AG45" s="81">
        <f t="shared" si="11"/>
        <v>27</v>
      </c>
      <c r="AH45" s="81">
        <f t="shared" si="12"/>
        <v>0</v>
      </c>
      <c r="AI45" s="81">
        <f t="shared" si="13"/>
        <v>1</v>
      </c>
      <c r="AJ45" s="81">
        <f t="shared" si="31"/>
        <v>0</v>
      </c>
      <c r="AK45" s="81" t="str">
        <f t="shared" si="15"/>
        <v xml:space="preserve">                           </v>
      </c>
      <c r="AL45" s="81">
        <f t="shared" si="16"/>
        <v>27</v>
      </c>
      <c r="AM45" s="81" t="str">
        <f t="shared" si="17"/>
        <v xml:space="preserve"> </v>
      </c>
      <c r="AN45" s="81">
        <f t="shared" si="18"/>
        <v>1</v>
      </c>
      <c r="AO45" s="81">
        <f t="shared" si="19"/>
        <v>0</v>
      </c>
      <c r="AP45" s="81">
        <f t="shared" si="20"/>
        <v>0</v>
      </c>
      <c r="AQ45" s="81">
        <f t="shared" si="32"/>
        <v>0</v>
      </c>
      <c r="AR45" s="81" t="str">
        <f t="shared" si="22"/>
        <v xml:space="preserve">          </v>
      </c>
      <c r="AS45" s="81">
        <f t="shared" si="23"/>
        <v>10</v>
      </c>
      <c r="AT45" s="81" t="str">
        <f t="shared" si="24"/>
        <v xml:space="preserve"> </v>
      </c>
      <c r="AU45" s="81">
        <f t="shared" si="25"/>
        <v>1</v>
      </c>
      <c r="AV45" s="81" t="str">
        <f t="shared" si="1"/>
        <v xml:space="preserve">                           0 0       0     0700406  9</v>
      </c>
      <c r="AW45" s="85">
        <f t="shared" si="26"/>
        <v>53</v>
      </c>
    </row>
    <row r="46" spans="1:49" s="21" customFormat="1" ht="22.5" customHeight="1" x14ac:dyDescent="0.2">
      <c r="A46" s="53">
        <v>42</v>
      </c>
      <c r="B46" s="92"/>
      <c r="C46" s="116"/>
      <c r="D46" s="116"/>
      <c r="E46" s="93"/>
      <c r="F46" s="93"/>
      <c r="G46" s="93"/>
      <c r="H46" s="92"/>
      <c r="I46" s="58" t="s">
        <v>12</v>
      </c>
      <c r="J46" s="58" t="s">
        <v>9</v>
      </c>
      <c r="K46" s="92"/>
      <c r="L46" s="92"/>
      <c r="M46" s="94"/>
      <c r="N46" s="58" t="s">
        <v>10</v>
      </c>
      <c r="O46" s="59" t="s">
        <v>4</v>
      </c>
      <c r="P46" s="59" t="s">
        <v>14</v>
      </c>
      <c r="Q46" s="92"/>
      <c r="R46" s="58" t="s">
        <v>9</v>
      </c>
      <c r="S46" s="92"/>
      <c r="T46" s="59" t="s">
        <v>1</v>
      </c>
      <c r="U46" s="56" t="str">
        <f t="shared" si="27"/>
        <v xml:space="preserve">                           0 0       0     0700406  9</v>
      </c>
      <c r="V46" s="63">
        <f t="shared" si="28"/>
        <v>53</v>
      </c>
      <c r="X46" s="81" t="s">
        <v>106</v>
      </c>
      <c r="Y46" s="81">
        <f t="shared" si="3"/>
        <v>250</v>
      </c>
      <c r="Z46" s="81">
        <f t="shared" si="29"/>
        <v>0</v>
      </c>
      <c r="AA46" s="81" t="str">
        <f t="shared" si="5"/>
        <v xml:space="preserve">                           </v>
      </c>
      <c r="AB46" s="81">
        <f t="shared" si="6"/>
        <v>27</v>
      </c>
      <c r="AC46" s="81" t="str">
        <f t="shared" si="7"/>
        <v xml:space="preserve">                           </v>
      </c>
      <c r="AD46" s="81">
        <f t="shared" si="8"/>
        <v>27</v>
      </c>
      <c r="AE46" s="81">
        <f t="shared" si="30"/>
        <v>0</v>
      </c>
      <c r="AF46" s="81" t="str">
        <f t="shared" si="10"/>
        <v xml:space="preserve">                           </v>
      </c>
      <c r="AG46" s="81">
        <f t="shared" si="11"/>
        <v>27</v>
      </c>
      <c r="AH46" s="81">
        <f t="shared" si="12"/>
        <v>0</v>
      </c>
      <c r="AI46" s="81">
        <f t="shared" si="13"/>
        <v>1</v>
      </c>
      <c r="AJ46" s="81">
        <f t="shared" si="31"/>
        <v>0</v>
      </c>
      <c r="AK46" s="81" t="str">
        <f t="shared" si="15"/>
        <v xml:space="preserve">                           </v>
      </c>
      <c r="AL46" s="81">
        <f t="shared" si="16"/>
        <v>27</v>
      </c>
      <c r="AM46" s="81" t="str">
        <f t="shared" si="17"/>
        <v xml:space="preserve"> </v>
      </c>
      <c r="AN46" s="81">
        <f t="shared" si="18"/>
        <v>1</v>
      </c>
      <c r="AO46" s="81">
        <f t="shared" si="19"/>
        <v>0</v>
      </c>
      <c r="AP46" s="81">
        <f t="shared" si="20"/>
        <v>0</v>
      </c>
      <c r="AQ46" s="81">
        <f t="shared" si="32"/>
        <v>0</v>
      </c>
      <c r="AR46" s="81" t="str">
        <f t="shared" si="22"/>
        <v xml:space="preserve">          </v>
      </c>
      <c r="AS46" s="81">
        <f t="shared" si="23"/>
        <v>10</v>
      </c>
      <c r="AT46" s="81" t="str">
        <f t="shared" si="24"/>
        <v xml:space="preserve"> </v>
      </c>
      <c r="AU46" s="81">
        <f t="shared" si="25"/>
        <v>1</v>
      </c>
      <c r="AV46" s="81" t="str">
        <f t="shared" si="1"/>
        <v xml:space="preserve">                           0 0       0     0700406  9</v>
      </c>
      <c r="AW46" s="85">
        <f t="shared" si="26"/>
        <v>53</v>
      </c>
    </row>
    <row r="47" spans="1:49" s="21" customFormat="1" ht="22.5" customHeight="1" x14ac:dyDescent="0.2">
      <c r="A47" s="53">
        <v>43</v>
      </c>
      <c r="B47" s="92"/>
      <c r="C47" s="116"/>
      <c r="D47" s="116"/>
      <c r="E47" s="93"/>
      <c r="F47" s="93"/>
      <c r="G47" s="93"/>
      <c r="H47" s="92"/>
      <c r="I47" s="58" t="s">
        <v>12</v>
      </c>
      <c r="J47" s="58" t="s">
        <v>9</v>
      </c>
      <c r="K47" s="92"/>
      <c r="L47" s="92"/>
      <c r="M47" s="94"/>
      <c r="N47" s="58" t="s">
        <v>10</v>
      </c>
      <c r="O47" s="59" t="s">
        <v>4</v>
      </c>
      <c r="P47" s="59" t="s">
        <v>14</v>
      </c>
      <c r="Q47" s="92"/>
      <c r="R47" s="58" t="s">
        <v>9</v>
      </c>
      <c r="S47" s="92"/>
      <c r="T47" s="59" t="s">
        <v>1</v>
      </c>
      <c r="U47" s="56" t="str">
        <f t="shared" si="27"/>
        <v xml:space="preserve">                           0 0       0     0700406  9</v>
      </c>
      <c r="V47" s="63">
        <f t="shared" si="28"/>
        <v>53</v>
      </c>
      <c r="X47" s="81" t="s">
        <v>106</v>
      </c>
      <c r="Y47" s="81">
        <f t="shared" si="3"/>
        <v>250</v>
      </c>
      <c r="Z47" s="81">
        <f t="shared" si="29"/>
        <v>0</v>
      </c>
      <c r="AA47" s="81" t="str">
        <f t="shared" si="5"/>
        <v xml:space="preserve">                           </v>
      </c>
      <c r="AB47" s="81">
        <f t="shared" si="6"/>
        <v>27</v>
      </c>
      <c r="AC47" s="81" t="str">
        <f t="shared" si="7"/>
        <v xml:space="preserve">                           </v>
      </c>
      <c r="AD47" s="81">
        <f t="shared" si="8"/>
        <v>27</v>
      </c>
      <c r="AE47" s="81">
        <f t="shared" si="30"/>
        <v>0</v>
      </c>
      <c r="AF47" s="81" t="str">
        <f t="shared" si="10"/>
        <v xml:space="preserve">                           </v>
      </c>
      <c r="AG47" s="81">
        <f t="shared" si="11"/>
        <v>27</v>
      </c>
      <c r="AH47" s="81">
        <f t="shared" si="12"/>
        <v>0</v>
      </c>
      <c r="AI47" s="81">
        <f t="shared" si="13"/>
        <v>1</v>
      </c>
      <c r="AJ47" s="81">
        <f t="shared" si="31"/>
        <v>0</v>
      </c>
      <c r="AK47" s="81" t="str">
        <f t="shared" si="15"/>
        <v xml:space="preserve">                           </v>
      </c>
      <c r="AL47" s="81">
        <f t="shared" si="16"/>
        <v>27</v>
      </c>
      <c r="AM47" s="81" t="str">
        <f t="shared" si="17"/>
        <v xml:space="preserve"> </v>
      </c>
      <c r="AN47" s="81">
        <f t="shared" si="18"/>
        <v>1</v>
      </c>
      <c r="AO47" s="81">
        <f t="shared" si="19"/>
        <v>0</v>
      </c>
      <c r="AP47" s="81">
        <f t="shared" si="20"/>
        <v>0</v>
      </c>
      <c r="AQ47" s="81">
        <f t="shared" si="32"/>
        <v>0</v>
      </c>
      <c r="AR47" s="81" t="str">
        <f t="shared" si="22"/>
        <v xml:space="preserve">          </v>
      </c>
      <c r="AS47" s="81">
        <f t="shared" si="23"/>
        <v>10</v>
      </c>
      <c r="AT47" s="81" t="str">
        <f t="shared" si="24"/>
        <v xml:space="preserve"> </v>
      </c>
      <c r="AU47" s="81">
        <f t="shared" si="25"/>
        <v>1</v>
      </c>
      <c r="AV47" s="81" t="str">
        <f t="shared" si="1"/>
        <v xml:space="preserve">                           0 0       0     0700406  9</v>
      </c>
      <c r="AW47" s="85">
        <f t="shared" si="26"/>
        <v>53</v>
      </c>
    </row>
    <row r="48" spans="1:49" s="21" customFormat="1" ht="22.5" customHeight="1" x14ac:dyDescent="0.2">
      <c r="A48" s="53">
        <v>44</v>
      </c>
      <c r="B48" s="92"/>
      <c r="C48" s="116"/>
      <c r="D48" s="116"/>
      <c r="E48" s="93"/>
      <c r="F48" s="93"/>
      <c r="G48" s="93"/>
      <c r="H48" s="92"/>
      <c r="I48" s="58" t="s">
        <v>12</v>
      </c>
      <c r="J48" s="58" t="s">
        <v>9</v>
      </c>
      <c r="K48" s="92"/>
      <c r="L48" s="92"/>
      <c r="M48" s="94"/>
      <c r="N48" s="58" t="s">
        <v>10</v>
      </c>
      <c r="O48" s="59" t="s">
        <v>4</v>
      </c>
      <c r="P48" s="59" t="s">
        <v>14</v>
      </c>
      <c r="Q48" s="92"/>
      <c r="R48" s="58" t="s">
        <v>9</v>
      </c>
      <c r="S48" s="92"/>
      <c r="T48" s="59" t="s">
        <v>1</v>
      </c>
      <c r="U48" s="56" t="str">
        <f t="shared" si="27"/>
        <v xml:space="preserve">                           0 0       0     0700406  9</v>
      </c>
      <c r="V48" s="63">
        <f t="shared" si="28"/>
        <v>53</v>
      </c>
      <c r="X48" s="81" t="s">
        <v>106</v>
      </c>
      <c r="Y48" s="81">
        <f t="shared" si="3"/>
        <v>250</v>
      </c>
      <c r="Z48" s="81">
        <f t="shared" si="29"/>
        <v>0</v>
      </c>
      <c r="AA48" s="81" t="str">
        <f t="shared" si="5"/>
        <v xml:space="preserve">                           </v>
      </c>
      <c r="AB48" s="81">
        <f t="shared" si="6"/>
        <v>27</v>
      </c>
      <c r="AC48" s="81" t="str">
        <f t="shared" si="7"/>
        <v xml:space="preserve">                           </v>
      </c>
      <c r="AD48" s="81">
        <f t="shared" si="8"/>
        <v>27</v>
      </c>
      <c r="AE48" s="81">
        <f t="shared" si="30"/>
        <v>0</v>
      </c>
      <c r="AF48" s="81" t="str">
        <f t="shared" si="10"/>
        <v xml:space="preserve">                           </v>
      </c>
      <c r="AG48" s="81">
        <f t="shared" si="11"/>
        <v>27</v>
      </c>
      <c r="AH48" s="81">
        <f t="shared" si="12"/>
        <v>0</v>
      </c>
      <c r="AI48" s="81">
        <f t="shared" si="13"/>
        <v>1</v>
      </c>
      <c r="AJ48" s="81">
        <f t="shared" si="31"/>
        <v>0</v>
      </c>
      <c r="AK48" s="81" t="str">
        <f t="shared" si="15"/>
        <v xml:space="preserve">                           </v>
      </c>
      <c r="AL48" s="81">
        <f t="shared" si="16"/>
        <v>27</v>
      </c>
      <c r="AM48" s="81" t="str">
        <f t="shared" si="17"/>
        <v xml:space="preserve"> </v>
      </c>
      <c r="AN48" s="81">
        <f t="shared" si="18"/>
        <v>1</v>
      </c>
      <c r="AO48" s="81">
        <f t="shared" si="19"/>
        <v>0</v>
      </c>
      <c r="AP48" s="81">
        <f t="shared" si="20"/>
        <v>0</v>
      </c>
      <c r="AQ48" s="81">
        <f t="shared" si="32"/>
        <v>0</v>
      </c>
      <c r="AR48" s="81" t="str">
        <f t="shared" si="22"/>
        <v xml:space="preserve">          </v>
      </c>
      <c r="AS48" s="81">
        <f t="shared" si="23"/>
        <v>10</v>
      </c>
      <c r="AT48" s="81" t="str">
        <f t="shared" si="24"/>
        <v xml:space="preserve"> </v>
      </c>
      <c r="AU48" s="81">
        <f t="shared" si="25"/>
        <v>1</v>
      </c>
      <c r="AV48" s="81" t="str">
        <f t="shared" si="1"/>
        <v xml:space="preserve">                           0 0       0     0700406  9</v>
      </c>
      <c r="AW48" s="85">
        <f t="shared" si="26"/>
        <v>53</v>
      </c>
    </row>
    <row r="49" spans="1:49" s="21" customFormat="1" ht="22.5" customHeight="1" x14ac:dyDescent="0.2">
      <c r="A49" s="53">
        <v>45</v>
      </c>
      <c r="B49" s="92"/>
      <c r="C49" s="116"/>
      <c r="D49" s="116"/>
      <c r="E49" s="93"/>
      <c r="F49" s="93"/>
      <c r="G49" s="93"/>
      <c r="H49" s="92"/>
      <c r="I49" s="58" t="s">
        <v>12</v>
      </c>
      <c r="J49" s="58" t="s">
        <v>9</v>
      </c>
      <c r="K49" s="92"/>
      <c r="L49" s="92"/>
      <c r="M49" s="94"/>
      <c r="N49" s="58" t="s">
        <v>10</v>
      </c>
      <c r="O49" s="59" t="s">
        <v>4</v>
      </c>
      <c r="P49" s="59" t="s">
        <v>14</v>
      </c>
      <c r="Q49" s="92"/>
      <c r="R49" s="58" t="s">
        <v>9</v>
      </c>
      <c r="S49" s="92"/>
      <c r="T49" s="59" t="s">
        <v>1</v>
      </c>
      <c r="U49" s="56" t="str">
        <f t="shared" si="27"/>
        <v xml:space="preserve">                           0 0       0     0700406  9</v>
      </c>
      <c r="V49" s="63">
        <f t="shared" si="28"/>
        <v>53</v>
      </c>
      <c r="X49" s="81" t="s">
        <v>106</v>
      </c>
      <c r="Y49" s="81">
        <f t="shared" si="3"/>
        <v>250</v>
      </c>
      <c r="Z49" s="81">
        <f t="shared" si="29"/>
        <v>0</v>
      </c>
      <c r="AA49" s="81" t="str">
        <f t="shared" si="5"/>
        <v xml:space="preserve">                           </v>
      </c>
      <c r="AB49" s="81">
        <f t="shared" si="6"/>
        <v>27</v>
      </c>
      <c r="AC49" s="81" t="str">
        <f t="shared" si="7"/>
        <v xml:space="preserve">                           </v>
      </c>
      <c r="AD49" s="81">
        <f t="shared" si="8"/>
        <v>27</v>
      </c>
      <c r="AE49" s="81">
        <f t="shared" si="30"/>
        <v>0</v>
      </c>
      <c r="AF49" s="81" t="str">
        <f t="shared" si="10"/>
        <v xml:space="preserve">                           </v>
      </c>
      <c r="AG49" s="81">
        <f t="shared" si="11"/>
        <v>27</v>
      </c>
      <c r="AH49" s="81">
        <f t="shared" si="12"/>
        <v>0</v>
      </c>
      <c r="AI49" s="81">
        <f t="shared" si="13"/>
        <v>1</v>
      </c>
      <c r="AJ49" s="81">
        <f t="shared" si="31"/>
        <v>0</v>
      </c>
      <c r="AK49" s="81" t="str">
        <f t="shared" si="15"/>
        <v xml:space="preserve">                           </v>
      </c>
      <c r="AL49" s="81">
        <f t="shared" si="16"/>
        <v>27</v>
      </c>
      <c r="AM49" s="81" t="str">
        <f t="shared" si="17"/>
        <v xml:space="preserve"> </v>
      </c>
      <c r="AN49" s="81">
        <f t="shared" si="18"/>
        <v>1</v>
      </c>
      <c r="AO49" s="81">
        <f t="shared" si="19"/>
        <v>0</v>
      </c>
      <c r="AP49" s="81">
        <f t="shared" si="20"/>
        <v>0</v>
      </c>
      <c r="AQ49" s="81">
        <f t="shared" si="32"/>
        <v>0</v>
      </c>
      <c r="AR49" s="81" t="str">
        <f t="shared" si="22"/>
        <v xml:space="preserve">          </v>
      </c>
      <c r="AS49" s="81">
        <f t="shared" si="23"/>
        <v>10</v>
      </c>
      <c r="AT49" s="81" t="str">
        <f t="shared" si="24"/>
        <v xml:space="preserve"> </v>
      </c>
      <c r="AU49" s="81">
        <f t="shared" si="25"/>
        <v>1</v>
      </c>
      <c r="AV49" s="81" t="str">
        <f t="shared" si="1"/>
        <v xml:space="preserve">                           0 0       0     0700406  9</v>
      </c>
      <c r="AW49" s="85">
        <f t="shared" si="26"/>
        <v>53</v>
      </c>
    </row>
    <row r="50" spans="1:49" s="21" customFormat="1" ht="22.5" customHeight="1" x14ac:dyDescent="0.2">
      <c r="A50" s="53">
        <v>46</v>
      </c>
      <c r="B50" s="92"/>
      <c r="C50" s="116"/>
      <c r="D50" s="116"/>
      <c r="E50" s="93"/>
      <c r="F50" s="93"/>
      <c r="G50" s="93"/>
      <c r="H50" s="92"/>
      <c r="I50" s="58" t="s">
        <v>12</v>
      </c>
      <c r="J50" s="58" t="s">
        <v>9</v>
      </c>
      <c r="K50" s="92"/>
      <c r="L50" s="92"/>
      <c r="M50" s="94"/>
      <c r="N50" s="58" t="s">
        <v>10</v>
      </c>
      <c r="O50" s="59" t="s">
        <v>4</v>
      </c>
      <c r="P50" s="59" t="s">
        <v>14</v>
      </c>
      <c r="Q50" s="92"/>
      <c r="R50" s="58" t="s">
        <v>9</v>
      </c>
      <c r="S50" s="92"/>
      <c r="T50" s="59" t="s">
        <v>1</v>
      </c>
      <c r="U50" s="56" t="str">
        <f t="shared" si="27"/>
        <v xml:space="preserve">                           0 0       0     0700406  9</v>
      </c>
      <c r="V50" s="63">
        <f t="shared" si="28"/>
        <v>53</v>
      </c>
      <c r="X50" s="81" t="s">
        <v>106</v>
      </c>
      <c r="Y50" s="81">
        <f t="shared" si="3"/>
        <v>250</v>
      </c>
      <c r="Z50" s="81">
        <f t="shared" si="29"/>
        <v>0</v>
      </c>
      <c r="AA50" s="81" t="str">
        <f t="shared" si="5"/>
        <v xml:space="preserve">                           </v>
      </c>
      <c r="AB50" s="81">
        <f t="shared" si="6"/>
        <v>27</v>
      </c>
      <c r="AC50" s="81" t="str">
        <f t="shared" si="7"/>
        <v xml:space="preserve">                           </v>
      </c>
      <c r="AD50" s="81">
        <f t="shared" si="8"/>
        <v>27</v>
      </c>
      <c r="AE50" s="81">
        <f t="shared" si="30"/>
        <v>0</v>
      </c>
      <c r="AF50" s="81" t="str">
        <f t="shared" si="10"/>
        <v xml:space="preserve">                           </v>
      </c>
      <c r="AG50" s="81">
        <f t="shared" si="11"/>
        <v>27</v>
      </c>
      <c r="AH50" s="81">
        <f t="shared" si="12"/>
        <v>0</v>
      </c>
      <c r="AI50" s="81">
        <f t="shared" si="13"/>
        <v>1</v>
      </c>
      <c r="AJ50" s="81">
        <f t="shared" si="31"/>
        <v>0</v>
      </c>
      <c r="AK50" s="81" t="str">
        <f t="shared" si="15"/>
        <v xml:space="preserve">                           </v>
      </c>
      <c r="AL50" s="81">
        <f t="shared" si="16"/>
        <v>27</v>
      </c>
      <c r="AM50" s="81" t="str">
        <f t="shared" si="17"/>
        <v xml:space="preserve"> </v>
      </c>
      <c r="AN50" s="81">
        <f t="shared" si="18"/>
        <v>1</v>
      </c>
      <c r="AO50" s="81">
        <f t="shared" si="19"/>
        <v>0</v>
      </c>
      <c r="AP50" s="81">
        <f t="shared" si="20"/>
        <v>0</v>
      </c>
      <c r="AQ50" s="81">
        <f t="shared" si="32"/>
        <v>0</v>
      </c>
      <c r="AR50" s="81" t="str">
        <f t="shared" si="22"/>
        <v xml:space="preserve">          </v>
      </c>
      <c r="AS50" s="81">
        <f t="shared" si="23"/>
        <v>10</v>
      </c>
      <c r="AT50" s="81" t="str">
        <f t="shared" si="24"/>
        <v xml:space="preserve"> </v>
      </c>
      <c r="AU50" s="81">
        <f t="shared" si="25"/>
        <v>1</v>
      </c>
      <c r="AV50" s="81" t="str">
        <f t="shared" si="1"/>
        <v xml:space="preserve">                           0 0       0     0700406  9</v>
      </c>
      <c r="AW50" s="85">
        <f t="shared" si="26"/>
        <v>53</v>
      </c>
    </row>
    <row r="51" spans="1:49" s="21" customFormat="1" ht="22.5" customHeight="1" x14ac:dyDescent="0.2">
      <c r="A51" s="53">
        <v>47</v>
      </c>
      <c r="B51" s="92"/>
      <c r="C51" s="116"/>
      <c r="D51" s="116"/>
      <c r="E51" s="93"/>
      <c r="F51" s="93"/>
      <c r="G51" s="93"/>
      <c r="H51" s="92"/>
      <c r="I51" s="58" t="s">
        <v>12</v>
      </c>
      <c r="J51" s="58" t="s">
        <v>9</v>
      </c>
      <c r="K51" s="92"/>
      <c r="L51" s="92"/>
      <c r="M51" s="94"/>
      <c r="N51" s="58" t="s">
        <v>10</v>
      </c>
      <c r="O51" s="59" t="s">
        <v>4</v>
      </c>
      <c r="P51" s="59" t="s">
        <v>14</v>
      </c>
      <c r="Q51" s="92"/>
      <c r="R51" s="58" t="s">
        <v>9</v>
      </c>
      <c r="S51" s="92"/>
      <c r="T51" s="59" t="s">
        <v>1</v>
      </c>
      <c r="U51" s="56" t="str">
        <f t="shared" si="27"/>
        <v xml:space="preserve">                           0 0       0     0700406  9</v>
      </c>
      <c r="V51" s="63">
        <f t="shared" si="28"/>
        <v>53</v>
      </c>
      <c r="X51" s="81" t="s">
        <v>106</v>
      </c>
      <c r="Y51" s="81">
        <f t="shared" si="3"/>
        <v>250</v>
      </c>
      <c r="Z51" s="81">
        <f t="shared" si="29"/>
        <v>0</v>
      </c>
      <c r="AA51" s="81" t="str">
        <f t="shared" si="5"/>
        <v xml:space="preserve">                           </v>
      </c>
      <c r="AB51" s="81">
        <f t="shared" si="6"/>
        <v>27</v>
      </c>
      <c r="AC51" s="81" t="str">
        <f t="shared" si="7"/>
        <v xml:space="preserve">                           </v>
      </c>
      <c r="AD51" s="81">
        <f t="shared" si="8"/>
        <v>27</v>
      </c>
      <c r="AE51" s="81">
        <f t="shared" si="30"/>
        <v>0</v>
      </c>
      <c r="AF51" s="81" t="str">
        <f t="shared" si="10"/>
        <v xml:space="preserve">                           </v>
      </c>
      <c r="AG51" s="81">
        <f t="shared" si="11"/>
        <v>27</v>
      </c>
      <c r="AH51" s="81">
        <f t="shared" si="12"/>
        <v>0</v>
      </c>
      <c r="AI51" s="81">
        <f t="shared" si="13"/>
        <v>1</v>
      </c>
      <c r="AJ51" s="81">
        <f t="shared" si="31"/>
        <v>0</v>
      </c>
      <c r="AK51" s="81" t="str">
        <f t="shared" si="15"/>
        <v xml:space="preserve">                           </v>
      </c>
      <c r="AL51" s="81">
        <f t="shared" si="16"/>
        <v>27</v>
      </c>
      <c r="AM51" s="81" t="str">
        <f t="shared" si="17"/>
        <v xml:space="preserve"> </v>
      </c>
      <c r="AN51" s="81">
        <f t="shared" si="18"/>
        <v>1</v>
      </c>
      <c r="AO51" s="81">
        <f t="shared" si="19"/>
        <v>0</v>
      </c>
      <c r="AP51" s="81">
        <f t="shared" si="20"/>
        <v>0</v>
      </c>
      <c r="AQ51" s="81">
        <f t="shared" si="32"/>
        <v>0</v>
      </c>
      <c r="AR51" s="81" t="str">
        <f t="shared" si="22"/>
        <v xml:space="preserve">          </v>
      </c>
      <c r="AS51" s="81">
        <f t="shared" si="23"/>
        <v>10</v>
      </c>
      <c r="AT51" s="81" t="str">
        <f t="shared" si="24"/>
        <v xml:space="preserve"> </v>
      </c>
      <c r="AU51" s="81">
        <f t="shared" si="25"/>
        <v>1</v>
      </c>
      <c r="AV51" s="81" t="str">
        <f t="shared" si="1"/>
        <v xml:space="preserve">                           0 0       0     0700406  9</v>
      </c>
      <c r="AW51" s="85">
        <f t="shared" si="26"/>
        <v>53</v>
      </c>
    </row>
    <row r="52" spans="1:49" s="21" customFormat="1" ht="22.5" customHeight="1" x14ac:dyDescent="0.2">
      <c r="A52" s="53">
        <v>48</v>
      </c>
      <c r="B52" s="92"/>
      <c r="C52" s="116"/>
      <c r="D52" s="116"/>
      <c r="E52" s="93"/>
      <c r="F52" s="93"/>
      <c r="G52" s="93"/>
      <c r="H52" s="92"/>
      <c r="I52" s="58" t="s">
        <v>12</v>
      </c>
      <c r="J52" s="58" t="s">
        <v>9</v>
      </c>
      <c r="K52" s="92"/>
      <c r="L52" s="92"/>
      <c r="M52" s="94"/>
      <c r="N52" s="58" t="s">
        <v>10</v>
      </c>
      <c r="O52" s="59" t="s">
        <v>4</v>
      </c>
      <c r="P52" s="59" t="s">
        <v>14</v>
      </c>
      <c r="Q52" s="92"/>
      <c r="R52" s="58" t="s">
        <v>9</v>
      </c>
      <c r="S52" s="92"/>
      <c r="T52" s="59" t="s">
        <v>1</v>
      </c>
      <c r="U52" s="56" t="str">
        <f t="shared" si="27"/>
        <v xml:space="preserve">                           0 0       0     0700406  9</v>
      </c>
      <c r="V52" s="63">
        <f t="shared" si="28"/>
        <v>53</v>
      </c>
      <c r="X52" s="81" t="s">
        <v>106</v>
      </c>
      <c r="Y52" s="81">
        <f t="shared" si="3"/>
        <v>250</v>
      </c>
      <c r="Z52" s="81">
        <f t="shared" si="29"/>
        <v>0</v>
      </c>
      <c r="AA52" s="81" t="str">
        <f t="shared" si="5"/>
        <v xml:space="preserve">                           </v>
      </c>
      <c r="AB52" s="81">
        <f t="shared" si="6"/>
        <v>27</v>
      </c>
      <c r="AC52" s="81" t="str">
        <f t="shared" si="7"/>
        <v xml:space="preserve">                           </v>
      </c>
      <c r="AD52" s="81">
        <f t="shared" si="8"/>
        <v>27</v>
      </c>
      <c r="AE52" s="81">
        <f t="shared" si="30"/>
        <v>0</v>
      </c>
      <c r="AF52" s="81" t="str">
        <f t="shared" si="10"/>
        <v xml:space="preserve">                           </v>
      </c>
      <c r="AG52" s="81">
        <f t="shared" si="11"/>
        <v>27</v>
      </c>
      <c r="AH52" s="81">
        <f t="shared" si="12"/>
        <v>0</v>
      </c>
      <c r="AI52" s="81">
        <f t="shared" si="13"/>
        <v>1</v>
      </c>
      <c r="AJ52" s="81">
        <f t="shared" si="31"/>
        <v>0</v>
      </c>
      <c r="AK52" s="81" t="str">
        <f t="shared" si="15"/>
        <v xml:space="preserve">                           </v>
      </c>
      <c r="AL52" s="81">
        <f t="shared" si="16"/>
        <v>27</v>
      </c>
      <c r="AM52" s="81" t="str">
        <f t="shared" si="17"/>
        <v xml:space="preserve"> </v>
      </c>
      <c r="AN52" s="81">
        <f t="shared" si="18"/>
        <v>1</v>
      </c>
      <c r="AO52" s="81">
        <f t="shared" si="19"/>
        <v>0</v>
      </c>
      <c r="AP52" s="81">
        <f t="shared" si="20"/>
        <v>0</v>
      </c>
      <c r="AQ52" s="81">
        <f t="shared" si="32"/>
        <v>0</v>
      </c>
      <c r="AR52" s="81" t="str">
        <f t="shared" si="22"/>
        <v xml:space="preserve">          </v>
      </c>
      <c r="AS52" s="81">
        <f t="shared" si="23"/>
        <v>10</v>
      </c>
      <c r="AT52" s="81" t="str">
        <f t="shared" si="24"/>
        <v xml:space="preserve"> </v>
      </c>
      <c r="AU52" s="81">
        <f t="shared" si="25"/>
        <v>1</v>
      </c>
      <c r="AV52" s="81" t="str">
        <f t="shared" si="1"/>
        <v xml:space="preserve">                           0 0       0     0700406  9</v>
      </c>
      <c r="AW52" s="85">
        <f t="shared" si="26"/>
        <v>53</v>
      </c>
    </row>
    <row r="53" spans="1:49" s="21" customFormat="1" ht="22.5" customHeight="1" x14ac:dyDescent="0.2">
      <c r="A53" s="53">
        <v>49</v>
      </c>
      <c r="B53" s="92"/>
      <c r="C53" s="116"/>
      <c r="D53" s="116"/>
      <c r="E53" s="93"/>
      <c r="F53" s="93"/>
      <c r="G53" s="93"/>
      <c r="H53" s="92"/>
      <c r="I53" s="58" t="s">
        <v>12</v>
      </c>
      <c r="J53" s="58" t="s">
        <v>9</v>
      </c>
      <c r="K53" s="92"/>
      <c r="L53" s="92"/>
      <c r="M53" s="94"/>
      <c r="N53" s="58" t="s">
        <v>10</v>
      </c>
      <c r="O53" s="59" t="s">
        <v>4</v>
      </c>
      <c r="P53" s="59" t="s">
        <v>14</v>
      </c>
      <c r="Q53" s="92"/>
      <c r="R53" s="58" t="s">
        <v>9</v>
      </c>
      <c r="S53" s="92"/>
      <c r="T53" s="59" t="s">
        <v>1</v>
      </c>
      <c r="U53" s="56" t="str">
        <f t="shared" si="27"/>
        <v xml:space="preserve">                           0 0       0     0700406  9</v>
      </c>
      <c r="V53" s="63">
        <f t="shared" si="28"/>
        <v>53</v>
      </c>
      <c r="X53" s="81" t="s">
        <v>106</v>
      </c>
      <c r="Y53" s="81">
        <f t="shared" si="3"/>
        <v>250</v>
      </c>
      <c r="Z53" s="81">
        <f t="shared" si="29"/>
        <v>0</v>
      </c>
      <c r="AA53" s="81" t="str">
        <f t="shared" si="5"/>
        <v xml:space="preserve">                           </v>
      </c>
      <c r="AB53" s="81">
        <f t="shared" si="6"/>
        <v>27</v>
      </c>
      <c r="AC53" s="81" t="str">
        <f t="shared" si="7"/>
        <v xml:space="preserve">                           </v>
      </c>
      <c r="AD53" s="81">
        <f t="shared" si="8"/>
        <v>27</v>
      </c>
      <c r="AE53" s="81">
        <f t="shared" si="30"/>
        <v>0</v>
      </c>
      <c r="AF53" s="81" t="str">
        <f t="shared" si="10"/>
        <v xml:space="preserve">                           </v>
      </c>
      <c r="AG53" s="81">
        <f t="shared" si="11"/>
        <v>27</v>
      </c>
      <c r="AH53" s="81">
        <f t="shared" si="12"/>
        <v>0</v>
      </c>
      <c r="AI53" s="81">
        <f t="shared" si="13"/>
        <v>1</v>
      </c>
      <c r="AJ53" s="81">
        <f t="shared" si="31"/>
        <v>0</v>
      </c>
      <c r="AK53" s="81" t="str">
        <f t="shared" si="15"/>
        <v xml:space="preserve">                           </v>
      </c>
      <c r="AL53" s="81">
        <f t="shared" si="16"/>
        <v>27</v>
      </c>
      <c r="AM53" s="81" t="str">
        <f t="shared" si="17"/>
        <v xml:space="preserve"> </v>
      </c>
      <c r="AN53" s="81">
        <f t="shared" si="18"/>
        <v>1</v>
      </c>
      <c r="AO53" s="81">
        <f t="shared" si="19"/>
        <v>0</v>
      </c>
      <c r="AP53" s="81">
        <f t="shared" si="20"/>
        <v>0</v>
      </c>
      <c r="AQ53" s="81">
        <f t="shared" si="32"/>
        <v>0</v>
      </c>
      <c r="AR53" s="81" t="str">
        <f t="shared" si="22"/>
        <v xml:space="preserve">          </v>
      </c>
      <c r="AS53" s="81">
        <f t="shared" si="23"/>
        <v>10</v>
      </c>
      <c r="AT53" s="81" t="str">
        <f t="shared" si="24"/>
        <v xml:space="preserve"> </v>
      </c>
      <c r="AU53" s="81">
        <f t="shared" si="25"/>
        <v>1</v>
      </c>
      <c r="AV53" s="81" t="str">
        <f t="shared" si="1"/>
        <v xml:space="preserve">                           0 0       0     0700406  9</v>
      </c>
      <c r="AW53" s="85">
        <f t="shared" si="26"/>
        <v>53</v>
      </c>
    </row>
    <row r="54" spans="1:49" s="21" customFormat="1" ht="22.5" customHeight="1" x14ac:dyDescent="0.2">
      <c r="A54" s="53">
        <v>50</v>
      </c>
      <c r="B54" s="92"/>
      <c r="C54" s="116"/>
      <c r="D54" s="116"/>
      <c r="E54" s="93"/>
      <c r="F54" s="93"/>
      <c r="G54" s="93"/>
      <c r="H54" s="92"/>
      <c r="I54" s="58" t="s">
        <v>12</v>
      </c>
      <c r="J54" s="58" t="s">
        <v>9</v>
      </c>
      <c r="K54" s="92"/>
      <c r="L54" s="92"/>
      <c r="M54" s="94"/>
      <c r="N54" s="58" t="s">
        <v>10</v>
      </c>
      <c r="O54" s="59" t="s">
        <v>4</v>
      </c>
      <c r="P54" s="59" t="s">
        <v>14</v>
      </c>
      <c r="Q54" s="92"/>
      <c r="R54" s="58" t="s">
        <v>9</v>
      </c>
      <c r="S54" s="92"/>
      <c r="T54" s="59" t="s">
        <v>1</v>
      </c>
      <c r="U54" s="56" t="str">
        <f t="shared" si="27"/>
        <v xml:space="preserve">                           0 0       0     0700406  9</v>
      </c>
      <c r="V54" s="63">
        <f t="shared" si="28"/>
        <v>53</v>
      </c>
      <c r="X54" s="81" t="s">
        <v>106</v>
      </c>
      <c r="Y54" s="81">
        <f t="shared" si="3"/>
        <v>250</v>
      </c>
      <c r="Z54" s="81">
        <f t="shared" si="29"/>
        <v>0</v>
      </c>
      <c r="AA54" s="81" t="str">
        <f t="shared" si="5"/>
        <v xml:space="preserve">                           </v>
      </c>
      <c r="AB54" s="81">
        <f t="shared" si="6"/>
        <v>27</v>
      </c>
      <c r="AC54" s="81" t="str">
        <f t="shared" si="7"/>
        <v xml:space="preserve">                           </v>
      </c>
      <c r="AD54" s="81">
        <f t="shared" si="8"/>
        <v>27</v>
      </c>
      <c r="AE54" s="81">
        <f t="shared" si="30"/>
        <v>0</v>
      </c>
      <c r="AF54" s="81" t="str">
        <f t="shared" si="10"/>
        <v xml:space="preserve">                           </v>
      </c>
      <c r="AG54" s="81">
        <f t="shared" si="11"/>
        <v>27</v>
      </c>
      <c r="AH54" s="81">
        <f t="shared" si="12"/>
        <v>0</v>
      </c>
      <c r="AI54" s="81">
        <f t="shared" si="13"/>
        <v>1</v>
      </c>
      <c r="AJ54" s="81">
        <f t="shared" si="31"/>
        <v>0</v>
      </c>
      <c r="AK54" s="81" t="str">
        <f t="shared" si="15"/>
        <v xml:space="preserve">                           </v>
      </c>
      <c r="AL54" s="81">
        <f t="shared" si="16"/>
        <v>27</v>
      </c>
      <c r="AM54" s="81" t="str">
        <f t="shared" si="17"/>
        <v xml:space="preserve"> </v>
      </c>
      <c r="AN54" s="81">
        <f t="shared" si="18"/>
        <v>1</v>
      </c>
      <c r="AO54" s="81">
        <f t="shared" si="19"/>
        <v>0</v>
      </c>
      <c r="AP54" s="81">
        <f t="shared" si="20"/>
        <v>0</v>
      </c>
      <c r="AQ54" s="81">
        <f t="shared" si="32"/>
        <v>0</v>
      </c>
      <c r="AR54" s="81" t="str">
        <f t="shared" si="22"/>
        <v xml:space="preserve">          </v>
      </c>
      <c r="AS54" s="81">
        <f t="shared" si="23"/>
        <v>10</v>
      </c>
      <c r="AT54" s="81" t="str">
        <f t="shared" si="24"/>
        <v xml:space="preserve"> </v>
      </c>
      <c r="AU54" s="81">
        <f t="shared" si="25"/>
        <v>1</v>
      </c>
      <c r="AV54" s="81" t="str">
        <f t="shared" si="1"/>
        <v xml:space="preserve">                           0 0       0     0700406  9</v>
      </c>
      <c r="AW54" s="85">
        <f t="shared" si="26"/>
        <v>53</v>
      </c>
    </row>
    <row r="55" spans="1:49" s="21" customFormat="1" ht="22.5" customHeight="1" x14ac:dyDescent="0.2">
      <c r="A55" s="53">
        <v>51</v>
      </c>
      <c r="B55" s="92"/>
      <c r="C55" s="116"/>
      <c r="D55" s="116"/>
      <c r="E55" s="93"/>
      <c r="F55" s="93"/>
      <c r="G55" s="93"/>
      <c r="H55" s="92"/>
      <c r="I55" s="58" t="s">
        <v>12</v>
      </c>
      <c r="J55" s="58" t="s">
        <v>9</v>
      </c>
      <c r="K55" s="92"/>
      <c r="L55" s="92"/>
      <c r="M55" s="94"/>
      <c r="N55" s="58" t="s">
        <v>10</v>
      </c>
      <c r="O55" s="59" t="s">
        <v>4</v>
      </c>
      <c r="P55" s="59" t="s">
        <v>14</v>
      </c>
      <c r="Q55" s="92"/>
      <c r="R55" s="58" t="s">
        <v>9</v>
      </c>
      <c r="S55" s="92"/>
      <c r="T55" s="59" t="s">
        <v>1</v>
      </c>
      <c r="U55" s="56" t="str">
        <f t="shared" si="27"/>
        <v xml:space="preserve">                           0 0       0     0700406  9</v>
      </c>
      <c r="V55" s="63">
        <f t="shared" si="28"/>
        <v>53</v>
      </c>
      <c r="X55" s="81" t="s">
        <v>106</v>
      </c>
      <c r="Y55" s="81">
        <f t="shared" si="3"/>
        <v>250</v>
      </c>
      <c r="Z55" s="81">
        <f t="shared" si="29"/>
        <v>0</v>
      </c>
      <c r="AA55" s="81" t="str">
        <f t="shared" si="5"/>
        <v xml:space="preserve">                           </v>
      </c>
      <c r="AB55" s="81">
        <f t="shared" si="6"/>
        <v>27</v>
      </c>
      <c r="AC55" s="81" t="str">
        <f t="shared" si="7"/>
        <v xml:space="preserve">                           </v>
      </c>
      <c r="AD55" s="81">
        <f t="shared" si="8"/>
        <v>27</v>
      </c>
      <c r="AE55" s="81">
        <f t="shared" si="30"/>
        <v>0</v>
      </c>
      <c r="AF55" s="81" t="str">
        <f t="shared" si="10"/>
        <v xml:space="preserve">                           </v>
      </c>
      <c r="AG55" s="81">
        <f t="shared" si="11"/>
        <v>27</v>
      </c>
      <c r="AH55" s="81">
        <f t="shared" si="12"/>
        <v>0</v>
      </c>
      <c r="AI55" s="81">
        <f t="shared" si="13"/>
        <v>1</v>
      </c>
      <c r="AJ55" s="81">
        <f t="shared" si="31"/>
        <v>0</v>
      </c>
      <c r="AK55" s="81" t="str">
        <f t="shared" si="15"/>
        <v xml:space="preserve">                           </v>
      </c>
      <c r="AL55" s="81">
        <f t="shared" si="16"/>
        <v>27</v>
      </c>
      <c r="AM55" s="81" t="str">
        <f t="shared" si="17"/>
        <v xml:space="preserve"> </v>
      </c>
      <c r="AN55" s="81">
        <f t="shared" si="18"/>
        <v>1</v>
      </c>
      <c r="AO55" s="81">
        <f t="shared" si="19"/>
        <v>0</v>
      </c>
      <c r="AP55" s="81">
        <f t="shared" si="20"/>
        <v>0</v>
      </c>
      <c r="AQ55" s="81">
        <f t="shared" si="32"/>
        <v>0</v>
      </c>
      <c r="AR55" s="81" t="str">
        <f t="shared" si="22"/>
        <v xml:space="preserve">          </v>
      </c>
      <c r="AS55" s="81">
        <f t="shared" si="23"/>
        <v>10</v>
      </c>
      <c r="AT55" s="81" t="str">
        <f t="shared" si="24"/>
        <v xml:space="preserve"> </v>
      </c>
      <c r="AU55" s="81">
        <f t="shared" si="25"/>
        <v>1</v>
      </c>
      <c r="AV55" s="81" t="str">
        <f t="shared" si="1"/>
        <v xml:space="preserve">                           0 0       0     0700406  9</v>
      </c>
      <c r="AW55" s="85">
        <f t="shared" si="26"/>
        <v>53</v>
      </c>
    </row>
    <row r="56" spans="1:49" s="21" customFormat="1" ht="22.5" customHeight="1" x14ac:dyDescent="0.2">
      <c r="A56" s="53">
        <v>52</v>
      </c>
      <c r="B56" s="92"/>
      <c r="C56" s="116"/>
      <c r="D56" s="116"/>
      <c r="E56" s="93"/>
      <c r="F56" s="93"/>
      <c r="G56" s="93"/>
      <c r="H56" s="92"/>
      <c r="I56" s="58" t="s">
        <v>12</v>
      </c>
      <c r="J56" s="58" t="s">
        <v>9</v>
      </c>
      <c r="K56" s="92"/>
      <c r="L56" s="92"/>
      <c r="M56" s="94"/>
      <c r="N56" s="58" t="s">
        <v>10</v>
      </c>
      <c r="O56" s="59" t="s">
        <v>4</v>
      </c>
      <c r="P56" s="59" t="s">
        <v>14</v>
      </c>
      <c r="Q56" s="92"/>
      <c r="R56" s="58" t="s">
        <v>9</v>
      </c>
      <c r="S56" s="92"/>
      <c r="T56" s="59" t="s">
        <v>1</v>
      </c>
      <c r="U56" s="56" t="str">
        <f t="shared" si="27"/>
        <v xml:space="preserve">                           0 0       0     0700406  9</v>
      </c>
      <c r="V56" s="63">
        <f t="shared" si="28"/>
        <v>53</v>
      </c>
      <c r="X56" s="81" t="s">
        <v>106</v>
      </c>
      <c r="Y56" s="81">
        <f t="shared" si="3"/>
        <v>250</v>
      </c>
      <c r="Z56" s="81">
        <f t="shared" si="29"/>
        <v>0</v>
      </c>
      <c r="AA56" s="81" t="str">
        <f t="shared" si="5"/>
        <v xml:space="preserve">                           </v>
      </c>
      <c r="AB56" s="81">
        <f t="shared" si="6"/>
        <v>27</v>
      </c>
      <c r="AC56" s="81" t="str">
        <f t="shared" si="7"/>
        <v xml:space="preserve">                           </v>
      </c>
      <c r="AD56" s="81">
        <f t="shared" si="8"/>
        <v>27</v>
      </c>
      <c r="AE56" s="81">
        <f t="shared" si="30"/>
        <v>0</v>
      </c>
      <c r="AF56" s="81" t="str">
        <f t="shared" si="10"/>
        <v xml:space="preserve">                           </v>
      </c>
      <c r="AG56" s="81">
        <f t="shared" si="11"/>
        <v>27</v>
      </c>
      <c r="AH56" s="81">
        <f t="shared" si="12"/>
        <v>0</v>
      </c>
      <c r="AI56" s="81">
        <f t="shared" si="13"/>
        <v>1</v>
      </c>
      <c r="AJ56" s="81">
        <f t="shared" si="31"/>
        <v>0</v>
      </c>
      <c r="AK56" s="81" t="str">
        <f t="shared" si="15"/>
        <v xml:space="preserve">                           </v>
      </c>
      <c r="AL56" s="81">
        <f t="shared" si="16"/>
        <v>27</v>
      </c>
      <c r="AM56" s="81" t="str">
        <f t="shared" si="17"/>
        <v xml:space="preserve"> </v>
      </c>
      <c r="AN56" s="81">
        <f t="shared" si="18"/>
        <v>1</v>
      </c>
      <c r="AO56" s="81">
        <f t="shared" si="19"/>
        <v>0</v>
      </c>
      <c r="AP56" s="81">
        <f t="shared" si="20"/>
        <v>0</v>
      </c>
      <c r="AQ56" s="81">
        <f t="shared" si="32"/>
        <v>0</v>
      </c>
      <c r="AR56" s="81" t="str">
        <f t="shared" si="22"/>
        <v xml:space="preserve">          </v>
      </c>
      <c r="AS56" s="81">
        <f t="shared" si="23"/>
        <v>10</v>
      </c>
      <c r="AT56" s="81" t="str">
        <f t="shared" si="24"/>
        <v xml:space="preserve"> </v>
      </c>
      <c r="AU56" s="81">
        <f t="shared" si="25"/>
        <v>1</v>
      </c>
      <c r="AV56" s="81" t="str">
        <f t="shared" si="1"/>
        <v xml:space="preserve">                           0 0       0     0700406  9</v>
      </c>
      <c r="AW56" s="85">
        <f t="shared" si="26"/>
        <v>53</v>
      </c>
    </row>
    <row r="57" spans="1:49" s="21" customFormat="1" ht="22.5" customHeight="1" x14ac:dyDescent="0.2">
      <c r="A57" s="53">
        <v>53</v>
      </c>
      <c r="B57" s="92"/>
      <c r="C57" s="116"/>
      <c r="D57" s="116"/>
      <c r="E57" s="93"/>
      <c r="F57" s="93"/>
      <c r="G57" s="93"/>
      <c r="H57" s="92"/>
      <c r="I57" s="58" t="s">
        <v>12</v>
      </c>
      <c r="J57" s="58" t="s">
        <v>9</v>
      </c>
      <c r="K57" s="92"/>
      <c r="L57" s="92"/>
      <c r="M57" s="94"/>
      <c r="N57" s="58" t="s">
        <v>10</v>
      </c>
      <c r="O57" s="59" t="s">
        <v>4</v>
      </c>
      <c r="P57" s="59" t="s">
        <v>14</v>
      </c>
      <c r="Q57" s="92"/>
      <c r="R57" s="58" t="s">
        <v>9</v>
      </c>
      <c r="S57" s="92"/>
      <c r="T57" s="59" t="s">
        <v>1</v>
      </c>
      <c r="U57" s="56" t="str">
        <f t="shared" si="27"/>
        <v xml:space="preserve">                           0 0       0     0700406  9</v>
      </c>
      <c r="V57" s="63">
        <f t="shared" si="28"/>
        <v>53</v>
      </c>
      <c r="X57" s="81" t="s">
        <v>106</v>
      </c>
      <c r="Y57" s="81">
        <f t="shared" si="3"/>
        <v>250</v>
      </c>
      <c r="Z57" s="81">
        <f t="shared" si="29"/>
        <v>0</v>
      </c>
      <c r="AA57" s="81" t="str">
        <f t="shared" si="5"/>
        <v xml:space="preserve">                           </v>
      </c>
      <c r="AB57" s="81">
        <f t="shared" si="6"/>
        <v>27</v>
      </c>
      <c r="AC57" s="81" t="str">
        <f t="shared" si="7"/>
        <v xml:space="preserve">                           </v>
      </c>
      <c r="AD57" s="81">
        <f t="shared" si="8"/>
        <v>27</v>
      </c>
      <c r="AE57" s="81">
        <f t="shared" si="30"/>
        <v>0</v>
      </c>
      <c r="AF57" s="81" t="str">
        <f t="shared" si="10"/>
        <v xml:space="preserve">                           </v>
      </c>
      <c r="AG57" s="81">
        <f t="shared" si="11"/>
        <v>27</v>
      </c>
      <c r="AH57" s="81">
        <f t="shared" si="12"/>
        <v>0</v>
      </c>
      <c r="AI57" s="81">
        <f t="shared" si="13"/>
        <v>1</v>
      </c>
      <c r="AJ57" s="81">
        <f t="shared" si="31"/>
        <v>0</v>
      </c>
      <c r="AK57" s="81" t="str">
        <f t="shared" si="15"/>
        <v xml:space="preserve">                           </v>
      </c>
      <c r="AL57" s="81">
        <f t="shared" si="16"/>
        <v>27</v>
      </c>
      <c r="AM57" s="81" t="str">
        <f t="shared" si="17"/>
        <v xml:space="preserve"> </v>
      </c>
      <c r="AN57" s="81">
        <f t="shared" si="18"/>
        <v>1</v>
      </c>
      <c r="AO57" s="81">
        <f t="shared" si="19"/>
        <v>0</v>
      </c>
      <c r="AP57" s="81">
        <f t="shared" si="20"/>
        <v>0</v>
      </c>
      <c r="AQ57" s="81">
        <f t="shared" si="32"/>
        <v>0</v>
      </c>
      <c r="AR57" s="81" t="str">
        <f t="shared" si="22"/>
        <v xml:space="preserve">          </v>
      </c>
      <c r="AS57" s="81">
        <f t="shared" si="23"/>
        <v>10</v>
      </c>
      <c r="AT57" s="81" t="str">
        <f t="shared" si="24"/>
        <v xml:space="preserve"> </v>
      </c>
      <c r="AU57" s="81">
        <f t="shared" si="25"/>
        <v>1</v>
      </c>
      <c r="AV57" s="81" t="str">
        <f t="shared" si="1"/>
        <v xml:space="preserve">                           0 0       0     0700406  9</v>
      </c>
      <c r="AW57" s="85">
        <f t="shared" si="26"/>
        <v>53</v>
      </c>
    </row>
    <row r="58" spans="1:49" s="21" customFormat="1" ht="22.5" customHeight="1" x14ac:dyDescent="0.2">
      <c r="A58" s="53">
        <v>54</v>
      </c>
      <c r="B58" s="92"/>
      <c r="C58" s="116"/>
      <c r="D58" s="116"/>
      <c r="E58" s="93"/>
      <c r="F58" s="93"/>
      <c r="G58" s="93"/>
      <c r="H58" s="92"/>
      <c r="I58" s="58" t="s">
        <v>12</v>
      </c>
      <c r="J58" s="58" t="s">
        <v>9</v>
      </c>
      <c r="K58" s="92"/>
      <c r="L58" s="92"/>
      <c r="M58" s="94"/>
      <c r="N58" s="58" t="s">
        <v>10</v>
      </c>
      <c r="O58" s="59" t="s">
        <v>4</v>
      </c>
      <c r="P58" s="59" t="s">
        <v>14</v>
      </c>
      <c r="Q58" s="92"/>
      <c r="R58" s="58" t="s">
        <v>9</v>
      </c>
      <c r="S58" s="92"/>
      <c r="T58" s="59" t="s">
        <v>1</v>
      </c>
      <c r="U58" s="56" t="str">
        <f t="shared" si="27"/>
        <v xml:space="preserve">                           0 0       0     0700406  9</v>
      </c>
      <c r="V58" s="63">
        <f t="shared" si="28"/>
        <v>53</v>
      </c>
      <c r="X58" s="81" t="s">
        <v>106</v>
      </c>
      <c r="Y58" s="81">
        <f t="shared" si="3"/>
        <v>250</v>
      </c>
      <c r="Z58" s="81">
        <f t="shared" si="29"/>
        <v>0</v>
      </c>
      <c r="AA58" s="81" t="str">
        <f t="shared" si="5"/>
        <v xml:space="preserve">                           </v>
      </c>
      <c r="AB58" s="81">
        <f t="shared" si="6"/>
        <v>27</v>
      </c>
      <c r="AC58" s="81" t="str">
        <f t="shared" si="7"/>
        <v xml:space="preserve">                           </v>
      </c>
      <c r="AD58" s="81">
        <f t="shared" si="8"/>
        <v>27</v>
      </c>
      <c r="AE58" s="81">
        <f t="shared" si="30"/>
        <v>0</v>
      </c>
      <c r="AF58" s="81" t="str">
        <f t="shared" si="10"/>
        <v xml:space="preserve">                           </v>
      </c>
      <c r="AG58" s="81">
        <f t="shared" si="11"/>
        <v>27</v>
      </c>
      <c r="AH58" s="81">
        <f t="shared" si="12"/>
        <v>0</v>
      </c>
      <c r="AI58" s="81">
        <f t="shared" si="13"/>
        <v>1</v>
      </c>
      <c r="AJ58" s="81">
        <f t="shared" si="31"/>
        <v>0</v>
      </c>
      <c r="AK58" s="81" t="str">
        <f t="shared" si="15"/>
        <v xml:space="preserve">                           </v>
      </c>
      <c r="AL58" s="81">
        <f t="shared" si="16"/>
        <v>27</v>
      </c>
      <c r="AM58" s="81" t="str">
        <f t="shared" si="17"/>
        <v xml:space="preserve"> </v>
      </c>
      <c r="AN58" s="81">
        <f t="shared" si="18"/>
        <v>1</v>
      </c>
      <c r="AO58" s="81">
        <f t="shared" si="19"/>
        <v>0</v>
      </c>
      <c r="AP58" s="81">
        <f t="shared" si="20"/>
        <v>0</v>
      </c>
      <c r="AQ58" s="81">
        <f t="shared" si="32"/>
        <v>0</v>
      </c>
      <c r="AR58" s="81" t="str">
        <f t="shared" si="22"/>
        <v xml:space="preserve">          </v>
      </c>
      <c r="AS58" s="81">
        <f t="shared" si="23"/>
        <v>10</v>
      </c>
      <c r="AT58" s="81" t="str">
        <f t="shared" si="24"/>
        <v xml:space="preserve"> </v>
      </c>
      <c r="AU58" s="81">
        <f t="shared" si="25"/>
        <v>1</v>
      </c>
      <c r="AV58" s="81" t="str">
        <f t="shared" si="1"/>
        <v xml:space="preserve">                           0 0       0     0700406  9</v>
      </c>
      <c r="AW58" s="85">
        <f t="shared" si="26"/>
        <v>53</v>
      </c>
    </row>
    <row r="59" spans="1:49" s="21" customFormat="1" ht="22.5" customHeight="1" x14ac:dyDescent="0.2">
      <c r="A59" s="53">
        <v>55</v>
      </c>
      <c r="B59" s="92"/>
      <c r="C59" s="116"/>
      <c r="D59" s="116"/>
      <c r="E59" s="93"/>
      <c r="F59" s="93"/>
      <c r="G59" s="93"/>
      <c r="H59" s="92"/>
      <c r="I59" s="58" t="s">
        <v>12</v>
      </c>
      <c r="J59" s="58" t="s">
        <v>9</v>
      </c>
      <c r="K59" s="92"/>
      <c r="L59" s="92"/>
      <c r="M59" s="94"/>
      <c r="N59" s="58" t="s">
        <v>10</v>
      </c>
      <c r="O59" s="59" t="s">
        <v>4</v>
      </c>
      <c r="P59" s="59" t="s">
        <v>14</v>
      </c>
      <c r="Q59" s="92"/>
      <c r="R59" s="58" t="s">
        <v>9</v>
      </c>
      <c r="S59" s="92"/>
      <c r="T59" s="59" t="s">
        <v>1</v>
      </c>
      <c r="U59" s="56" t="str">
        <f t="shared" si="27"/>
        <v xml:space="preserve">                           0 0       0     0700406  9</v>
      </c>
      <c r="V59" s="63">
        <f t="shared" si="28"/>
        <v>53</v>
      </c>
      <c r="X59" s="81" t="s">
        <v>106</v>
      </c>
      <c r="Y59" s="81">
        <f t="shared" si="3"/>
        <v>250</v>
      </c>
      <c r="Z59" s="81">
        <f t="shared" si="29"/>
        <v>0</v>
      </c>
      <c r="AA59" s="81" t="str">
        <f t="shared" si="5"/>
        <v xml:space="preserve">                           </v>
      </c>
      <c r="AB59" s="81">
        <f t="shared" si="6"/>
        <v>27</v>
      </c>
      <c r="AC59" s="81" t="str">
        <f t="shared" si="7"/>
        <v xml:space="preserve">                           </v>
      </c>
      <c r="AD59" s="81">
        <f t="shared" si="8"/>
        <v>27</v>
      </c>
      <c r="AE59" s="81">
        <f t="shared" si="30"/>
        <v>0</v>
      </c>
      <c r="AF59" s="81" t="str">
        <f t="shared" si="10"/>
        <v xml:space="preserve">                           </v>
      </c>
      <c r="AG59" s="81">
        <f t="shared" si="11"/>
        <v>27</v>
      </c>
      <c r="AH59" s="81">
        <f t="shared" si="12"/>
        <v>0</v>
      </c>
      <c r="AI59" s="81">
        <f t="shared" si="13"/>
        <v>1</v>
      </c>
      <c r="AJ59" s="81">
        <f t="shared" si="31"/>
        <v>0</v>
      </c>
      <c r="AK59" s="81" t="str">
        <f t="shared" si="15"/>
        <v xml:space="preserve">                           </v>
      </c>
      <c r="AL59" s="81">
        <f t="shared" si="16"/>
        <v>27</v>
      </c>
      <c r="AM59" s="81" t="str">
        <f t="shared" si="17"/>
        <v xml:space="preserve"> </v>
      </c>
      <c r="AN59" s="81">
        <f t="shared" si="18"/>
        <v>1</v>
      </c>
      <c r="AO59" s="81">
        <f t="shared" si="19"/>
        <v>0</v>
      </c>
      <c r="AP59" s="81">
        <f t="shared" si="20"/>
        <v>0</v>
      </c>
      <c r="AQ59" s="81">
        <f t="shared" si="32"/>
        <v>0</v>
      </c>
      <c r="AR59" s="81" t="str">
        <f t="shared" si="22"/>
        <v xml:space="preserve">          </v>
      </c>
      <c r="AS59" s="81">
        <f t="shared" si="23"/>
        <v>10</v>
      </c>
      <c r="AT59" s="81" t="str">
        <f t="shared" si="24"/>
        <v xml:space="preserve"> </v>
      </c>
      <c r="AU59" s="81">
        <f t="shared" si="25"/>
        <v>1</v>
      </c>
      <c r="AV59" s="81" t="str">
        <f t="shared" si="1"/>
        <v xml:space="preserve">                           0 0       0     0700406  9</v>
      </c>
      <c r="AW59" s="85">
        <f t="shared" si="26"/>
        <v>53</v>
      </c>
    </row>
    <row r="60" spans="1:49" s="21" customFormat="1" ht="22.5" customHeight="1" x14ac:dyDescent="0.2">
      <c r="A60" s="53">
        <v>56</v>
      </c>
      <c r="B60" s="92"/>
      <c r="C60" s="116"/>
      <c r="D60" s="116"/>
      <c r="E60" s="93"/>
      <c r="F60" s="93"/>
      <c r="G60" s="93"/>
      <c r="H60" s="92"/>
      <c r="I60" s="58" t="s">
        <v>12</v>
      </c>
      <c r="J60" s="58" t="s">
        <v>9</v>
      </c>
      <c r="K60" s="92"/>
      <c r="L60" s="92"/>
      <c r="M60" s="94"/>
      <c r="N60" s="58" t="s">
        <v>10</v>
      </c>
      <c r="O60" s="59" t="s">
        <v>4</v>
      </c>
      <c r="P60" s="59" t="s">
        <v>14</v>
      </c>
      <c r="Q60" s="92"/>
      <c r="R60" s="58" t="s">
        <v>9</v>
      </c>
      <c r="S60" s="92"/>
      <c r="T60" s="59" t="s">
        <v>1</v>
      </c>
      <c r="U60" s="56" t="str">
        <f t="shared" si="27"/>
        <v xml:space="preserve">                           0 0       0     0700406  9</v>
      </c>
      <c r="V60" s="63">
        <f t="shared" si="28"/>
        <v>53</v>
      </c>
      <c r="X60" s="81" t="s">
        <v>106</v>
      </c>
      <c r="Y60" s="81">
        <f t="shared" si="3"/>
        <v>250</v>
      </c>
      <c r="Z60" s="81">
        <f t="shared" si="29"/>
        <v>0</v>
      </c>
      <c r="AA60" s="81" t="str">
        <f t="shared" si="5"/>
        <v xml:space="preserve">                           </v>
      </c>
      <c r="AB60" s="81">
        <f t="shared" si="6"/>
        <v>27</v>
      </c>
      <c r="AC60" s="81" t="str">
        <f t="shared" si="7"/>
        <v xml:space="preserve">                           </v>
      </c>
      <c r="AD60" s="81">
        <f t="shared" si="8"/>
        <v>27</v>
      </c>
      <c r="AE60" s="81">
        <f t="shared" si="30"/>
        <v>0</v>
      </c>
      <c r="AF60" s="81" t="str">
        <f t="shared" si="10"/>
        <v xml:space="preserve">                           </v>
      </c>
      <c r="AG60" s="81">
        <f t="shared" si="11"/>
        <v>27</v>
      </c>
      <c r="AH60" s="81">
        <f t="shared" si="12"/>
        <v>0</v>
      </c>
      <c r="AI60" s="81">
        <f t="shared" si="13"/>
        <v>1</v>
      </c>
      <c r="AJ60" s="81">
        <f t="shared" si="31"/>
        <v>0</v>
      </c>
      <c r="AK60" s="81" t="str">
        <f t="shared" si="15"/>
        <v xml:space="preserve">                           </v>
      </c>
      <c r="AL60" s="81">
        <f t="shared" si="16"/>
        <v>27</v>
      </c>
      <c r="AM60" s="81" t="str">
        <f t="shared" si="17"/>
        <v xml:space="preserve"> </v>
      </c>
      <c r="AN60" s="81">
        <f t="shared" si="18"/>
        <v>1</v>
      </c>
      <c r="AO60" s="81">
        <f t="shared" si="19"/>
        <v>0</v>
      </c>
      <c r="AP60" s="81">
        <f t="shared" si="20"/>
        <v>0</v>
      </c>
      <c r="AQ60" s="81">
        <f t="shared" si="32"/>
        <v>0</v>
      </c>
      <c r="AR60" s="81" t="str">
        <f t="shared" si="22"/>
        <v xml:space="preserve">          </v>
      </c>
      <c r="AS60" s="81">
        <f t="shared" si="23"/>
        <v>10</v>
      </c>
      <c r="AT60" s="81" t="str">
        <f t="shared" si="24"/>
        <v xml:space="preserve"> </v>
      </c>
      <c r="AU60" s="81">
        <f t="shared" si="25"/>
        <v>1</v>
      </c>
      <c r="AV60" s="81" t="str">
        <f t="shared" si="1"/>
        <v xml:space="preserve">                           0 0       0     0700406  9</v>
      </c>
      <c r="AW60" s="85">
        <f t="shared" si="26"/>
        <v>53</v>
      </c>
    </row>
    <row r="61" spans="1:49" s="21" customFormat="1" ht="22.5" customHeight="1" x14ac:dyDescent="0.2">
      <c r="A61" s="53">
        <v>57</v>
      </c>
      <c r="B61" s="92"/>
      <c r="C61" s="116"/>
      <c r="D61" s="116"/>
      <c r="E61" s="93"/>
      <c r="F61" s="93"/>
      <c r="G61" s="93"/>
      <c r="H61" s="92"/>
      <c r="I61" s="58" t="s">
        <v>12</v>
      </c>
      <c r="J61" s="58" t="s">
        <v>9</v>
      </c>
      <c r="K61" s="92"/>
      <c r="L61" s="92"/>
      <c r="M61" s="94"/>
      <c r="N61" s="58" t="s">
        <v>10</v>
      </c>
      <c r="O61" s="59" t="s">
        <v>4</v>
      </c>
      <c r="P61" s="59" t="s">
        <v>14</v>
      </c>
      <c r="Q61" s="92"/>
      <c r="R61" s="58" t="s">
        <v>9</v>
      </c>
      <c r="S61" s="92"/>
      <c r="T61" s="59" t="s">
        <v>1</v>
      </c>
      <c r="U61" s="56" t="str">
        <f t="shared" si="27"/>
        <v xml:space="preserve">                           0 0       0     0700406  9</v>
      </c>
      <c r="V61" s="63">
        <f t="shared" si="28"/>
        <v>53</v>
      </c>
      <c r="X61" s="81" t="s">
        <v>106</v>
      </c>
      <c r="Y61" s="81">
        <f t="shared" si="3"/>
        <v>250</v>
      </c>
      <c r="Z61" s="81">
        <f t="shared" si="29"/>
        <v>0</v>
      </c>
      <c r="AA61" s="81" t="str">
        <f t="shared" si="5"/>
        <v xml:space="preserve">                           </v>
      </c>
      <c r="AB61" s="81">
        <f t="shared" si="6"/>
        <v>27</v>
      </c>
      <c r="AC61" s="81" t="str">
        <f t="shared" si="7"/>
        <v xml:space="preserve">                           </v>
      </c>
      <c r="AD61" s="81">
        <f t="shared" si="8"/>
        <v>27</v>
      </c>
      <c r="AE61" s="81">
        <f t="shared" si="30"/>
        <v>0</v>
      </c>
      <c r="AF61" s="81" t="str">
        <f t="shared" si="10"/>
        <v xml:space="preserve">                           </v>
      </c>
      <c r="AG61" s="81">
        <f t="shared" si="11"/>
        <v>27</v>
      </c>
      <c r="AH61" s="81">
        <f t="shared" si="12"/>
        <v>0</v>
      </c>
      <c r="AI61" s="81">
        <f t="shared" si="13"/>
        <v>1</v>
      </c>
      <c r="AJ61" s="81">
        <f t="shared" si="31"/>
        <v>0</v>
      </c>
      <c r="AK61" s="81" t="str">
        <f t="shared" si="15"/>
        <v xml:space="preserve">                           </v>
      </c>
      <c r="AL61" s="81">
        <f t="shared" si="16"/>
        <v>27</v>
      </c>
      <c r="AM61" s="81" t="str">
        <f t="shared" si="17"/>
        <v xml:space="preserve"> </v>
      </c>
      <c r="AN61" s="81">
        <f t="shared" si="18"/>
        <v>1</v>
      </c>
      <c r="AO61" s="81">
        <f t="shared" si="19"/>
        <v>0</v>
      </c>
      <c r="AP61" s="81">
        <f t="shared" si="20"/>
        <v>0</v>
      </c>
      <c r="AQ61" s="81">
        <f t="shared" si="32"/>
        <v>0</v>
      </c>
      <c r="AR61" s="81" t="str">
        <f t="shared" si="22"/>
        <v xml:space="preserve">          </v>
      </c>
      <c r="AS61" s="81">
        <f t="shared" si="23"/>
        <v>10</v>
      </c>
      <c r="AT61" s="81" t="str">
        <f t="shared" si="24"/>
        <v xml:space="preserve"> </v>
      </c>
      <c r="AU61" s="81">
        <f t="shared" si="25"/>
        <v>1</v>
      </c>
      <c r="AV61" s="81" t="str">
        <f t="shared" si="1"/>
        <v xml:space="preserve">                           0 0       0     0700406  9</v>
      </c>
      <c r="AW61" s="85">
        <f t="shared" si="26"/>
        <v>53</v>
      </c>
    </row>
    <row r="62" spans="1:49" s="21" customFormat="1" ht="22.5" customHeight="1" x14ac:dyDescent="0.2">
      <c r="A62" s="53">
        <v>58</v>
      </c>
      <c r="B62" s="92"/>
      <c r="C62" s="116"/>
      <c r="D62" s="116"/>
      <c r="E62" s="93"/>
      <c r="F62" s="93"/>
      <c r="G62" s="93"/>
      <c r="H62" s="92"/>
      <c r="I62" s="58" t="s">
        <v>12</v>
      </c>
      <c r="J62" s="58" t="s">
        <v>9</v>
      </c>
      <c r="K62" s="92"/>
      <c r="L62" s="92"/>
      <c r="M62" s="94"/>
      <c r="N62" s="58" t="s">
        <v>10</v>
      </c>
      <c r="O62" s="59" t="s">
        <v>4</v>
      </c>
      <c r="P62" s="59" t="s">
        <v>14</v>
      </c>
      <c r="Q62" s="92"/>
      <c r="R62" s="58" t="s">
        <v>9</v>
      </c>
      <c r="S62" s="92"/>
      <c r="T62" s="59" t="s">
        <v>1</v>
      </c>
      <c r="U62" s="56" t="str">
        <f t="shared" si="27"/>
        <v xml:space="preserve">                           0 0       0     0700406  9</v>
      </c>
      <c r="V62" s="63">
        <f t="shared" si="28"/>
        <v>53</v>
      </c>
      <c r="X62" s="81" t="s">
        <v>106</v>
      </c>
      <c r="Y62" s="81">
        <f t="shared" si="3"/>
        <v>250</v>
      </c>
      <c r="Z62" s="81">
        <f t="shared" si="29"/>
        <v>0</v>
      </c>
      <c r="AA62" s="81" t="str">
        <f t="shared" si="5"/>
        <v xml:space="preserve">                           </v>
      </c>
      <c r="AB62" s="81">
        <f t="shared" si="6"/>
        <v>27</v>
      </c>
      <c r="AC62" s="81" t="str">
        <f t="shared" si="7"/>
        <v xml:space="preserve">                           </v>
      </c>
      <c r="AD62" s="81">
        <f t="shared" si="8"/>
        <v>27</v>
      </c>
      <c r="AE62" s="81">
        <f t="shared" si="30"/>
        <v>0</v>
      </c>
      <c r="AF62" s="81" t="str">
        <f t="shared" si="10"/>
        <v xml:space="preserve">                           </v>
      </c>
      <c r="AG62" s="81">
        <f t="shared" si="11"/>
        <v>27</v>
      </c>
      <c r="AH62" s="81">
        <f t="shared" si="12"/>
        <v>0</v>
      </c>
      <c r="AI62" s="81">
        <f t="shared" si="13"/>
        <v>1</v>
      </c>
      <c r="AJ62" s="81">
        <f t="shared" si="31"/>
        <v>0</v>
      </c>
      <c r="AK62" s="81" t="str">
        <f t="shared" si="15"/>
        <v xml:space="preserve">                           </v>
      </c>
      <c r="AL62" s="81">
        <f t="shared" si="16"/>
        <v>27</v>
      </c>
      <c r="AM62" s="81" t="str">
        <f t="shared" si="17"/>
        <v xml:space="preserve"> </v>
      </c>
      <c r="AN62" s="81">
        <f t="shared" si="18"/>
        <v>1</v>
      </c>
      <c r="AO62" s="81">
        <f t="shared" si="19"/>
        <v>0</v>
      </c>
      <c r="AP62" s="81">
        <f t="shared" si="20"/>
        <v>0</v>
      </c>
      <c r="AQ62" s="81">
        <f t="shared" si="32"/>
        <v>0</v>
      </c>
      <c r="AR62" s="81" t="str">
        <f t="shared" si="22"/>
        <v xml:space="preserve">          </v>
      </c>
      <c r="AS62" s="81">
        <f t="shared" si="23"/>
        <v>10</v>
      </c>
      <c r="AT62" s="81" t="str">
        <f t="shared" si="24"/>
        <v xml:space="preserve"> </v>
      </c>
      <c r="AU62" s="81">
        <f t="shared" si="25"/>
        <v>1</v>
      </c>
      <c r="AV62" s="81" t="str">
        <f t="shared" si="1"/>
        <v xml:space="preserve">                           0 0       0     0700406  9</v>
      </c>
      <c r="AW62" s="85">
        <f t="shared" si="26"/>
        <v>53</v>
      </c>
    </row>
    <row r="63" spans="1:49" s="21" customFormat="1" ht="22.5" customHeight="1" x14ac:dyDescent="0.2">
      <c r="A63" s="53">
        <v>59</v>
      </c>
      <c r="B63" s="92"/>
      <c r="C63" s="116"/>
      <c r="D63" s="116"/>
      <c r="E63" s="93"/>
      <c r="F63" s="93"/>
      <c r="G63" s="93"/>
      <c r="H63" s="92"/>
      <c r="I63" s="58" t="s">
        <v>12</v>
      </c>
      <c r="J63" s="58" t="s">
        <v>9</v>
      </c>
      <c r="K63" s="92"/>
      <c r="L63" s="92"/>
      <c r="M63" s="94"/>
      <c r="N63" s="58" t="s">
        <v>10</v>
      </c>
      <c r="O63" s="59" t="s">
        <v>4</v>
      </c>
      <c r="P63" s="59" t="s">
        <v>14</v>
      </c>
      <c r="Q63" s="92"/>
      <c r="R63" s="58" t="s">
        <v>9</v>
      </c>
      <c r="S63" s="92"/>
      <c r="T63" s="59" t="s">
        <v>1</v>
      </c>
      <c r="U63" s="56" t="str">
        <f t="shared" si="27"/>
        <v xml:space="preserve">                           0 0       0     0700406  9</v>
      </c>
      <c r="V63" s="63">
        <f t="shared" si="28"/>
        <v>53</v>
      </c>
      <c r="X63" s="81" t="s">
        <v>106</v>
      </c>
      <c r="Y63" s="81">
        <f t="shared" si="3"/>
        <v>250</v>
      </c>
      <c r="Z63" s="81">
        <f t="shared" si="29"/>
        <v>0</v>
      </c>
      <c r="AA63" s="81" t="str">
        <f t="shared" si="5"/>
        <v xml:space="preserve">                           </v>
      </c>
      <c r="AB63" s="81">
        <f t="shared" si="6"/>
        <v>27</v>
      </c>
      <c r="AC63" s="81" t="str">
        <f t="shared" si="7"/>
        <v xml:space="preserve">                           </v>
      </c>
      <c r="AD63" s="81">
        <f t="shared" si="8"/>
        <v>27</v>
      </c>
      <c r="AE63" s="81">
        <f t="shared" si="30"/>
        <v>0</v>
      </c>
      <c r="AF63" s="81" t="str">
        <f t="shared" si="10"/>
        <v xml:space="preserve">                           </v>
      </c>
      <c r="AG63" s="81">
        <f t="shared" si="11"/>
        <v>27</v>
      </c>
      <c r="AH63" s="81">
        <f t="shared" si="12"/>
        <v>0</v>
      </c>
      <c r="AI63" s="81">
        <f t="shared" si="13"/>
        <v>1</v>
      </c>
      <c r="AJ63" s="81">
        <f t="shared" si="31"/>
        <v>0</v>
      </c>
      <c r="AK63" s="81" t="str">
        <f t="shared" si="15"/>
        <v xml:space="preserve">                           </v>
      </c>
      <c r="AL63" s="81">
        <f t="shared" si="16"/>
        <v>27</v>
      </c>
      <c r="AM63" s="81" t="str">
        <f t="shared" si="17"/>
        <v xml:space="preserve"> </v>
      </c>
      <c r="AN63" s="81">
        <f t="shared" si="18"/>
        <v>1</v>
      </c>
      <c r="AO63" s="81">
        <f t="shared" si="19"/>
        <v>0</v>
      </c>
      <c r="AP63" s="81">
        <f t="shared" si="20"/>
        <v>0</v>
      </c>
      <c r="AQ63" s="81">
        <f t="shared" si="32"/>
        <v>0</v>
      </c>
      <c r="AR63" s="81" t="str">
        <f t="shared" si="22"/>
        <v xml:space="preserve">          </v>
      </c>
      <c r="AS63" s="81">
        <f t="shared" si="23"/>
        <v>10</v>
      </c>
      <c r="AT63" s="81" t="str">
        <f t="shared" si="24"/>
        <v xml:space="preserve"> </v>
      </c>
      <c r="AU63" s="81">
        <f t="shared" si="25"/>
        <v>1</v>
      </c>
      <c r="AV63" s="81" t="str">
        <f t="shared" si="1"/>
        <v xml:space="preserve">                           0 0       0     0700406  9</v>
      </c>
      <c r="AW63" s="85">
        <f t="shared" si="26"/>
        <v>53</v>
      </c>
    </row>
    <row r="64" spans="1:49" s="21" customFormat="1" ht="22.5" customHeight="1" x14ac:dyDescent="0.2">
      <c r="A64" s="53">
        <v>60</v>
      </c>
      <c r="B64" s="92"/>
      <c r="C64" s="116"/>
      <c r="D64" s="116"/>
      <c r="E64" s="93"/>
      <c r="F64" s="93"/>
      <c r="G64" s="93"/>
      <c r="H64" s="92"/>
      <c r="I64" s="58" t="s">
        <v>12</v>
      </c>
      <c r="J64" s="58" t="s">
        <v>9</v>
      </c>
      <c r="K64" s="92"/>
      <c r="L64" s="92"/>
      <c r="M64" s="94"/>
      <c r="N64" s="58" t="s">
        <v>10</v>
      </c>
      <c r="O64" s="59" t="s">
        <v>4</v>
      </c>
      <c r="P64" s="59" t="s">
        <v>14</v>
      </c>
      <c r="Q64" s="92"/>
      <c r="R64" s="58" t="s">
        <v>9</v>
      </c>
      <c r="S64" s="92"/>
      <c r="T64" s="59" t="s">
        <v>1</v>
      </c>
      <c r="U64" s="56" t="str">
        <f t="shared" si="27"/>
        <v xml:space="preserve">                           0 0       0     0700406  9</v>
      </c>
      <c r="V64" s="63">
        <f t="shared" si="28"/>
        <v>53</v>
      </c>
      <c r="X64" s="81" t="s">
        <v>106</v>
      </c>
      <c r="Y64" s="81">
        <f t="shared" si="3"/>
        <v>250</v>
      </c>
      <c r="Z64" s="81">
        <f t="shared" si="29"/>
        <v>0</v>
      </c>
      <c r="AA64" s="81" t="str">
        <f t="shared" si="5"/>
        <v xml:space="preserve">                           </v>
      </c>
      <c r="AB64" s="81">
        <f t="shared" si="6"/>
        <v>27</v>
      </c>
      <c r="AC64" s="81" t="str">
        <f t="shared" si="7"/>
        <v xml:space="preserve">                           </v>
      </c>
      <c r="AD64" s="81">
        <f t="shared" si="8"/>
        <v>27</v>
      </c>
      <c r="AE64" s="81">
        <f t="shared" si="30"/>
        <v>0</v>
      </c>
      <c r="AF64" s="81" t="str">
        <f t="shared" si="10"/>
        <v xml:space="preserve">                           </v>
      </c>
      <c r="AG64" s="81">
        <f t="shared" si="11"/>
        <v>27</v>
      </c>
      <c r="AH64" s="81">
        <f t="shared" si="12"/>
        <v>0</v>
      </c>
      <c r="AI64" s="81">
        <f t="shared" si="13"/>
        <v>1</v>
      </c>
      <c r="AJ64" s="81">
        <f t="shared" si="31"/>
        <v>0</v>
      </c>
      <c r="AK64" s="81" t="str">
        <f t="shared" si="15"/>
        <v xml:space="preserve">                           </v>
      </c>
      <c r="AL64" s="81">
        <f t="shared" si="16"/>
        <v>27</v>
      </c>
      <c r="AM64" s="81" t="str">
        <f t="shared" si="17"/>
        <v xml:space="preserve"> </v>
      </c>
      <c r="AN64" s="81">
        <f t="shared" si="18"/>
        <v>1</v>
      </c>
      <c r="AO64" s="81">
        <f t="shared" si="19"/>
        <v>0</v>
      </c>
      <c r="AP64" s="81">
        <f t="shared" si="20"/>
        <v>0</v>
      </c>
      <c r="AQ64" s="81">
        <f t="shared" si="32"/>
        <v>0</v>
      </c>
      <c r="AR64" s="81" t="str">
        <f t="shared" si="22"/>
        <v xml:space="preserve">          </v>
      </c>
      <c r="AS64" s="81">
        <f t="shared" si="23"/>
        <v>10</v>
      </c>
      <c r="AT64" s="81" t="str">
        <f t="shared" si="24"/>
        <v xml:space="preserve"> </v>
      </c>
      <c r="AU64" s="81">
        <f t="shared" si="25"/>
        <v>1</v>
      </c>
      <c r="AV64" s="81" t="str">
        <f t="shared" si="1"/>
        <v xml:space="preserve">                           0 0       0     0700406  9</v>
      </c>
      <c r="AW64" s="85">
        <f t="shared" si="26"/>
        <v>53</v>
      </c>
    </row>
    <row r="65" spans="1:49" s="21" customFormat="1" ht="22.5" customHeight="1" x14ac:dyDescent="0.2">
      <c r="A65" s="53">
        <v>61</v>
      </c>
      <c r="B65" s="92"/>
      <c r="C65" s="116"/>
      <c r="D65" s="116"/>
      <c r="E65" s="93"/>
      <c r="F65" s="93"/>
      <c r="G65" s="93"/>
      <c r="H65" s="92"/>
      <c r="I65" s="58" t="s">
        <v>12</v>
      </c>
      <c r="J65" s="58" t="s">
        <v>9</v>
      </c>
      <c r="K65" s="92"/>
      <c r="L65" s="92"/>
      <c r="M65" s="94"/>
      <c r="N65" s="58" t="s">
        <v>10</v>
      </c>
      <c r="O65" s="59" t="s">
        <v>4</v>
      </c>
      <c r="P65" s="59" t="s">
        <v>14</v>
      </c>
      <c r="Q65" s="92"/>
      <c r="R65" s="58" t="s">
        <v>9</v>
      </c>
      <c r="S65" s="92"/>
      <c r="T65" s="59" t="s">
        <v>1</v>
      </c>
      <c r="U65" s="56" t="str">
        <f t="shared" si="27"/>
        <v xml:space="preserve">                           0 0       0     0700406  9</v>
      </c>
      <c r="V65" s="63">
        <f t="shared" si="28"/>
        <v>53</v>
      </c>
      <c r="X65" s="81" t="s">
        <v>106</v>
      </c>
      <c r="Y65" s="81">
        <f t="shared" si="3"/>
        <v>250</v>
      </c>
      <c r="Z65" s="81">
        <f t="shared" si="29"/>
        <v>0</v>
      </c>
      <c r="AA65" s="81" t="str">
        <f t="shared" si="5"/>
        <v xml:space="preserve">                           </v>
      </c>
      <c r="AB65" s="81">
        <f t="shared" si="6"/>
        <v>27</v>
      </c>
      <c r="AC65" s="81" t="str">
        <f t="shared" si="7"/>
        <v xml:space="preserve">                           </v>
      </c>
      <c r="AD65" s="81">
        <f t="shared" si="8"/>
        <v>27</v>
      </c>
      <c r="AE65" s="81">
        <f t="shared" si="30"/>
        <v>0</v>
      </c>
      <c r="AF65" s="81" t="str">
        <f t="shared" si="10"/>
        <v xml:space="preserve">                           </v>
      </c>
      <c r="AG65" s="81">
        <f t="shared" si="11"/>
        <v>27</v>
      </c>
      <c r="AH65" s="81">
        <f t="shared" si="12"/>
        <v>0</v>
      </c>
      <c r="AI65" s="81">
        <f t="shared" si="13"/>
        <v>1</v>
      </c>
      <c r="AJ65" s="81">
        <f t="shared" si="31"/>
        <v>0</v>
      </c>
      <c r="AK65" s="81" t="str">
        <f t="shared" si="15"/>
        <v xml:space="preserve">                           </v>
      </c>
      <c r="AL65" s="81">
        <f t="shared" si="16"/>
        <v>27</v>
      </c>
      <c r="AM65" s="81" t="str">
        <f t="shared" si="17"/>
        <v xml:space="preserve"> </v>
      </c>
      <c r="AN65" s="81">
        <f t="shared" si="18"/>
        <v>1</v>
      </c>
      <c r="AO65" s="81">
        <f t="shared" si="19"/>
        <v>0</v>
      </c>
      <c r="AP65" s="81">
        <f t="shared" si="20"/>
        <v>0</v>
      </c>
      <c r="AQ65" s="81">
        <f t="shared" si="32"/>
        <v>0</v>
      </c>
      <c r="AR65" s="81" t="str">
        <f t="shared" si="22"/>
        <v xml:space="preserve">          </v>
      </c>
      <c r="AS65" s="81">
        <f t="shared" si="23"/>
        <v>10</v>
      </c>
      <c r="AT65" s="81" t="str">
        <f t="shared" si="24"/>
        <v xml:space="preserve"> </v>
      </c>
      <c r="AU65" s="81">
        <f t="shared" si="25"/>
        <v>1</v>
      </c>
      <c r="AV65" s="81" t="str">
        <f t="shared" si="1"/>
        <v xml:space="preserve">                           0 0       0     0700406  9</v>
      </c>
      <c r="AW65" s="85">
        <f t="shared" si="26"/>
        <v>53</v>
      </c>
    </row>
    <row r="66" spans="1:49" s="21" customFormat="1" ht="22.5" customHeight="1" x14ac:dyDescent="0.2">
      <c r="A66" s="53">
        <v>62</v>
      </c>
      <c r="B66" s="92"/>
      <c r="C66" s="116"/>
      <c r="D66" s="116"/>
      <c r="E66" s="93"/>
      <c r="F66" s="93"/>
      <c r="G66" s="93"/>
      <c r="H66" s="92"/>
      <c r="I66" s="58" t="s">
        <v>12</v>
      </c>
      <c r="J66" s="58" t="s">
        <v>9</v>
      </c>
      <c r="K66" s="92"/>
      <c r="L66" s="92"/>
      <c r="M66" s="94"/>
      <c r="N66" s="58" t="s">
        <v>10</v>
      </c>
      <c r="O66" s="59" t="s">
        <v>4</v>
      </c>
      <c r="P66" s="59" t="s">
        <v>14</v>
      </c>
      <c r="Q66" s="92"/>
      <c r="R66" s="58" t="s">
        <v>9</v>
      </c>
      <c r="S66" s="92"/>
      <c r="T66" s="59" t="s">
        <v>1</v>
      </c>
      <c r="U66" s="56" t="str">
        <f t="shared" si="27"/>
        <v xml:space="preserve">                           0 0       0     0700406  9</v>
      </c>
      <c r="V66" s="63">
        <f t="shared" si="28"/>
        <v>53</v>
      </c>
      <c r="X66" s="81" t="s">
        <v>106</v>
      </c>
      <c r="Y66" s="81">
        <f t="shared" si="3"/>
        <v>250</v>
      </c>
      <c r="Z66" s="81">
        <f t="shared" si="29"/>
        <v>0</v>
      </c>
      <c r="AA66" s="81" t="str">
        <f t="shared" si="5"/>
        <v xml:space="preserve">                           </v>
      </c>
      <c r="AB66" s="81">
        <f t="shared" si="6"/>
        <v>27</v>
      </c>
      <c r="AC66" s="81" t="str">
        <f t="shared" si="7"/>
        <v xml:space="preserve">                           </v>
      </c>
      <c r="AD66" s="81">
        <f t="shared" si="8"/>
        <v>27</v>
      </c>
      <c r="AE66" s="81">
        <f t="shared" si="30"/>
        <v>0</v>
      </c>
      <c r="AF66" s="81" t="str">
        <f t="shared" si="10"/>
        <v xml:space="preserve">                           </v>
      </c>
      <c r="AG66" s="81">
        <f t="shared" si="11"/>
        <v>27</v>
      </c>
      <c r="AH66" s="81">
        <f t="shared" si="12"/>
        <v>0</v>
      </c>
      <c r="AI66" s="81">
        <f t="shared" si="13"/>
        <v>1</v>
      </c>
      <c r="AJ66" s="81">
        <f t="shared" si="31"/>
        <v>0</v>
      </c>
      <c r="AK66" s="81" t="str">
        <f t="shared" si="15"/>
        <v xml:space="preserve">                           </v>
      </c>
      <c r="AL66" s="81">
        <f t="shared" si="16"/>
        <v>27</v>
      </c>
      <c r="AM66" s="81" t="str">
        <f t="shared" si="17"/>
        <v xml:space="preserve"> </v>
      </c>
      <c r="AN66" s="81">
        <f t="shared" si="18"/>
        <v>1</v>
      </c>
      <c r="AO66" s="81">
        <f t="shared" si="19"/>
        <v>0</v>
      </c>
      <c r="AP66" s="81">
        <f t="shared" si="20"/>
        <v>0</v>
      </c>
      <c r="AQ66" s="81">
        <f t="shared" si="32"/>
        <v>0</v>
      </c>
      <c r="AR66" s="81" t="str">
        <f t="shared" si="22"/>
        <v xml:space="preserve">          </v>
      </c>
      <c r="AS66" s="81">
        <f t="shared" si="23"/>
        <v>10</v>
      </c>
      <c r="AT66" s="81" t="str">
        <f t="shared" si="24"/>
        <v xml:space="preserve"> </v>
      </c>
      <c r="AU66" s="81">
        <f t="shared" si="25"/>
        <v>1</v>
      </c>
      <c r="AV66" s="81" t="str">
        <f t="shared" si="1"/>
        <v xml:space="preserve">                           0 0       0     0700406  9</v>
      </c>
      <c r="AW66" s="85">
        <f t="shared" si="26"/>
        <v>53</v>
      </c>
    </row>
    <row r="67" spans="1:49" s="21" customFormat="1" ht="22.5" customHeight="1" x14ac:dyDescent="0.2">
      <c r="A67" s="53">
        <v>63</v>
      </c>
      <c r="B67" s="92"/>
      <c r="C67" s="116"/>
      <c r="D67" s="116"/>
      <c r="E67" s="93"/>
      <c r="F67" s="93"/>
      <c r="G67" s="93"/>
      <c r="H67" s="92"/>
      <c r="I67" s="58" t="s">
        <v>12</v>
      </c>
      <c r="J67" s="58" t="s">
        <v>9</v>
      </c>
      <c r="K67" s="92"/>
      <c r="L67" s="92"/>
      <c r="M67" s="94"/>
      <c r="N67" s="58" t="s">
        <v>10</v>
      </c>
      <c r="O67" s="59" t="s">
        <v>4</v>
      </c>
      <c r="P67" s="59" t="s">
        <v>14</v>
      </c>
      <c r="Q67" s="92"/>
      <c r="R67" s="58" t="s">
        <v>9</v>
      </c>
      <c r="S67" s="92"/>
      <c r="T67" s="59" t="s">
        <v>1</v>
      </c>
      <c r="U67" s="56" t="str">
        <f t="shared" si="27"/>
        <v xml:space="preserve">                           0 0       0     0700406  9</v>
      </c>
      <c r="V67" s="63">
        <f t="shared" si="28"/>
        <v>53</v>
      </c>
      <c r="X67" s="81" t="s">
        <v>106</v>
      </c>
      <c r="Y67" s="81">
        <f t="shared" si="3"/>
        <v>250</v>
      </c>
      <c r="Z67" s="81">
        <f t="shared" si="29"/>
        <v>0</v>
      </c>
      <c r="AA67" s="81" t="str">
        <f t="shared" si="5"/>
        <v xml:space="preserve">                           </v>
      </c>
      <c r="AB67" s="81">
        <f t="shared" si="6"/>
        <v>27</v>
      </c>
      <c r="AC67" s="81" t="str">
        <f t="shared" si="7"/>
        <v xml:space="preserve">                           </v>
      </c>
      <c r="AD67" s="81">
        <f t="shared" si="8"/>
        <v>27</v>
      </c>
      <c r="AE67" s="81">
        <f t="shared" si="30"/>
        <v>0</v>
      </c>
      <c r="AF67" s="81" t="str">
        <f t="shared" si="10"/>
        <v xml:space="preserve">                           </v>
      </c>
      <c r="AG67" s="81">
        <f t="shared" si="11"/>
        <v>27</v>
      </c>
      <c r="AH67" s="81">
        <f t="shared" si="12"/>
        <v>0</v>
      </c>
      <c r="AI67" s="81">
        <f t="shared" si="13"/>
        <v>1</v>
      </c>
      <c r="AJ67" s="81">
        <f t="shared" si="31"/>
        <v>0</v>
      </c>
      <c r="AK67" s="81" t="str">
        <f t="shared" si="15"/>
        <v xml:space="preserve">                           </v>
      </c>
      <c r="AL67" s="81">
        <f t="shared" si="16"/>
        <v>27</v>
      </c>
      <c r="AM67" s="81" t="str">
        <f t="shared" si="17"/>
        <v xml:space="preserve"> </v>
      </c>
      <c r="AN67" s="81">
        <f t="shared" si="18"/>
        <v>1</v>
      </c>
      <c r="AO67" s="81">
        <f t="shared" si="19"/>
        <v>0</v>
      </c>
      <c r="AP67" s="81">
        <f t="shared" si="20"/>
        <v>0</v>
      </c>
      <c r="AQ67" s="81">
        <f t="shared" si="32"/>
        <v>0</v>
      </c>
      <c r="AR67" s="81" t="str">
        <f t="shared" si="22"/>
        <v xml:space="preserve">          </v>
      </c>
      <c r="AS67" s="81">
        <f t="shared" si="23"/>
        <v>10</v>
      </c>
      <c r="AT67" s="81" t="str">
        <f t="shared" si="24"/>
        <v xml:space="preserve"> </v>
      </c>
      <c r="AU67" s="81">
        <f t="shared" si="25"/>
        <v>1</v>
      </c>
      <c r="AV67" s="81" t="str">
        <f t="shared" si="1"/>
        <v xml:space="preserve">                           0 0       0     0700406  9</v>
      </c>
      <c r="AW67" s="85">
        <f t="shared" si="26"/>
        <v>53</v>
      </c>
    </row>
    <row r="68" spans="1:49" s="21" customFormat="1" ht="22.5" customHeight="1" x14ac:dyDescent="0.2">
      <c r="A68" s="53">
        <v>64</v>
      </c>
      <c r="B68" s="92"/>
      <c r="C68" s="116"/>
      <c r="D68" s="116"/>
      <c r="E68" s="93"/>
      <c r="F68" s="93"/>
      <c r="G68" s="93"/>
      <c r="H68" s="92"/>
      <c r="I68" s="58" t="s">
        <v>12</v>
      </c>
      <c r="J68" s="58" t="s">
        <v>9</v>
      </c>
      <c r="K68" s="92"/>
      <c r="L68" s="92"/>
      <c r="M68" s="94"/>
      <c r="N68" s="58" t="s">
        <v>10</v>
      </c>
      <c r="O68" s="59" t="s">
        <v>4</v>
      </c>
      <c r="P68" s="59" t="s">
        <v>14</v>
      </c>
      <c r="Q68" s="92"/>
      <c r="R68" s="58" t="s">
        <v>9</v>
      </c>
      <c r="S68" s="92"/>
      <c r="T68" s="59" t="s">
        <v>1</v>
      </c>
      <c r="U68" s="56" t="str">
        <f t="shared" si="27"/>
        <v xml:space="preserve">                           0 0       0     0700406  9</v>
      </c>
      <c r="V68" s="63">
        <f t="shared" si="28"/>
        <v>53</v>
      </c>
      <c r="X68" s="81" t="s">
        <v>106</v>
      </c>
      <c r="Y68" s="81">
        <f t="shared" si="3"/>
        <v>250</v>
      </c>
      <c r="Z68" s="81">
        <f t="shared" si="29"/>
        <v>0</v>
      </c>
      <c r="AA68" s="81" t="str">
        <f t="shared" si="5"/>
        <v xml:space="preserve">                           </v>
      </c>
      <c r="AB68" s="81">
        <f t="shared" si="6"/>
        <v>27</v>
      </c>
      <c r="AC68" s="81" t="str">
        <f t="shared" si="7"/>
        <v xml:space="preserve">                           </v>
      </c>
      <c r="AD68" s="81">
        <f t="shared" si="8"/>
        <v>27</v>
      </c>
      <c r="AE68" s="81">
        <f t="shared" si="30"/>
        <v>0</v>
      </c>
      <c r="AF68" s="81" t="str">
        <f t="shared" si="10"/>
        <v xml:space="preserve">                           </v>
      </c>
      <c r="AG68" s="81">
        <f t="shared" si="11"/>
        <v>27</v>
      </c>
      <c r="AH68" s="81">
        <f t="shared" si="12"/>
        <v>0</v>
      </c>
      <c r="AI68" s="81">
        <f t="shared" si="13"/>
        <v>1</v>
      </c>
      <c r="AJ68" s="81">
        <f t="shared" si="31"/>
        <v>0</v>
      </c>
      <c r="AK68" s="81" t="str">
        <f t="shared" si="15"/>
        <v xml:space="preserve">                           </v>
      </c>
      <c r="AL68" s="81">
        <f t="shared" si="16"/>
        <v>27</v>
      </c>
      <c r="AM68" s="81" t="str">
        <f t="shared" si="17"/>
        <v xml:space="preserve"> </v>
      </c>
      <c r="AN68" s="81">
        <f t="shared" si="18"/>
        <v>1</v>
      </c>
      <c r="AO68" s="81">
        <f t="shared" si="19"/>
        <v>0</v>
      </c>
      <c r="AP68" s="81">
        <f t="shared" si="20"/>
        <v>0</v>
      </c>
      <c r="AQ68" s="81">
        <f t="shared" si="32"/>
        <v>0</v>
      </c>
      <c r="AR68" s="81" t="str">
        <f t="shared" si="22"/>
        <v xml:space="preserve">          </v>
      </c>
      <c r="AS68" s="81">
        <f t="shared" si="23"/>
        <v>10</v>
      </c>
      <c r="AT68" s="81" t="str">
        <f t="shared" si="24"/>
        <v xml:space="preserve"> </v>
      </c>
      <c r="AU68" s="81">
        <f t="shared" si="25"/>
        <v>1</v>
      </c>
      <c r="AV68" s="81" t="str">
        <f t="shared" si="1"/>
        <v xml:space="preserve">                           0 0       0     0700406  9</v>
      </c>
      <c r="AW68" s="85">
        <f t="shared" si="26"/>
        <v>53</v>
      </c>
    </row>
    <row r="69" spans="1:49" s="21" customFormat="1" ht="22.5" customHeight="1" x14ac:dyDescent="0.2">
      <c r="A69" s="53">
        <v>65</v>
      </c>
      <c r="B69" s="92"/>
      <c r="C69" s="116"/>
      <c r="D69" s="116"/>
      <c r="E69" s="93"/>
      <c r="F69" s="93"/>
      <c r="G69" s="93"/>
      <c r="H69" s="92"/>
      <c r="I69" s="58" t="s">
        <v>12</v>
      </c>
      <c r="J69" s="58" t="s">
        <v>9</v>
      </c>
      <c r="K69" s="92"/>
      <c r="L69" s="92"/>
      <c r="M69" s="94"/>
      <c r="N69" s="58" t="s">
        <v>10</v>
      </c>
      <c r="O69" s="59" t="s">
        <v>4</v>
      </c>
      <c r="P69" s="59" t="s">
        <v>14</v>
      </c>
      <c r="Q69" s="92"/>
      <c r="R69" s="58" t="s">
        <v>9</v>
      </c>
      <c r="S69" s="92"/>
      <c r="T69" s="59" t="s">
        <v>1</v>
      </c>
      <c r="U69" s="56" t="str">
        <f t="shared" si="27"/>
        <v xml:space="preserve">                           0 0       0     0700406  9</v>
      </c>
      <c r="V69" s="63">
        <f t="shared" si="28"/>
        <v>53</v>
      </c>
      <c r="X69" s="81" t="s">
        <v>106</v>
      </c>
      <c r="Y69" s="81">
        <f t="shared" si="3"/>
        <v>250</v>
      </c>
      <c r="Z69" s="81">
        <f t="shared" si="29"/>
        <v>0</v>
      </c>
      <c r="AA69" s="81" t="str">
        <f t="shared" si="5"/>
        <v xml:space="preserve">                           </v>
      </c>
      <c r="AB69" s="81">
        <f t="shared" si="6"/>
        <v>27</v>
      </c>
      <c r="AC69" s="81" t="str">
        <f t="shared" si="7"/>
        <v xml:space="preserve">                           </v>
      </c>
      <c r="AD69" s="81">
        <f t="shared" si="8"/>
        <v>27</v>
      </c>
      <c r="AE69" s="81">
        <f t="shared" si="30"/>
        <v>0</v>
      </c>
      <c r="AF69" s="81" t="str">
        <f t="shared" si="10"/>
        <v xml:space="preserve">                           </v>
      </c>
      <c r="AG69" s="81">
        <f t="shared" si="11"/>
        <v>27</v>
      </c>
      <c r="AH69" s="81">
        <f t="shared" si="12"/>
        <v>0</v>
      </c>
      <c r="AI69" s="81">
        <f t="shared" si="13"/>
        <v>1</v>
      </c>
      <c r="AJ69" s="81">
        <f t="shared" si="31"/>
        <v>0</v>
      </c>
      <c r="AK69" s="81" t="str">
        <f t="shared" si="15"/>
        <v xml:space="preserve">                           </v>
      </c>
      <c r="AL69" s="81">
        <f t="shared" si="16"/>
        <v>27</v>
      </c>
      <c r="AM69" s="81" t="str">
        <f t="shared" si="17"/>
        <v xml:space="preserve"> </v>
      </c>
      <c r="AN69" s="81">
        <f t="shared" si="18"/>
        <v>1</v>
      </c>
      <c r="AO69" s="81">
        <f t="shared" si="19"/>
        <v>0</v>
      </c>
      <c r="AP69" s="81">
        <f t="shared" si="20"/>
        <v>0</v>
      </c>
      <c r="AQ69" s="81">
        <f t="shared" si="32"/>
        <v>0</v>
      </c>
      <c r="AR69" s="81" t="str">
        <f t="shared" si="22"/>
        <v xml:space="preserve">          </v>
      </c>
      <c r="AS69" s="81">
        <f t="shared" si="23"/>
        <v>10</v>
      </c>
      <c r="AT69" s="81" t="str">
        <f t="shared" si="24"/>
        <v xml:space="preserve"> </v>
      </c>
      <c r="AU69" s="81">
        <f t="shared" si="25"/>
        <v>1</v>
      </c>
      <c r="AV69" s="81" t="str">
        <f t="shared" ref="AV69:AV132" si="33">CONCATENATE(C69,D69,AC69,AH69,AM69,AO69,I69,J69,K69,L69,AP69,N69,O69,P69,AT69,R69,S69,T69)</f>
        <v xml:space="preserve">                           0 0       0     0700406  9</v>
      </c>
      <c r="AW69" s="85">
        <f t="shared" si="26"/>
        <v>53</v>
      </c>
    </row>
    <row r="70" spans="1:49" s="21" customFormat="1" ht="22.5" customHeight="1" x14ac:dyDescent="0.2">
      <c r="A70" s="53">
        <v>66</v>
      </c>
      <c r="B70" s="92"/>
      <c r="C70" s="116"/>
      <c r="D70" s="116"/>
      <c r="E70" s="93"/>
      <c r="F70" s="93"/>
      <c r="G70" s="93"/>
      <c r="H70" s="92"/>
      <c r="I70" s="58" t="s">
        <v>12</v>
      </c>
      <c r="J70" s="58" t="s">
        <v>9</v>
      </c>
      <c r="K70" s="92"/>
      <c r="L70" s="92"/>
      <c r="M70" s="94"/>
      <c r="N70" s="58" t="s">
        <v>10</v>
      </c>
      <c r="O70" s="59" t="s">
        <v>4</v>
      </c>
      <c r="P70" s="59" t="s">
        <v>14</v>
      </c>
      <c r="Q70" s="92"/>
      <c r="R70" s="58" t="s">
        <v>9</v>
      </c>
      <c r="S70" s="92"/>
      <c r="T70" s="59" t="s">
        <v>1</v>
      </c>
      <c r="U70" s="56" t="str">
        <f t="shared" si="27"/>
        <v xml:space="preserve">                           0 0       0     0700406  9</v>
      </c>
      <c r="V70" s="63">
        <f t="shared" si="28"/>
        <v>53</v>
      </c>
      <c r="X70" s="81" t="s">
        <v>106</v>
      </c>
      <c r="Y70" s="81">
        <f t="shared" si="3"/>
        <v>250</v>
      </c>
      <c r="Z70" s="81">
        <f t="shared" si="29"/>
        <v>0</v>
      </c>
      <c r="AA70" s="81" t="str">
        <f t="shared" si="5"/>
        <v xml:space="preserve">                           </v>
      </c>
      <c r="AB70" s="81">
        <f t="shared" si="6"/>
        <v>27</v>
      </c>
      <c r="AC70" s="81" t="str">
        <f t="shared" ref="AC70:AC133" si="34">CONCATENATE(E70,AA70)</f>
        <v xml:space="preserve">                           </v>
      </c>
      <c r="AD70" s="81">
        <f t="shared" si="8"/>
        <v>27</v>
      </c>
      <c r="AE70" s="81">
        <f t="shared" si="30"/>
        <v>0</v>
      </c>
      <c r="AF70" s="81" t="str">
        <f t="shared" si="10"/>
        <v xml:space="preserve">                           </v>
      </c>
      <c r="AG70" s="81">
        <f t="shared" si="11"/>
        <v>27</v>
      </c>
      <c r="AH70" s="81">
        <f t="shared" ref="AH70:AH133" si="35">IF(Z70+AE70=0,0,(CONCATENATE(F70,AF70)))</f>
        <v>0</v>
      </c>
      <c r="AI70" s="81">
        <f t="shared" si="13"/>
        <v>1</v>
      </c>
      <c r="AJ70" s="81">
        <f t="shared" si="31"/>
        <v>0</v>
      </c>
      <c r="AK70" s="81" t="str">
        <f t="shared" si="15"/>
        <v xml:space="preserve">                           </v>
      </c>
      <c r="AL70" s="81">
        <f t="shared" si="16"/>
        <v>27</v>
      </c>
      <c r="AM70" s="81" t="str">
        <f t="shared" ref="AM70:AM133" si="36">IF(G70=""," ",CONCATENATE(G70,AK70))</f>
        <v xml:space="preserve"> </v>
      </c>
      <c r="AN70" s="81">
        <f t="shared" si="18"/>
        <v>1</v>
      </c>
      <c r="AO70" s="81">
        <f t="shared" ref="AO70:AO133" si="37">IF(VALUE(H70)&lt;&gt;0,SUBSTITUTE(TEXT(H70,"0000.00"),".",""),0)</f>
        <v>0</v>
      </c>
      <c r="AP70" s="81">
        <f t="shared" ref="AP70:AP133" si="38">IF(VALUE(M70)&lt;&gt;0,TEXT(M70,"DDMMAAAA"),0)</f>
        <v>0</v>
      </c>
      <c r="AQ70" s="81">
        <f t="shared" si="32"/>
        <v>0</v>
      </c>
      <c r="AR70" s="81" t="str">
        <f t="shared" si="22"/>
        <v xml:space="preserve">          </v>
      </c>
      <c r="AS70" s="81">
        <f t="shared" si="23"/>
        <v>10</v>
      </c>
      <c r="AT70" s="81" t="str">
        <f t="shared" ref="AT70:AT133" si="39">IF(Q70=""," ",CONCATENATE(Q70,AR70))</f>
        <v xml:space="preserve"> </v>
      </c>
      <c r="AU70" s="81">
        <f t="shared" si="25"/>
        <v>1</v>
      </c>
      <c r="AV70" s="81" t="str">
        <f t="shared" si="33"/>
        <v xml:space="preserve">                           0 0       0     0700406  9</v>
      </c>
      <c r="AW70" s="85">
        <f t="shared" si="26"/>
        <v>53</v>
      </c>
    </row>
    <row r="71" spans="1:49" s="21" customFormat="1" ht="22.5" customHeight="1" x14ac:dyDescent="0.2">
      <c r="A71" s="53">
        <v>67</v>
      </c>
      <c r="B71" s="92"/>
      <c r="C71" s="116"/>
      <c r="D71" s="116"/>
      <c r="E71" s="93"/>
      <c r="F71" s="93"/>
      <c r="G71" s="93"/>
      <c r="H71" s="92"/>
      <c r="I71" s="58" t="s">
        <v>12</v>
      </c>
      <c r="J71" s="58" t="s">
        <v>9</v>
      </c>
      <c r="K71" s="92"/>
      <c r="L71" s="92"/>
      <c r="M71" s="94"/>
      <c r="N71" s="58" t="s">
        <v>10</v>
      </c>
      <c r="O71" s="59" t="s">
        <v>4</v>
      </c>
      <c r="P71" s="59" t="s">
        <v>14</v>
      </c>
      <c r="Q71" s="92"/>
      <c r="R71" s="58" t="s">
        <v>9</v>
      </c>
      <c r="S71" s="92"/>
      <c r="T71" s="59" t="s">
        <v>1</v>
      </c>
      <c r="U71" s="56" t="str">
        <f t="shared" si="27"/>
        <v xml:space="preserve">                           0 0       0     0700406  9</v>
      </c>
      <c r="V71" s="63">
        <f t="shared" si="28"/>
        <v>53</v>
      </c>
      <c r="X71" s="81" t="s">
        <v>106</v>
      </c>
      <c r="Y71" s="81">
        <f t="shared" si="3"/>
        <v>250</v>
      </c>
      <c r="Z71" s="81">
        <f t="shared" si="29"/>
        <v>0</v>
      </c>
      <c r="AA71" s="81" t="str">
        <f t="shared" si="5"/>
        <v xml:space="preserve">                           </v>
      </c>
      <c r="AB71" s="81">
        <f t="shared" si="6"/>
        <v>27</v>
      </c>
      <c r="AC71" s="81" t="str">
        <f t="shared" si="34"/>
        <v xml:space="preserve">                           </v>
      </c>
      <c r="AD71" s="81">
        <f t="shared" si="8"/>
        <v>27</v>
      </c>
      <c r="AE71" s="81">
        <f t="shared" si="30"/>
        <v>0</v>
      </c>
      <c r="AF71" s="81" t="str">
        <f t="shared" si="10"/>
        <v xml:space="preserve">                           </v>
      </c>
      <c r="AG71" s="81">
        <f t="shared" si="11"/>
        <v>27</v>
      </c>
      <c r="AH71" s="81">
        <f t="shared" si="35"/>
        <v>0</v>
      </c>
      <c r="AI71" s="81">
        <f t="shared" si="13"/>
        <v>1</v>
      </c>
      <c r="AJ71" s="81">
        <f t="shared" si="31"/>
        <v>0</v>
      </c>
      <c r="AK71" s="81" t="str">
        <f t="shared" si="15"/>
        <v xml:space="preserve">                           </v>
      </c>
      <c r="AL71" s="81">
        <f t="shared" si="16"/>
        <v>27</v>
      </c>
      <c r="AM71" s="81" t="str">
        <f t="shared" si="36"/>
        <v xml:space="preserve"> </v>
      </c>
      <c r="AN71" s="81">
        <f t="shared" si="18"/>
        <v>1</v>
      </c>
      <c r="AO71" s="81">
        <f t="shared" si="37"/>
        <v>0</v>
      </c>
      <c r="AP71" s="81">
        <f t="shared" si="38"/>
        <v>0</v>
      </c>
      <c r="AQ71" s="81">
        <f t="shared" si="32"/>
        <v>0</v>
      </c>
      <c r="AR71" s="81" t="str">
        <f t="shared" si="22"/>
        <v xml:space="preserve">          </v>
      </c>
      <c r="AS71" s="81">
        <f t="shared" si="23"/>
        <v>10</v>
      </c>
      <c r="AT71" s="81" t="str">
        <f t="shared" si="39"/>
        <v xml:space="preserve"> </v>
      </c>
      <c r="AU71" s="81">
        <f t="shared" si="25"/>
        <v>1</v>
      </c>
      <c r="AV71" s="81" t="str">
        <f t="shared" si="33"/>
        <v xml:space="preserve">                           0 0       0     0700406  9</v>
      </c>
      <c r="AW71" s="85">
        <f t="shared" si="26"/>
        <v>53</v>
      </c>
    </row>
    <row r="72" spans="1:49" s="21" customFormat="1" ht="22.5" customHeight="1" x14ac:dyDescent="0.2">
      <c r="A72" s="53">
        <v>68</v>
      </c>
      <c r="B72" s="92"/>
      <c r="C72" s="116"/>
      <c r="D72" s="116"/>
      <c r="E72" s="93"/>
      <c r="F72" s="93"/>
      <c r="G72" s="93"/>
      <c r="H72" s="92"/>
      <c r="I72" s="58" t="s">
        <v>12</v>
      </c>
      <c r="J72" s="58" t="s">
        <v>9</v>
      </c>
      <c r="K72" s="92"/>
      <c r="L72" s="92"/>
      <c r="M72" s="94"/>
      <c r="N72" s="58" t="s">
        <v>10</v>
      </c>
      <c r="O72" s="59" t="s">
        <v>4</v>
      </c>
      <c r="P72" s="59" t="s">
        <v>14</v>
      </c>
      <c r="Q72" s="92"/>
      <c r="R72" s="58" t="s">
        <v>9</v>
      </c>
      <c r="S72" s="92"/>
      <c r="T72" s="59" t="s">
        <v>1</v>
      </c>
      <c r="U72" s="56" t="str">
        <f t="shared" si="27"/>
        <v xml:space="preserve">                           0 0       0     0700406  9</v>
      </c>
      <c r="V72" s="63">
        <f t="shared" si="28"/>
        <v>53</v>
      </c>
      <c r="X72" s="81" t="s">
        <v>106</v>
      </c>
      <c r="Y72" s="81">
        <f t="shared" si="3"/>
        <v>250</v>
      </c>
      <c r="Z72" s="81">
        <f t="shared" si="29"/>
        <v>0</v>
      </c>
      <c r="AA72" s="81" t="str">
        <f t="shared" si="5"/>
        <v xml:space="preserve">                           </v>
      </c>
      <c r="AB72" s="81">
        <f t="shared" si="6"/>
        <v>27</v>
      </c>
      <c r="AC72" s="81" t="str">
        <f t="shared" si="34"/>
        <v xml:space="preserve">                           </v>
      </c>
      <c r="AD72" s="81">
        <f t="shared" si="8"/>
        <v>27</v>
      </c>
      <c r="AE72" s="81">
        <f t="shared" si="30"/>
        <v>0</v>
      </c>
      <c r="AF72" s="81" t="str">
        <f t="shared" si="10"/>
        <v xml:space="preserve">                           </v>
      </c>
      <c r="AG72" s="81">
        <f t="shared" si="11"/>
        <v>27</v>
      </c>
      <c r="AH72" s="81">
        <f t="shared" si="35"/>
        <v>0</v>
      </c>
      <c r="AI72" s="81">
        <f t="shared" si="13"/>
        <v>1</v>
      </c>
      <c r="AJ72" s="81">
        <f t="shared" si="31"/>
        <v>0</v>
      </c>
      <c r="AK72" s="81" t="str">
        <f t="shared" si="15"/>
        <v xml:space="preserve">                           </v>
      </c>
      <c r="AL72" s="81">
        <f t="shared" si="16"/>
        <v>27</v>
      </c>
      <c r="AM72" s="81" t="str">
        <f t="shared" si="36"/>
        <v xml:space="preserve"> </v>
      </c>
      <c r="AN72" s="81">
        <f t="shared" si="18"/>
        <v>1</v>
      </c>
      <c r="AO72" s="81">
        <f t="shared" si="37"/>
        <v>0</v>
      </c>
      <c r="AP72" s="81">
        <f t="shared" si="38"/>
        <v>0</v>
      </c>
      <c r="AQ72" s="81">
        <f t="shared" si="32"/>
        <v>0</v>
      </c>
      <c r="AR72" s="81" t="str">
        <f t="shared" si="22"/>
        <v xml:space="preserve">          </v>
      </c>
      <c r="AS72" s="81">
        <f t="shared" si="23"/>
        <v>10</v>
      </c>
      <c r="AT72" s="81" t="str">
        <f t="shared" si="39"/>
        <v xml:space="preserve"> </v>
      </c>
      <c r="AU72" s="81">
        <f t="shared" si="25"/>
        <v>1</v>
      </c>
      <c r="AV72" s="81" t="str">
        <f t="shared" si="33"/>
        <v xml:space="preserve">                           0 0       0     0700406  9</v>
      </c>
      <c r="AW72" s="85">
        <f t="shared" si="26"/>
        <v>53</v>
      </c>
    </row>
    <row r="73" spans="1:49" s="21" customFormat="1" ht="22.5" customHeight="1" x14ac:dyDescent="0.2">
      <c r="A73" s="53">
        <v>69</v>
      </c>
      <c r="B73" s="92"/>
      <c r="C73" s="116"/>
      <c r="D73" s="116"/>
      <c r="E73" s="93"/>
      <c r="F73" s="93"/>
      <c r="G73" s="93"/>
      <c r="H73" s="92"/>
      <c r="I73" s="58" t="s">
        <v>12</v>
      </c>
      <c r="J73" s="58" t="s">
        <v>9</v>
      </c>
      <c r="K73" s="92"/>
      <c r="L73" s="92"/>
      <c r="M73" s="94"/>
      <c r="N73" s="58" t="s">
        <v>10</v>
      </c>
      <c r="O73" s="59" t="s">
        <v>4</v>
      </c>
      <c r="P73" s="59" t="s">
        <v>14</v>
      </c>
      <c r="Q73" s="92"/>
      <c r="R73" s="58" t="s">
        <v>9</v>
      </c>
      <c r="S73" s="92"/>
      <c r="T73" s="59" t="s">
        <v>1</v>
      </c>
      <c r="U73" s="56" t="str">
        <f t="shared" si="27"/>
        <v xml:space="preserve">                           0 0       0     0700406  9</v>
      </c>
      <c r="V73" s="63">
        <f t="shared" si="28"/>
        <v>53</v>
      </c>
      <c r="X73" s="81" t="s">
        <v>106</v>
      </c>
      <c r="Y73" s="81">
        <f t="shared" si="3"/>
        <v>250</v>
      </c>
      <c r="Z73" s="81">
        <f t="shared" si="29"/>
        <v>0</v>
      </c>
      <c r="AA73" s="81" t="str">
        <f t="shared" si="5"/>
        <v xml:space="preserve">                           </v>
      </c>
      <c r="AB73" s="81">
        <f t="shared" si="6"/>
        <v>27</v>
      </c>
      <c r="AC73" s="81" t="str">
        <f t="shared" si="34"/>
        <v xml:space="preserve">                           </v>
      </c>
      <c r="AD73" s="81">
        <f t="shared" si="8"/>
        <v>27</v>
      </c>
      <c r="AE73" s="81">
        <f t="shared" si="30"/>
        <v>0</v>
      </c>
      <c r="AF73" s="81" t="str">
        <f t="shared" si="10"/>
        <v xml:space="preserve">                           </v>
      </c>
      <c r="AG73" s="81">
        <f t="shared" si="11"/>
        <v>27</v>
      </c>
      <c r="AH73" s="81">
        <f t="shared" si="35"/>
        <v>0</v>
      </c>
      <c r="AI73" s="81">
        <f t="shared" si="13"/>
        <v>1</v>
      </c>
      <c r="AJ73" s="81">
        <f t="shared" si="31"/>
        <v>0</v>
      </c>
      <c r="AK73" s="81" t="str">
        <f t="shared" si="15"/>
        <v xml:space="preserve">                           </v>
      </c>
      <c r="AL73" s="81">
        <f t="shared" si="16"/>
        <v>27</v>
      </c>
      <c r="AM73" s="81" t="str">
        <f t="shared" si="36"/>
        <v xml:space="preserve"> </v>
      </c>
      <c r="AN73" s="81">
        <f t="shared" si="18"/>
        <v>1</v>
      </c>
      <c r="AO73" s="81">
        <f t="shared" si="37"/>
        <v>0</v>
      </c>
      <c r="AP73" s="81">
        <f t="shared" si="38"/>
        <v>0</v>
      </c>
      <c r="AQ73" s="81">
        <f t="shared" si="32"/>
        <v>0</v>
      </c>
      <c r="AR73" s="81" t="str">
        <f t="shared" si="22"/>
        <v xml:space="preserve">          </v>
      </c>
      <c r="AS73" s="81">
        <f t="shared" si="23"/>
        <v>10</v>
      </c>
      <c r="AT73" s="81" t="str">
        <f t="shared" si="39"/>
        <v xml:space="preserve"> </v>
      </c>
      <c r="AU73" s="81">
        <f t="shared" si="25"/>
        <v>1</v>
      </c>
      <c r="AV73" s="81" t="str">
        <f t="shared" si="33"/>
        <v xml:space="preserve">                           0 0       0     0700406  9</v>
      </c>
      <c r="AW73" s="85">
        <f t="shared" si="26"/>
        <v>53</v>
      </c>
    </row>
    <row r="74" spans="1:49" s="21" customFormat="1" ht="22.5" customHeight="1" x14ac:dyDescent="0.2">
      <c r="A74" s="53">
        <v>70</v>
      </c>
      <c r="B74" s="92"/>
      <c r="C74" s="116"/>
      <c r="D74" s="116"/>
      <c r="E74" s="93"/>
      <c r="F74" s="93"/>
      <c r="G74" s="93"/>
      <c r="H74" s="92"/>
      <c r="I74" s="58" t="s">
        <v>12</v>
      </c>
      <c r="J74" s="58" t="s">
        <v>9</v>
      </c>
      <c r="K74" s="92"/>
      <c r="L74" s="92"/>
      <c r="M74" s="94"/>
      <c r="N74" s="58" t="s">
        <v>10</v>
      </c>
      <c r="O74" s="59" t="s">
        <v>4</v>
      </c>
      <c r="P74" s="59" t="s">
        <v>14</v>
      </c>
      <c r="Q74" s="92"/>
      <c r="R74" s="58" t="s">
        <v>9</v>
      </c>
      <c r="S74" s="92"/>
      <c r="T74" s="59" t="s">
        <v>1</v>
      </c>
      <c r="U74" s="56" t="str">
        <f t="shared" si="27"/>
        <v xml:space="preserve">                           0 0       0     0700406  9</v>
      </c>
      <c r="V74" s="63">
        <f t="shared" si="28"/>
        <v>53</v>
      </c>
      <c r="X74" s="81" t="s">
        <v>106</v>
      </c>
      <c r="Y74" s="81">
        <f t="shared" si="3"/>
        <v>250</v>
      </c>
      <c r="Z74" s="81">
        <f t="shared" si="29"/>
        <v>0</v>
      </c>
      <c r="AA74" s="81" t="str">
        <f t="shared" si="5"/>
        <v xml:space="preserve">                           </v>
      </c>
      <c r="AB74" s="81">
        <f t="shared" si="6"/>
        <v>27</v>
      </c>
      <c r="AC74" s="81" t="str">
        <f t="shared" si="34"/>
        <v xml:space="preserve">                           </v>
      </c>
      <c r="AD74" s="81">
        <f t="shared" si="8"/>
        <v>27</v>
      </c>
      <c r="AE74" s="81">
        <f t="shared" si="30"/>
        <v>0</v>
      </c>
      <c r="AF74" s="81" t="str">
        <f t="shared" si="10"/>
        <v xml:space="preserve">                           </v>
      </c>
      <c r="AG74" s="81">
        <f t="shared" si="11"/>
        <v>27</v>
      </c>
      <c r="AH74" s="81">
        <f t="shared" si="35"/>
        <v>0</v>
      </c>
      <c r="AI74" s="81">
        <f t="shared" si="13"/>
        <v>1</v>
      </c>
      <c r="AJ74" s="81">
        <f t="shared" si="31"/>
        <v>0</v>
      </c>
      <c r="AK74" s="81" t="str">
        <f t="shared" si="15"/>
        <v xml:space="preserve">                           </v>
      </c>
      <c r="AL74" s="81">
        <f t="shared" si="16"/>
        <v>27</v>
      </c>
      <c r="AM74" s="81" t="str">
        <f t="shared" si="36"/>
        <v xml:space="preserve"> </v>
      </c>
      <c r="AN74" s="81">
        <f t="shared" si="18"/>
        <v>1</v>
      </c>
      <c r="AO74" s="81">
        <f t="shared" si="37"/>
        <v>0</v>
      </c>
      <c r="AP74" s="81">
        <f t="shared" si="38"/>
        <v>0</v>
      </c>
      <c r="AQ74" s="81">
        <f t="shared" si="32"/>
        <v>0</v>
      </c>
      <c r="AR74" s="81" t="str">
        <f t="shared" si="22"/>
        <v xml:space="preserve">          </v>
      </c>
      <c r="AS74" s="81">
        <f t="shared" si="23"/>
        <v>10</v>
      </c>
      <c r="AT74" s="81" t="str">
        <f t="shared" si="39"/>
        <v xml:space="preserve"> </v>
      </c>
      <c r="AU74" s="81">
        <f t="shared" si="25"/>
        <v>1</v>
      </c>
      <c r="AV74" s="81" t="str">
        <f t="shared" si="33"/>
        <v xml:space="preserve">                           0 0       0     0700406  9</v>
      </c>
      <c r="AW74" s="85">
        <f t="shared" si="26"/>
        <v>53</v>
      </c>
    </row>
    <row r="75" spans="1:49" s="21" customFormat="1" ht="22.5" customHeight="1" x14ac:dyDescent="0.2">
      <c r="A75" s="53">
        <v>71</v>
      </c>
      <c r="B75" s="92"/>
      <c r="C75" s="116"/>
      <c r="D75" s="116"/>
      <c r="E75" s="93"/>
      <c r="F75" s="93"/>
      <c r="G75" s="93"/>
      <c r="H75" s="92"/>
      <c r="I75" s="58" t="s">
        <v>12</v>
      </c>
      <c r="J75" s="58" t="s">
        <v>9</v>
      </c>
      <c r="K75" s="92"/>
      <c r="L75" s="92"/>
      <c r="M75" s="94"/>
      <c r="N75" s="58" t="s">
        <v>10</v>
      </c>
      <c r="O75" s="59" t="s">
        <v>4</v>
      </c>
      <c r="P75" s="59" t="s">
        <v>14</v>
      </c>
      <c r="Q75" s="92"/>
      <c r="R75" s="58" t="s">
        <v>9</v>
      </c>
      <c r="S75" s="92"/>
      <c r="T75" s="59" t="s">
        <v>1</v>
      </c>
      <c r="U75" s="56" t="str">
        <f t="shared" si="27"/>
        <v xml:space="preserve">                           0 0       0     0700406  9</v>
      </c>
      <c r="V75" s="63">
        <f t="shared" si="28"/>
        <v>53</v>
      </c>
      <c r="X75" s="81" t="s">
        <v>106</v>
      </c>
      <c r="Y75" s="81">
        <f t="shared" si="3"/>
        <v>250</v>
      </c>
      <c r="Z75" s="81">
        <f t="shared" si="29"/>
        <v>0</v>
      </c>
      <c r="AA75" s="81" t="str">
        <f t="shared" si="5"/>
        <v xml:space="preserve">                           </v>
      </c>
      <c r="AB75" s="81">
        <f t="shared" si="6"/>
        <v>27</v>
      </c>
      <c r="AC75" s="81" t="str">
        <f t="shared" si="34"/>
        <v xml:space="preserve">                           </v>
      </c>
      <c r="AD75" s="81">
        <f t="shared" si="8"/>
        <v>27</v>
      </c>
      <c r="AE75" s="81">
        <f t="shared" si="30"/>
        <v>0</v>
      </c>
      <c r="AF75" s="81" t="str">
        <f t="shared" si="10"/>
        <v xml:space="preserve">                           </v>
      </c>
      <c r="AG75" s="81">
        <f t="shared" si="11"/>
        <v>27</v>
      </c>
      <c r="AH75" s="81">
        <f t="shared" si="35"/>
        <v>0</v>
      </c>
      <c r="AI75" s="81">
        <f t="shared" si="13"/>
        <v>1</v>
      </c>
      <c r="AJ75" s="81">
        <f t="shared" si="31"/>
        <v>0</v>
      </c>
      <c r="AK75" s="81" t="str">
        <f t="shared" si="15"/>
        <v xml:space="preserve">                           </v>
      </c>
      <c r="AL75" s="81">
        <f t="shared" si="16"/>
        <v>27</v>
      </c>
      <c r="AM75" s="81" t="str">
        <f t="shared" si="36"/>
        <v xml:space="preserve"> </v>
      </c>
      <c r="AN75" s="81">
        <f t="shared" si="18"/>
        <v>1</v>
      </c>
      <c r="AO75" s="81">
        <f t="shared" si="37"/>
        <v>0</v>
      </c>
      <c r="AP75" s="81">
        <f t="shared" si="38"/>
        <v>0</v>
      </c>
      <c r="AQ75" s="81">
        <f t="shared" si="32"/>
        <v>0</v>
      </c>
      <c r="AR75" s="81" t="str">
        <f t="shared" si="22"/>
        <v xml:space="preserve">          </v>
      </c>
      <c r="AS75" s="81">
        <f t="shared" si="23"/>
        <v>10</v>
      </c>
      <c r="AT75" s="81" t="str">
        <f t="shared" si="39"/>
        <v xml:space="preserve"> </v>
      </c>
      <c r="AU75" s="81">
        <f t="shared" si="25"/>
        <v>1</v>
      </c>
      <c r="AV75" s="81" t="str">
        <f t="shared" si="33"/>
        <v xml:space="preserve">                           0 0       0     0700406  9</v>
      </c>
      <c r="AW75" s="85">
        <f t="shared" si="26"/>
        <v>53</v>
      </c>
    </row>
    <row r="76" spans="1:49" s="21" customFormat="1" ht="22.5" customHeight="1" x14ac:dyDescent="0.2">
      <c r="A76" s="53">
        <v>72</v>
      </c>
      <c r="B76" s="92"/>
      <c r="C76" s="116"/>
      <c r="D76" s="116"/>
      <c r="E76" s="93"/>
      <c r="F76" s="93"/>
      <c r="G76" s="93"/>
      <c r="H76" s="92"/>
      <c r="I76" s="58" t="s">
        <v>12</v>
      </c>
      <c r="J76" s="58" t="s">
        <v>9</v>
      </c>
      <c r="K76" s="92"/>
      <c r="L76" s="92"/>
      <c r="M76" s="94"/>
      <c r="N76" s="58" t="s">
        <v>10</v>
      </c>
      <c r="O76" s="59" t="s">
        <v>4</v>
      </c>
      <c r="P76" s="59" t="s">
        <v>14</v>
      </c>
      <c r="Q76" s="92"/>
      <c r="R76" s="58" t="s">
        <v>9</v>
      </c>
      <c r="S76" s="92"/>
      <c r="T76" s="59" t="s">
        <v>1</v>
      </c>
      <c r="U76" s="56" t="str">
        <f t="shared" si="27"/>
        <v xml:space="preserve">                           0 0       0     0700406  9</v>
      </c>
      <c r="V76" s="63">
        <f t="shared" si="28"/>
        <v>53</v>
      </c>
      <c r="X76" s="81" t="s">
        <v>106</v>
      </c>
      <c r="Y76" s="81">
        <f t="shared" si="3"/>
        <v>250</v>
      </c>
      <c r="Z76" s="81">
        <f t="shared" si="29"/>
        <v>0</v>
      </c>
      <c r="AA76" s="81" t="str">
        <f t="shared" si="5"/>
        <v xml:space="preserve">                           </v>
      </c>
      <c r="AB76" s="81">
        <f t="shared" si="6"/>
        <v>27</v>
      </c>
      <c r="AC76" s="81" t="str">
        <f t="shared" si="34"/>
        <v xml:space="preserve">                           </v>
      </c>
      <c r="AD76" s="81">
        <f t="shared" si="8"/>
        <v>27</v>
      </c>
      <c r="AE76" s="81">
        <f t="shared" si="30"/>
        <v>0</v>
      </c>
      <c r="AF76" s="81" t="str">
        <f t="shared" si="10"/>
        <v xml:space="preserve">                           </v>
      </c>
      <c r="AG76" s="81">
        <f t="shared" si="11"/>
        <v>27</v>
      </c>
      <c r="AH76" s="81">
        <f t="shared" si="35"/>
        <v>0</v>
      </c>
      <c r="AI76" s="81">
        <f t="shared" si="13"/>
        <v>1</v>
      </c>
      <c r="AJ76" s="81">
        <f t="shared" si="31"/>
        <v>0</v>
      </c>
      <c r="AK76" s="81" t="str">
        <f t="shared" si="15"/>
        <v xml:space="preserve">                           </v>
      </c>
      <c r="AL76" s="81">
        <f t="shared" si="16"/>
        <v>27</v>
      </c>
      <c r="AM76" s="81" t="str">
        <f t="shared" si="36"/>
        <v xml:space="preserve"> </v>
      </c>
      <c r="AN76" s="81">
        <f t="shared" si="18"/>
        <v>1</v>
      </c>
      <c r="AO76" s="81">
        <f t="shared" si="37"/>
        <v>0</v>
      </c>
      <c r="AP76" s="81">
        <f t="shared" si="38"/>
        <v>0</v>
      </c>
      <c r="AQ76" s="81">
        <f t="shared" si="32"/>
        <v>0</v>
      </c>
      <c r="AR76" s="81" t="str">
        <f t="shared" si="22"/>
        <v xml:space="preserve">          </v>
      </c>
      <c r="AS76" s="81">
        <f t="shared" si="23"/>
        <v>10</v>
      </c>
      <c r="AT76" s="81" t="str">
        <f t="shared" si="39"/>
        <v xml:space="preserve"> </v>
      </c>
      <c r="AU76" s="81">
        <f t="shared" si="25"/>
        <v>1</v>
      </c>
      <c r="AV76" s="81" t="str">
        <f t="shared" si="33"/>
        <v xml:space="preserve">                           0 0       0     0700406  9</v>
      </c>
      <c r="AW76" s="85">
        <f t="shared" si="26"/>
        <v>53</v>
      </c>
    </row>
    <row r="77" spans="1:49" s="21" customFormat="1" ht="22.5" customHeight="1" x14ac:dyDescent="0.2">
      <c r="A77" s="53">
        <v>73</v>
      </c>
      <c r="B77" s="92"/>
      <c r="C77" s="116"/>
      <c r="D77" s="116"/>
      <c r="E77" s="93"/>
      <c r="F77" s="93"/>
      <c r="G77" s="93"/>
      <c r="H77" s="92"/>
      <c r="I77" s="58" t="s">
        <v>12</v>
      </c>
      <c r="J77" s="58" t="s">
        <v>9</v>
      </c>
      <c r="K77" s="92"/>
      <c r="L77" s="92"/>
      <c r="M77" s="94"/>
      <c r="N77" s="58" t="s">
        <v>10</v>
      </c>
      <c r="O77" s="59" t="s">
        <v>4</v>
      </c>
      <c r="P77" s="59" t="s">
        <v>14</v>
      </c>
      <c r="Q77" s="92"/>
      <c r="R77" s="58" t="s">
        <v>9</v>
      </c>
      <c r="S77" s="92"/>
      <c r="T77" s="59" t="s">
        <v>1</v>
      </c>
      <c r="U77" s="56" t="str">
        <f t="shared" ref="U77:U140" si="40">AV77</f>
        <v xml:space="preserve">                           0 0       0     0700406  9</v>
      </c>
      <c r="V77" s="63">
        <f t="shared" ref="V77:V140" si="41">LEN(U77)</f>
        <v>53</v>
      </c>
      <c r="X77" s="81" t="s">
        <v>106</v>
      </c>
      <c r="Y77" s="81">
        <f t="shared" si="3"/>
        <v>250</v>
      </c>
      <c r="Z77" s="81">
        <f t="shared" ref="Z77:Z140" si="42">LEN(E77)</f>
        <v>0</v>
      </c>
      <c r="AA77" s="81" t="str">
        <f t="shared" si="5"/>
        <v xml:space="preserve">                           </v>
      </c>
      <c r="AB77" s="81">
        <f t="shared" si="6"/>
        <v>27</v>
      </c>
      <c r="AC77" s="81" t="str">
        <f t="shared" si="34"/>
        <v xml:space="preserve">                           </v>
      </c>
      <c r="AD77" s="81">
        <f t="shared" si="8"/>
        <v>27</v>
      </c>
      <c r="AE77" s="81">
        <f t="shared" ref="AE77:AE140" si="43">LEN(F77)</f>
        <v>0</v>
      </c>
      <c r="AF77" s="81" t="str">
        <f t="shared" si="10"/>
        <v xml:space="preserve">                           </v>
      </c>
      <c r="AG77" s="81">
        <f t="shared" si="11"/>
        <v>27</v>
      </c>
      <c r="AH77" s="81">
        <f t="shared" si="35"/>
        <v>0</v>
      </c>
      <c r="AI77" s="81">
        <f t="shared" si="13"/>
        <v>1</v>
      </c>
      <c r="AJ77" s="81">
        <f t="shared" ref="AJ77:AJ140" si="44">LEN(G77)</f>
        <v>0</v>
      </c>
      <c r="AK77" s="81" t="str">
        <f t="shared" si="15"/>
        <v xml:space="preserve">                           </v>
      </c>
      <c r="AL77" s="81">
        <f t="shared" si="16"/>
        <v>27</v>
      </c>
      <c r="AM77" s="81" t="str">
        <f t="shared" si="36"/>
        <v xml:space="preserve"> </v>
      </c>
      <c r="AN77" s="81">
        <f t="shared" si="18"/>
        <v>1</v>
      </c>
      <c r="AO77" s="81">
        <f t="shared" si="37"/>
        <v>0</v>
      </c>
      <c r="AP77" s="81">
        <f t="shared" si="38"/>
        <v>0</v>
      </c>
      <c r="AQ77" s="81">
        <f t="shared" ref="AQ77:AQ140" si="45">LEN(Q77)</f>
        <v>0</v>
      </c>
      <c r="AR77" s="81" t="str">
        <f t="shared" si="22"/>
        <v xml:space="preserve">          </v>
      </c>
      <c r="AS77" s="81">
        <f t="shared" si="23"/>
        <v>10</v>
      </c>
      <c r="AT77" s="81" t="str">
        <f t="shared" si="39"/>
        <v xml:space="preserve"> </v>
      </c>
      <c r="AU77" s="81">
        <f t="shared" si="25"/>
        <v>1</v>
      </c>
      <c r="AV77" s="81" t="str">
        <f t="shared" si="33"/>
        <v xml:space="preserve">                           0 0       0     0700406  9</v>
      </c>
      <c r="AW77" s="85">
        <f t="shared" si="26"/>
        <v>53</v>
      </c>
    </row>
    <row r="78" spans="1:49" s="21" customFormat="1" ht="22.5" customHeight="1" x14ac:dyDescent="0.2">
      <c r="A78" s="53">
        <v>74</v>
      </c>
      <c r="B78" s="92"/>
      <c r="C78" s="116"/>
      <c r="D78" s="116"/>
      <c r="E78" s="93"/>
      <c r="F78" s="93"/>
      <c r="G78" s="93"/>
      <c r="H78" s="92"/>
      <c r="I78" s="58" t="s">
        <v>12</v>
      </c>
      <c r="J78" s="58" t="s">
        <v>9</v>
      </c>
      <c r="K78" s="92"/>
      <c r="L78" s="92"/>
      <c r="M78" s="94"/>
      <c r="N78" s="58" t="s">
        <v>10</v>
      </c>
      <c r="O78" s="59" t="s">
        <v>4</v>
      </c>
      <c r="P78" s="59" t="s">
        <v>14</v>
      </c>
      <c r="Q78" s="92"/>
      <c r="R78" s="58" t="s">
        <v>9</v>
      </c>
      <c r="S78" s="92"/>
      <c r="T78" s="59" t="s">
        <v>1</v>
      </c>
      <c r="U78" s="56" t="str">
        <f t="shared" si="40"/>
        <v xml:space="preserve">                           0 0       0     0700406  9</v>
      </c>
      <c r="V78" s="63">
        <f t="shared" si="41"/>
        <v>53</v>
      </c>
      <c r="X78" s="81" t="s">
        <v>106</v>
      </c>
      <c r="Y78" s="81">
        <f t="shared" si="3"/>
        <v>250</v>
      </c>
      <c r="Z78" s="81">
        <f t="shared" si="42"/>
        <v>0</v>
      </c>
      <c r="AA78" s="81" t="str">
        <f t="shared" si="5"/>
        <v xml:space="preserve">                           </v>
      </c>
      <c r="AB78" s="81">
        <f t="shared" si="6"/>
        <v>27</v>
      </c>
      <c r="AC78" s="81" t="str">
        <f t="shared" si="34"/>
        <v xml:space="preserve">                           </v>
      </c>
      <c r="AD78" s="81">
        <f t="shared" si="8"/>
        <v>27</v>
      </c>
      <c r="AE78" s="81">
        <f t="shared" si="43"/>
        <v>0</v>
      </c>
      <c r="AF78" s="81" t="str">
        <f t="shared" si="10"/>
        <v xml:space="preserve">                           </v>
      </c>
      <c r="AG78" s="81">
        <f t="shared" si="11"/>
        <v>27</v>
      </c>
      <c r="AH78" s="81">
        <f t="shared" si="35"/>
        <v>0</v>
      </c>
      <c r="AI78" s="81">
        <f t="shared" si="13"/>
        <v>1</v>
      </c>
      <c r="AJ78" s="81">
        <f t="shared" si="44"/>
        <v>0</v>
      </c>
      <c r="AK78" s="81" t="str">
        <f t="shared" si="15"/>
        <v xml:space="preserve">                           </v>
      </c>
      <c r="AL78" s="81">
        <f t="shared" si="16"/>
        <v>27</v>
      </c>
      <c r="AM78" s="81" t="str">
        <f t="shared" si="36"/>
        <v xml:space="preserve"> </v>
      </c>
      <c r="AN78" s="81">
        <f t="shared" si="18"/>
        <v>1</v>
      </c>
      <c r="AO78" s="81">
        <f t="shared" si="37"/>
        <v>0</v>
      </c>
      <c r="AP78" s="81">
        <f t="shared" si="38"/>
        <v>0</v>
      </c>
      <c r="AQ78" s="81">
        <f t="shared" si="45"/>
        <v>0</v>
      </c>
      <c r="AR78" s="81" t="str">
        <f t="shared" si="22"/>
        <v xml:space="preserve">          </v>
      </c>
      <c r="AS78" s="81">
        <f t="shared" si="23"/>
        <v>10</v>
      </c>
      <c r="AT78" s="81" t="str">
        <f t="shared" si="39"/>
        <v xml:space="preserve"> </v>
      </c>
      <c r="AU78" s="81">
        <f t="shared" si="25"/>
        <v>1</v>
      </c>
      <c r="AV78" s="81" t="str">
        <f t="shared" si="33"/>
        <v xml:space="preserve">                           0 0       0     0700406  9</v>
      </c>
      <c r="AW78" s="85">
        <f t="shared" si="26"/>
        <v>53</v>
      </c>
    </row>
    <row r="79" spans="1:49" s="21" customFormat="1" ht="22.5" customHeight="1" x14ac:dyDescent="0.2">
      <c r="A79" s="53">
        <v>75</v>
      </c>
      <c r="B79" s="92"/>
      <c r="C79" s="116"/>
      <c r="D79" s="116"/>
      <c r="E79" s="93"/>
      <c r="F79" s="93"/>
      <c r="G79" s="93"/>
      <c r="H79" s="92"/>
      <c r="I79" s="58" t="s">
        <v>12</v>
      </c>
      <c r="J79" s="58" t="s">
        <v>9</v>
      </c>
      <c r="K79" s="92"/>
      <c r="L79" s="92"/>
      <c r="M79" s="94"/>
      <c r="N79" s="58" t="s">
        <v>10</v>
      </c>
      <c r="O79" s="59" t="s">
        <v>4</v>
      </c>
      <c r="P79" s="59" t="s">
        <v>14</v>
      </c>
      <c r="Q79" s="92"/>
      <c r="R79" s="58" t="s">
        <v>9</v>
      </c>
      <c r="S79" s="92"/>
      <c r="T79" s="59" t="s">
        <v>1</v>
      </c>
      <c r="U79" s="56" t="str">
        <f t="shared" si="40"/>
        <v xml:space="preserve">                           0 0       0     0700406  9</v>
      </c>
      <c r="V79" s="63">
        <f t="shared" si="41"/>
        <v>53</v>
      </c>
      <c r="X79" s="81" t="s">
        <v>106</v>
      </c>
      <c r="Y79" s="81">
        <f t="shared" si="3"/>
        <v>250</v>
      </c>
      <c r="Z79" s="81">
        <f t="shared" si="42"/>
        <v>0</v>
      </c>
      <c r="AA79" s="81" t="str">
        <f t="shared" si="5"/>
        <v xml:space="preserve">                           </v>
      </c>
      <c r="AB79" s="81">
        <f t="shared" si="6"/>
        <v>27</v>
      </c>
      <c r="AC79" s="81" t="str">
        <f t="shared" si="34"/>
        <v xml:space="preserve">                           </v>
      </c>
      <c r="AD79" s="81">
        <f t="shared" si="8"/>
        <v>27</v>
      </c>
      <c r="AE79" s="81">
        <f t="shared" si="43"/>
        <v>0</v>
      </c>
      <c r="AF79" s="81" t="str">
        <f t="shared" si="10"/>
        <v xml:space="preserve">                           </v>
      </c>
      <c r="AG79" s="81">
        <f t="shared" si="11"/>
        <v>27</v>
      </c>
      <c r="AH79" s="81">
        <f t="shared" si="35"/>
        <v>0</v>
      </c>
      <c r="AI79" s="81">
        <f t="shared" si="13"/>
        <v>1</v>
      </c>
      <c r="AJ79" s="81">
        <f t="shared" si="44"/>
        <v>0</v>
      </c>
      <c r="AK79" s="81" t="str">
        <f t="shared" si="15"/>
        <v xml:space="preserve">                           </v>
      </c>
      <c r="AL79" s="81">
        <f t="shared" si="16"/>
        <v>27</v>
      </c>
      <c r="AM79" s="81" t="str">
        <f t="shared" si="36"/>
        <v xml:space="preserve"> </v>
      </c>
      <c r="AN79" s="81">
        <f t="shared" si="18"/>
        <v>1</v>
      </c>
      <c r="AO79" s="81">
        <f t="shared" si="37"/>
        <v>0</v>
      </c>
      <c r="AP79" s="81">
        <f t="shared" si="38"/>
        <v>0</v>
      </c>
      <c r="AQ79" s="81">
        <f t="shared" si="45"/>
        <v>0</v>
      </c>
      <c r="AR79" s="81" t="str">
        <f t="shared" si="22"/>
        <v xml:space="preserve">          </v>
      </c>
      <c r="AS79" s="81">
        <f t="shared" si="23"/>
        <v>10</v>
      </c>
      <c r="AT79" s="81" t="str">
        <f t="shared" si="39"/>
        <v xml:space="preserve"> </v>
      </c>
      <c r="AU79" s="81">
        <f t="shared" si="25"/>
        <v>1</v>
      </c>
      <c r="AV79" s="81" t="str">
        <f t="shared" si="33"/>
        <v xml:space="preserve">                           0 0       0     0700406  9</v>
      </c>
      <c r="AW79" s="85">
        <f t="shared" si="26"/>
        <v>53</v>
      </c>
    </row>
    <row r="80" spans="1:49" s="21" customFormat="1" ht="22.5" customHeight="1" x14ac:dyDescent="0.2">
      <c r="A80" s="53">
        <v>76</v>
      </c>
      <c r="B80" s="92"/>
      <c r="C80" s="116"/>
      <c r="D80" s="116"/>
      <c r="E80" s="93"/>
      <c r="F80" s="93"/>
      <c r="G80" s="93"/>
      <c r="H80" s="92"/>
      <c r="I80" s="58" t="s">
        <v>12</v>
      </c>
      <c r="J80" s="58" t="s">
        <v>9</v>
      </c>
      <c r="K80" s="92"/>
      <c r="L80" s="92"/>
      <c r="M80" s="94"/>
      <c r="N80" s="58" t="s">
        <v>10</v>
      </c>
      <c r="O80" s="59" t="s">
        <v>4</v>
      </c>
      <c r="P80" s="59" t="s">
        <v>14</v>
      </c>
      <c r="Q80" s="92"/>
      <c r="R80" s="58" t="s">
        <v>9</v>
      </c>
      <c r="S80" s="92"/>
      <c r="T80" s="59" t="s">
        <v>1</v>
      </c>
      <c r="U80" s="56" t="str">
        <f t="shared" si="40"/>
        <v xml:space="preserve">                           0 0       0     0700406  9</v>
      </c>
      <c r="V80" s="63">
        <f t="shared" si="41"/>
        <v>53</v>
      </c>
      <c r="X80" s="81" t="s">
        <v>106</v>
      </c>
      <c r="Y80" s="81">
        <f t="shared" si="3"/>
        <v>250</v>
      </c>
      <c r="Z80" s="81">
        <f t="shared" si="42"/>
        <v>0</v>
      </c>
      <c r="AA80" s="81" t="str">
        <f t="shared" si="5"/>
        <v xml:space="preserve">                           </v>
      </c>
      <c r="AB80" s="81">
        <f t="shared" si="6"/>
        <v>27</v>
      </c>
      <c r="AC80" s="81" t="str">
        <f t="shared" si="34"/>
        <v xml:space="preserve">                           </v>
      </c>
      <c r="AD80" s="81">
        <f t="shared" si="8"/>
        <v>27</v>
      </c>
      <c r="AE80" s="81">
        <f t="shared" si="43"/>
        <v>0</v>
      </c>
      <c r="AF80" s="81" t="str">
        <f t="shared" si="10"/>
        <v xml:space="preserve">                           </v>
      </c>
      <c r="AG80" s="81">
        <f t="shared" si="11"/>
        <v>27</v>
      </c>
      <c r="AH80" s="81">
        <f t="shared" si="35"/>
        <v>0</v>
      </c>
      <c r="AI80" s="81">
        <f t="shared" si="13"/>
        <v>1</v>
      </c>
      <c r="AJ80" s="81">
        <f t="shared" si="44"/>
        <v>0</v>
      </c>
      <c r="AK80" s="81" t="str">
        <f t="shared" si="15"/>
        <v xml:space="preserve">                           </v>
      </c>
      <c r="AL80" s="81">
        <f t="shared" si="16"/>
        <v>27</v>
      </c>
      <c r="AM80" s="81" t="str">
        <f t="shared" si="36"/>
        <v xml:space="preserve"> </v>
      </c>
      <c r="AN80" s="81">
        <f t="shared" si="18"/>
        <v>1</v>
      </c>
      <c r="AO80" s="81">
        <f t="shared" si="37"/>
        <v>0</v>
      </c>
      <c r="AP80" s="81">
        <f t="shared" si="38"/>
        <v>0</v>
      </c>
      <c r="AQ80" s="81">
        <f t="shared" si="45"/>
        <v>0</v>
      </c>
      <c r="AR80" s="81" t="str">
        <f t="shared" si="22"/>
        <v xml:space="preserve">          </v>
      </c>
      <c r="AS80" s="81">
        <f t="shared" si="23"/>
        <v>10</v>
      </c>
      <c r="AT80" s="81" t="str">
        <f t="shared" si="39"/>
        <v xml:space="preserve"> </v>
      </c>
      <c r="AU80" s="81">
        <f t="shared" si="25"/>
        <v>1</v>
      </c>
      <c r="AV80" s="81" t="str">
        <f t="shared" si="33"/>
        <v xml:space="preserve">                           0 0       0     0700406  9</v>
      </c>
      <c r="AW80" s="85">
        <f t="shared" si="26"/>
        <v>53</v>
      </c>
    </row>
    <row r="81" spans="1:49" s="21" customFormat="1" ht="22.5" customHeight="1" x14ac:dyDescent="0.2">
      <c r="A81" s="53">
        <v>77</v>
      </c>
      <c r="B81" s="92"/>
      <c r="C81" s="116"/>
      <c r="D81" s="116"/>
      <c r="E81" s="93"/>
      <c r="F81" s="93"/>
      <c r="G81" s="93"/>
      <c r="H81" s="92"/>
      <c r="I81" s="58" t="s">
        <v>12</v>
      </c>
      <c r="J81" s="58" t="s">
        <v>9</v>
      </c>
      <c r="K81" s="92"/>
      <c r="L81" s="92"/>
      <c r="M81" s="94"/>
      <c r="N81" s="58" t="s">
        <v>10</v>
      </c>
      <c r="O81" s="59" t="s">
        <v>4</v>
      </c>
      <c r="P81" s="59" t="s">
        <v>14</v>
      </c>
      <c r="Q81" s="92"/>
      <c r="R81" s="58" t="s">
        <v>9</v>
      </c>
      <c r="S81" s="92"/>
      <c r="T81" s="59" t="s">
        <v>1</v>
      </c>
      <c r="U81" s="56" t="str">
        <f t="shared" si="40"/>
        <v xml:space="preserve">                           0 0       0     0700406  9</v>
      </c>
      <c r="V81" s="63">
        <f t="shared" si="41"/>
        <v>53</v>
      </c>
      <c r="X81" s="81" t="s">
        <v>106</v>
      </c>
      <c r="Y81" s="81">
        <f t="shared" si="3"/>
        <v>250</v>
      </c>
      <c r="Z81" s="81">
        <f t="shared" si="42"/>
        <v>0</v>
      </c>
      <c r="AA81" s="81" t="str">
        <f t="shared" si="5"/>
        <v xml:space="preserve">                           </v>
      </c>
      <c r="AB81" s="81">
        <f t="shared" si="6"/>
        <v>27</v>
      </c>
      <c r="AC81" s="81" t="str">
        <f t="shared" si="34"/>
        <v xml:space="preserve">                           </v>
      </c>
      <c r="AD81" s="81">
        <f t="shared" si="8"/>
        <v>27</v>
      </c>
      <c r="AE81" s="81">
        <f t="shared" si="43"/>
        <v>0</v>
      </c>
      <c r="AF81" s="81" t="str">
        <f t="shared" si="10"/>
        <v xml:space="preserve">                           </v>
      </c>
      <c r="AG81" s="81">
        <f t="shared" si="11"/>
        <v>27</v>
      </c>
      <c r="AH81" s="81">
        <f t="shared" si="35"/>
        <v>0</v>
      </c>
      <c r="AI81" s="81">
        <f t="shared" si="13"/>
        <v>1</v>
      </c>
      <c r="AJ81" s="81">
        <f t="shared" si="44"/>
        <v>0</v>
      </c>
      <c r="AK81" s="81" t="str">
        <f t="shared" si="15"/>
        <v xml:space="preserve">                           </v>
      </c>
      <c r="AL81" s="81">
        <f t="shared" si="16"/>
        <v>27</v>
      </c>
      <c r="AM81" s="81" t="str">
        <f t="shared" si="36"/>
        <v xml:space="preserve"> </v>
      </c>
      <c r="AN81" s="81">
        <f t="shared" si="18"/>
        <v>1</v>
      </c>
      <c r="AO81" s="81">
        <f t="shared" si="37"/>
        <v>0</v>
      </c>
      <c r="AP81" s="81">
        <f t="shared" si="38"/>
        <v>0</v>
      </c>
      <c r="AQ81" s="81">
        <f t="shared" si="45"/>
        <v>0</v>
      </c>
      <c r="AR81" s="81" t="str">
        <f t="shared" si="22"/>
        <v xml:space="preserve">          </v>
      </c>
      <c r="AS81" s="81">
        <f t="shared" si="23"/>
        <v>10</v>
      </c>
      <c r="AT81" s="81" t="str">
        <f t="shared" si="39"/>
        <v xml:space="preserve"> </v>
      </c>
      <c r="AU81" s="81">
        <f t="shared" si="25"/>
        <v>1</v>
      </c>
      <c r="AV81" s="81" t="str">
        <f t="shared" si="33"/>
        <v xml:space="preserve">                           0 0       0     0700406  9</v>
      </c>
      <c r="AW81" s="85">
        <f t="shared" si="26"/>
        <v>53</v>
      </c>
    </row>
    <row r="82" spans="1:49" s="21" customFormat="1" ht="22.5" customHeight="1" x14ac:dyDescent="0.2">
      <c r="A82" s="53">
        <v>78</v>
      </c>
      <c r="B82" s="92"/>
      <c r="C82" s="116"/>
      <c r="D82" s="116"/>
      <c r="E82" s="93"/>
      <c r="F82" s="93"/>
      <c r="G82" s="93"/>
      <c r="H82" s="92"/>
      <c r="I82" s="58" t="s">
        <v>12</v>
      </c>
      <c r="J82" s="58" t="s">
        <v>9</v>
      </c>
      <c r="K82" s="92"/>
      <c r="L82" s="92"/>
      <c r="M82" s="94"/>
      <c r="N82" s="58" t="s">
        <v>10</v>
      </c>
      <c r="O82" s="59" t="s">
        <v>4</v>
      </c>
      <c r="P82" s="59" t="s">
        <v>14</v>
      </c>
      <c r="Q82" s="92"/>
      <c r="R82" s="58" t="s">
        <v>9</v>
      </c>
      <c r="S82" s="92"/>
      <c r="T82" s="59" t="s">
        <v>1</v>
      </c>
      <c r="U82" s="56" t="str">
        <f t="shared" si="40"/>
        <v xml:space="preserve">                           0 0       0     0700406  9</v>
      </c>
      <c r="V82" s="63">
        <f t="shared" si="41"/>
        <v>53</v>
      </c>
      <c r="X82" s="81" t="s">
        <v>106</v>
      </c>
      <c r="Y82" s="81">
        <f t="shared" si="3"/>
        <v>250</v>
      </c>
      <c r="Z82" s="81">
        <f t="shared" si="42"/>
        <v>0</v>
      </c>
      <c r="AA82" s="81" t="str">
        <f t="shared" si="5"/>
        <v xml:space="preserve">                           </v>
      </c>
      <c r="AB82" s="81">
        <f t="shared" si="6"/>
        <v>27</v>
      </c>
      <c r="AC82" s="81" t="str">
        <f t="shared" si="34"/>
        <v xml:space="preserve">                           </v>
      </c>
      <c r="AD82" s="81">
        <f t="shared" si="8"/>
        <v>27</v>
      </c>
      <c r="AE82" s="81">
        <f t="shared" si="43"/>
        <v>0</v>
      </c>
      <c r="AF82" s="81" t="str">
        <f t="shared" si="10"/>
        <v xml:space="preserve">                           </v>
      </c>
      <c r="AG82" s="81">
        <f t="shared" si="11"/>
        <v>27</v>
      </c>
      <c r="AH82" s="81">
        <f t="shared" si="35"/>
        <v>0</v>
      </c>
      <c r="AI82" s="81">
        <f t="shared" si="13"/>
        <v>1</v>
      </c>
      <c r="AJ82" s="81">
        <f t="shared" si="44"/>
        <v>0</v>
      </c>
      <c r="AK82" s="81" t="str">
        <f t="shared" si="15"/>
        <v xml:space="preserve">                           </v>
      </c>
      <c r="AL82" s="81">
        <f t="shared" si="16"/>
        <v>27</v>
      </c>
      <c r="AM82" s="81" t="str">
        <f t="shared" si="36"/>
        <v xml:space="preserve"> </v>
      </c>
      <c r="AN82" s="81">
        <f t="shared" si="18"/>
        <v>1</v>
      </c>
      <c r="AO82" s="81">
        <f t="shared" si="37"/>
        <v>0</v>
      </c>
      <c r="AP82" s="81">
        <f t="shared" si="38"/>
        <v>0</v>
      </c>
      <c r="AQ82" s="81">
        <f t="shared" si="45"/>
        <v>0</v>
      </c>
      <c r="AR82" s="81" t="str">
        <f t="shared" si="22"/>
        <v xml:space="preserve">          </v>
      </c>
      <c r="AS82" s="81">
        <f t="shared" si="23"/>
        <v>10</v>
      </c>
      <c r="AT82" s="81" t="str">
        <f t="shared" si="39"/>
        <v xml:space="preserve"> </v>
      </c>
      <c r="AU82" s="81">
        <f t="shared" si="25"/>
        <v>1</v>
      </c>
      <c r="AV82" s="81" t="str">
        <f t="shared" si="33"/>
        <v xml:space="preserve">                           0 0       0     0700406  9</v>
      </c>
      <c r="AW82" s="85">
        <f t="shared" si="26"/>
        <v>53</v>
      </c>
    </row>
    <row r="83" spans="1:49" s="21" customFormat="1" ht="22.5" customHeight="1" x14ac:dyDescent="0.2">
      <c r="A83" s="53">
        <v>79</v>
      </c>
      <c r="B83" s="92"/>
      <c r="C83" s="116"/>
      <c r="D83" s="116"/>
      <c r="E83" s="93"/>
      <c r="F83" s="93"/>
      <c r="G83" s="93"/>
      <c r="H83" s="92"/>
      <c r="I83" s="58" t="s">
        <v>12</v>
      </c>
      <c r="J83" s="58" t="s">
        <v>9</v>
      </c>
      <c r="K83" s="92"/>
      <c r="L83" s="92"/>
      <c r="M83" s="94"/>
      <c r="N83" s="58" t="s">
        <v>10</v>
      </c>
      <c r="O83" s="59" t="s">
        <v>4</v>
      </c>
      <c r="P83" s="59" t="s">
        <v>14</v>
      </c>
      <c r="Q83" s="92"/>
      <c r="R83" s="58" t="s">
        <v>9</v>
      </c>
      <c r="S83" s="92"/>
      <c r="T83" s="59" t="s">
        <v>1</v>
      </c>
      <c r="U83" s="56" t="str">
        <f t="shared" si="40"/>
        <v xml:space="preserve">                           0 0       0     0700406  9</v>
      </c>
      <c r="V83" s="63">
        <f t="shared" si="41"/>
        <v>53</v>
      </c>
      <c r="X83" s="81" t="s">
        <v>106</v>
      </c>
      <c r="Y83" s="81">
        <f t="shared" si="3"/>
        <v>250</v>
      </c>
      <c r="Z83" s="81">
        <f t="shared" si="42"/>
        <v>0</v>
      </c>
      <c r="AA83" s="81" t="str">
        <f t="shared" si="5"/>
        <v xml:space="preserve">                           </v>
      </c>
      <c r="AB83" s="81">
        <f t="shared" si="6"/>
        <v>27</v>
      </c>
      <c r="AC83" s="81" t="str">
        <f t="shared" si="34"/>
        <v xml:space="preserve">                           </v>
      </c>
      <c r="AD83" s="81">
        <f t="shared" si="8"/>
        <v>27</v>
      </c>
      <c r="AE83" s="81">
        <f t="shared" si="43"/>
        <v>0</v>
      </c>
      <c r="AF83" s="81" t="str">
        <f t="shared" si="10"/>
        <v xml:space="preserve">                           </v>
      </c>
      <c r="AG83" s="81">
        <f t="shared" si="11"/>
        <v>27</v>
      </c>
      <c r="AH83" s="81">
        <f t="shared" si="35"/>
        <v>0</v>
      </c>
      <c r="AI83" s="81">
        <f t="shared" si="13"/>
        <v>1</v>
      </c>
      <c r="AJ83" s="81">
        <f t="shared" si="44"/>
        <v>0</v>
      </c>
      <c r="AK83" s="81" t="str">
        <f t="shared" si="15"/>
        <v xml:space="preserve">                           </v>
      </c>
      <c r="AL83" s="81">
        <f t="shared" si="16"/>
        <v>27</v>
      </c>
      <c r="AM83" s="81" t="str">
        <f t="shared" si="36"/>
        <v xml:space="preserve"> </v>
      </c>
      <c r="AN83" s="81">
        <f t="shared" si="18"/>
        <v>1</v>
      </c>
      <c r="AO83" s="81">
        <f t="shared" si="37"/>
        <v>0</v>
      </c>
      <c r="AP83" s="81">
        <f t="shared" si="38"/>
        <v>0</v>
      </c>
      <c r="AQ83" s="81">
        <f t="shared" si="45"/>
        <v>0</v>
      </c>
      <c r="AR83" s="81" t="str">
        <f t="shared" si="22"/>
        <v xml:space="preserve">          </v>
      </c>
      <c r="AS83" s="81">
        <f t="shared" si="23"/>
        <v>10</v>
      </c>
      <c r="AT83" s="81" t="str">
        <f t="shared" si="39"/>
        <v xml:space="preserve"> </v>
      </c>
      <c r="AU83" s="81">
        <f t="shared" si="25"/>
        <v>1</v>
      </c>
      <c r="AV83" s="81" t="str">
        <f t="shared" si="33"/>
        <v xml:space="preserve">                           0 0       0     0700406  9</v>
      </c>
      <c r="AW83" s="85">
        <f t="shared" si="26"/>
        <v>53</v>
      </c>
    </row>
    <row r="84" spans="1:49" s="21" customFormat="1" ht="22.5" customHeight="1" x14ac:dyDescent="0.2">
      <c r="A84" s="53">
        <v>80</v>
      </c>
      <c r="B84" s="92"/>
      <c r="C84" s="116"/>
      <c r="D84" s="116"/>
      <c r="E84" s="93"/>
      <c r="F84" s="93"/>
      <c r="G84" s="93"/>
      <c r="H84" s="92"/>
      <c r="I84" s="58" t="s">
        <v>12</v>
      </c>
      <c r="J84" s="58" t="s">
        <v>9</v>
      </c>
      <c r="K84" s="92"/>
      <c r="L84" s="92"/>
      <c r="M84" s="94"/>
      <c r="N84" s="58" t="s">
        <v>10</v>
      </c>
      <c r="O84" s="59" t="s">
        <v>4</v>
      </c>
      <c r="P84" s="59" t="s">
        <v>14</v>
      </c>
      <c r="Q84" s="92"/>
      <c r="R84" s="58" t="s">
        <v>9</v>
      </c>
      <c r="S84" s="92"/>
      <c r="T84" s="59" t="s">
        <v>1</v>
      </c>
      <c r="U84" s="56" t="str">
        <f t="shared" si="40"/>
        <v xml:space="preserve">                           0 0       0     0700406  9</v>
      </c>
      <c r="V84" s="63">
        <f t="shared" si="41"/>
        <v>53</v>
      </c>
      <c r="X84" s="81" t="s">
        <v>106</v>
      </c>
      <c r="Y84" s="81">
        <f t="shared" si="3"/>
        <v>250</v>
      </c>
      <c r="Z84" s="81">
        <f t="shared" si="42"/>
        <v>0</v>
      </c>
      <c r="AA84" s="81" t="str">
        <f t="shared" si="5"/>
        <v xml:space="preserve">                           </v>
      </c>
      <c r="AB84" s="81">
        <f t="shared" si="6"/>
        <v>27</v>
      </c>
      <c r="AC84" s="81" t="str">
        <f t="shared" si="34"/>
        <v xml:space="preserve">                           </v>
      </c>
      <c r="AD84" s="81">
        <f t="shared" si="8"/>
        <v>27</v>
      </c>
      <c r="AE84" s="81">
        <f t="shared" si="43"/>
        <v>0</v>
      </c>
      <c r="AF84" s="81" t="str">
        <f t="shared" si="10"/>
        <v xml:space="preserve">                           </v>
      </c>
      <c r="AG84" s="81">
        <f t="shared" si="11"/>
        <v>27</v>
      </c>
      <c r="AH84" s="81">
        <f t="shared" si="35"/>
        <v>0</v>
      </c>
      <c r="AI84" s="81">
        <f t="shared" si="13"/>
        <v>1</v>
      </c>
      <c r="AJ84" s="81">
        <f t="shared" si="44"/>
        <v>0</v>
      </c>
      <c r="AK84" s="81" t="str">
        <f t="shared" si="15"/>
        <v xml:space="preserve">                           </v>
      </c>
      <c r="AL84" s="81">
        <f t="shared" si="16"/>
        <v>27</v>
      </c>
      <c r="AM84" s="81" t="str">
        <f t="shared" si="36"/>
        <v xml:space="preserve"> </v>
      </c>
      <c r="AN84" s="81">
        <f t="shared" si="18"/>
        <v>1</v>
      </c>
      <c r="AO84" s="81">
        <f t="shared" si="37"/>
        <v>0</v>
      </c>
      <c r="AP84" s="81">
        <f t="shared" si="38"/>
        <v>0</v>
      </c>
      <c r="AQ84" s="81">
        <f t="shared" si="45"/>
        <v>0</v>
      </c>
      <c r="AR84" s="81" t="str">
        <f t="shared" si="22"/>
        <v xml:space="preserve">          </v>
      </c>
      <c r="AS84" s="81">
        <f t="shared" si="23"/>
        <v>10</v>
      </c>
      <c r="AT84" s="81" t="str">
        <f t="shared" si="39"/>
        <v xml:space="preserve"> </v>
      </c>
      <c r="AU84" s="81">
        <f t="shared" si="25"/>
        <v>1</v>
      </c>
      <c r="AV84" s="81" t="str">
        <f t="shared" si="33"/>
        <v xml:space="preserve">                           0 0       0     0700406  9</v>
      </c>
      <c r="AW84" s="85">
        <f t="shared" si="26"/>
        <v>53</v>
      </c>
    </row>
    <row r="85" spans="1:49" s="21" customFormat="1" ht="22.5" customHeight="1" x14ac:dyDescent="0.2">
      <c r="A85" s="53">
        <v>81</v>
      </c>
      <c r="B85" s="92"/>
      <c r="C85" s="116"/>
      <c r="D85" s="116"/>
      <c r="E85" s="93"/>
      <c r="F85" s="93"/>
      <c r="G85" s="93"/>
      <c r="H85" s="92"/>
      <c r="I85" s="58" t="s">
        <v>12</v>
      </c>
      <c r="J85" s="58" t="s">
        <v>9</v>
      </c>
      <c r="K85" s="92"/>
      <c r="L85" s="92"/>
      <c r="M85" s="94"/>
      <c r="N85" s="58" t="s">
        <v>10</v>
      </c>
      <c r="O85" s="59" t="s">
        <v>4</v>
      </c>
      <c r="P85" s="59" t="s">
        <v>14</v>
      </c>
      <c r="Q85" s="92"/>
      <c r="R85" s="58" t="s">
        <v>9</v>
      </c>
      <c r="S85" s="92"/>
      <c r="T85" s="59" t="s">
        <v>1</v>
      </c>
      <c r="U85" s="56" t="str">
        <f t="shared" si="40"/>
        <v xml:space="preserve">                           0 0       0     0700406  9</v>
      </c>
      <c r="V85" s="63">
        <f t="shared" si="41"/>
        <v>53</v>
      </c>
      <c r="X85" s="81" t="s">
        <v>106</v>
      </c>
      <c r="Y85" s="81">
        <f t="shared" si="3"/>
        <v>250</v>
      </c>
      <c r="Z85" s="81">
        <f t="shared" si="42"/>
        <v>0</v>
      </c>
      <c r="AA85" s="81" t="str">
        <f t="shared" si="5"/>
        <v xml:space="preserve">                           </v>
      </c>
      <c r="AB85" s="81">
        <f t="shared" si="6"/>
        <v>27</v>
      </c>
      <c r="AC85" s="81" t="str">
        <f t="shared" si="34"/>
        <v xml:space="preserve">                           </v>
      </c>
      <c r="AD85" s="81">
        <f t="shared" si="8"/>
        <v>27</v>
      </c>
      <c r="AE85" s="81">
        <f t="shared" si="43"/>
        <v>0</v>
      </c>
      <c r="AF85" s="81" t="str">
        <f t="shared" si="10"/>
        <v xml:space="preserve">                           </v>
      </c>
      <c r="AG85" s="81">
        <f t="shared" si="11"/>
        <v>27</v>
      </c>
      <c r="AH85" s="81">
        <f t="shared" si="35"/>
        <v>0</v>
      </c>
      <c r="AI85" s="81">
        <f t="shared" si="13"/>
        <v>1</v>
      </c>
      <c r="AJ85" s="81">
        <f t="shared" si="44"/>
        <v>0</v>
      </c>
      <c r="AK85" s="81" t="str">
        <f t="shared" si="15"/>
        <v xml:space="preserve">                           </v>
      </c>
      <c r="AL85" s="81">
        <f t="shared" si="16"/>
        <v>27</v>
      </c>
      <c r="AM85" s="81" t="str">
        <f t="shared" si="36"/>
        <v xml:space="preserve"> </v>
      </c>
      <c r="AN85" s="81">
        <f t="shared" si="18"/>
        <v>1</v>
      </c>
      <c r="AO85" s="81">
        <f t="shared" si="37"/>
        <v>0</v>
      </c>
      <c r="AP85" s="81">
        <f t="shared" si="38"/>
        <v>0</v>
      </c>
      <c r="AQ85" s="81">
        <f t="shared" si="45"/>
        <v>0</v>
      </c>
      <c r="AR85" s="81" t="str">
        <f t="shared" si="22"/>
        <v xml:space="preserve">          </v>
      </c>
      <c r="AS85" s="81">
        <f t="shared" si="23"/>
        <v>10</v>
      </c>
      <c r="AT85" s="81" t="str">
        <f t="shared" si="39"/>
        <v xml:space="preserve"> </v>
      </c>
      <c r="AU85" s="81">
        <f t="shared" si="25"/>
        <v>1</v>
      </c>
      <c r="AV85" s="81" t="str">
        <f t="shared" si="33"/>
        <v xml:space="preserve">                           0 0       0     0700406  9</v>
      </c>
      <c r="AW85" s="85">
        <f t="shared" si="26"/>
        <v>53</v>
      </c>
    </row>
    <row r="86" spans="1:49" s="21" customFormat="1" ht="22.5" customHeight="1" x14ac:dyDescent="0.2">
      <c r="A86" s="53">
        <v>82</v>
      </c>
      <c r="B86" s="92"/>
      <c r="C86" s="116"/>
      <c r="D86" s="116"/>
      <c r="E86" s="93"/>
      <c r="F86" s="93"/>
      <c r="G86" s="93"/>
      <c r="H86" s="92"/>
      <c r="I86" s="58" t="s">
        <v>12</v>
      </c>
      <c r="J86" s="58" t="s">
        <v>9</v>
      </c>
      <c r="K86" s="92"/>
      <c r="L86" s="92"/>
      <c r="M86" s="94"/>
      <c r="N86" s="58" t="s">
        <v>10</v>
      </c>
      <c r="O86" s="59" t="s">
        <v>4</v>
      </c>
      <c r="P86" s="59" t="s">
        <v>14</v>
      </c>
      <c r="Q86" s="92"/>
      <c r="R86" s="58" t="s">
        <v>9</v>
      </c>
      <c r="S86" s="92"/>
      <c r="T86" s="59" t="s">
        <v>1</v>
      </c>
      <c r="U86" s="56" t="str">
        <f t="shared" si="40"/>
        <v xml:space="preserve">                           0 0       0     0700406  9</v>
      </c>
      <c r="V86" s="63">
        <f t="shared" si="41"/>
        <v>53</v>
      </c>
      <c r="X86" s="81" t="s">
        <v>106</v>
      </c>
      <c r="Y86" s="81">
        <f t="shared" si="3"/>
        <v>250</v>
      </c>
      <c r="Z86" s="81">
        <f t="shared" si="42"/>
        <v>0</v>
      </c>
      <c r="AA86" s="81" t="str">
        <f t="shared" si="5"/>
        <v xml:space="preserve">                           </v>
      </c>
      <c r="AB86" s="81">
        <f t="shared" si="6"/>
        <v>27</v>
      </c>
      <c r="AC86" s="81" t="str">
        <f t="shared" si="34"/>
        <v xml:space="preserve">                           </v>
      </c>
      <c r="AD86" s="81">
        <f t="shared" si="8"/>
        <v>27</v>
      </c>
      <c r="AE86" s="81">
        <f t="shared" si="43"/>
        <v>0</v>
      </c>
      <c r="AF86" s="81" t="str">
        <f t="shared" si="10"/>
        <v xml:space="preserve">                           </v>
      </c>
      <c r="AG86" s="81">
        <f t="shared" si="11"/>
        <v>27</v>
      </c>
      <c r="AH86" s="81">
        <f t="shared" si="35"/>
        <v>0</v>
      </c>
      <c r="AI86" s="81">
        <f t="shared" si="13"/>
        <v>1</v>
      </c>
      <c r="AJ86" s="81">
        <f t="shared" si="44"/>
        <v>0</v>
      </c>
      <c r="AK86" s="81" t="str">
        <f t="shared" si="15"/>
        <v xml:space="preserve">                           </v>
      </c>
      <c r="AL86" s="81">
        <f t="shared" si="16"/>
        <v>27</v>
      </c>
      <c r="AM86" s="81" t="str">
        <f t="shared" si="36"/>
        <v xml:space="preserve"> </v>
      </c>
      <c r="AN86" s="81">
        <f t="shared" si="18"/>
        <v>1</v>
      </c>
      <c r="AO86" s="81">
        <f t="shared" si="37"/>
        <v>0</v>
      </c>
      <c r="AP86" s="81">
        <f t="shared" si="38"/>
        <v>0</v>
      </c>
      <c r="AQ86" s="81">
        <f t="shared" si="45"/>
        <v>0</v>
      </c>
      <c r="AR86" s="81" t="str">
        <f t="shared" si="22"/>
        <v xml:space="preserve">          </v>
      </c>
      <c r="AS86" s="81">
        <f t="shared" si="23"/>
        <v>10</v>
      </c>
      <c r="AT86" s="81" t="str">
        <f t="shared" si="39"/>
        <v xml:space="preserve"> </v>
      </c>
      <c r="AU86" s="81">
        <f t="shared" si="25"/>
        <v>1</v>
      </c>
      <c r="AV86" s="81" t="str">
        <f t="shared" si="33"/>
        <v xml:space="preserve">                           0 0       0     0700406  9</v>
      </c>
      <c r="AW86" s="85">
        <f t="shared" si="26"/>
        <v>53</v>
      </c>
    </row>
    <row r="87" spans="1:49" s="21" customFormat="1" ht="22.5" customHeight="1" x14ac:dyDescent="0.2">
      <c r="A87" s="53">
        <v>83</v>
      </c>
      <c r="B87" s="92"/>
      <c r="C87" s="116"/>
      <c r="D87" s="116"/>
      <c r="E87" s="93"/>
      <c r="F87" s="93"/>
      <c r="G87" s="93"/>
      <c r="H87" s="92"/>
      <c r="I87" s="58" t="s">
        <v>12</v>
      </c>
      <c r="J87" s="58" t="s">
        <v>9</v>
      </c>
      <c r="K87" s="92"/>
      <c r="L87" s="92"/>
      <c r="M87" s="94"/>
      <c r="N87" s="58" t="s">
        <v>10</v>
      </c>
      <c r="O87" s="59" t="s">
        <v>4</v>
      </c>
      <c r="P87" s="59" t="s">
        <v>14</v>
      </c>
      <c r="Q87" s="92"/>
      <c r="R87" s="58" t="s">
        <v>9</v>
      </c>
      <c r="S87" s="92"/>
      <c r="T87" s="59" t="s">
        <v>1</v>
      </c>
      <c r="U87" s="56" t="str">
        <f t="shared" si="40"/>
        <v xml:space="preserve">                           0 0       0     0700406  9</v>
      </c>
      <c r="V87" s="63">
        <f t="shared" si="41"/>
        <v>53</v>
      </c>
      <c r="X87" s="81" t="s">
        <v>106</v>
      </c>
      <c r="Y87" s="81">
        <f t="shared" si="3"/>
        <v>250</v>
      </c>
      <c r="Z87" s="81">
        <f t="shared" si="42"/>
        <v>0</v>
      </c>
      <c r="AA87" s="81" t="str">
        <f t="shared" si="5"/>
        <v xml:space="preserve">                           </v>
      </c>
      <c r="AB87" s="81">
        <f t="shared" si="6"/>
        <v>27</v>
      </c>
      <c r="AC87" s="81" t="str">
        <f t="shared" si="34"/>
        <v xml:space="preserve">                           </v>
      </c>
      <c r="AD87" s="81">
        <f t="shared" si="8"/>
        <v>27</v>
      </c>
      <c r="AE87" s="81">
        <f t="shared" si="43"/>
        <v>0</v>
      </c>
      <c r="AF87" s="81" t="str">
        <f t="shared" si="10"/>
        <v xml:space="preserve">                           </v>
      </c>
      <c r="AG87" s="81">
        <f t="shared" si="11"/>
        <v>27</v>
      </c>
      <c r="AH87" s="81">
        <f t="shared" si="35"/>
        <v>0</v>
      </c>
      <c r="AI87" s="81">
        <f t="shared" si="13"/>
        <v>1</v>
      </c>
      <c r="AJ87" s="81">
        <f t="shared" si="44"/>
        <v>0</v>
      </c>
      <c r="AK87" s="81" t="str">
        <f t="shared" si="15"/>
        <v xml:space="preserve">                           </v>
      </c>
      <c r="AL87" s="81">
        <f t="shared" si="16"/>
        <v>27</v>
      </c>
      <c r="AM87" s="81" t="str">
        <f t="shared" si="36"/>
        <v xml:space="preserve"> </v>
      </c>
      <c r="AN87" s="81">
        <f t="shared" si="18"/>
        <v>1</v>
      </c>
      <c r="AO87" s="81">
        <f t="shared" si="37"/>
        <v>0</v>
      </c>
      <c r="AP87" s="81">
        <f t="shared" si="38"/>
        <v>0</v>
      </c>
      <c r="AQ87" s="81">
        <f t="shared" si="45"/>
        <v>0</v>
      </c>
      <c r="AR87" s="81" t="str">
        <f t="shared" si="22"/>
        <v xml:space="preserve">          </v>
      </c>
      <c r="AS87" s="81">
        <f t="shared" si="23"/>
        <v>10</v>
      </c>
      <c r="AT87" s="81" t="str">
        <f t="shared" si="39"/>
        <v xml:space="preserve"> </v>
      </c>
      <c r="AU87" s="81">
        <f t="shared" si="25"/>
        <v>1</v>
      </c>
      <c r="AV87" s="81" t="str">
        <f t="shared" si="33"/>
        <v xml:space="preserve">                           0 0       0     0700406  9</v>
      </c>
      <c r="AW87" s="85">
        <f t="shared" si="26"/>
        <v>53</v>
      </c>
    </row>
    <row r="88" spans="1:49" s="21" customFormat="1" ht="22.5" customHeight="1" x14ac:dyDescent="0.2">
      <c r="A88" s="53">
        <v>84</v>
      </c>
      <c r="B88" s="92"/>
      <c r="C88" s="116"/>
      <c r="D88" s="116"/>
      <c r="E88" s="93"/>
      <c r="F88" s="93"/>
      <c r="G88" s="93"/>
      <c r="H88" s="92"/>
      <c r="I88" s="58" t="s">
        <v>12</v>
      </c>
      <c r="J88" s="58" t="s">
        <v>9</v>
      </c>
      <c r="K88" s="92"/>
      <c r="L88" s="92"/>
      <c r="M88" s="94"/>
      <c r="N88" s="58" t="s">
        <v>10</v>
      </c>
      <c r="O88" s="59" t="s">
        <v>4</v>
      </c>
      <c r="P88" s="59" t="s">
        <v>14</v>
      </c>
      <c r="Q88" s="92"/>
      <c r="R88" s="58" t="s">
        <v>9</v>
      </c>
      <c r="S88" s="92"/>
      <c r="T88" s="59" t="s">
        <v>1</v>
      </c>
      <c r="U88" s="56" t="str">
        <f t="shared" si="40"/>
        <v xml:space="preserve">                           0 0       0     0700406  9</v>
      </c>
      <c r="V88" s="63">
        <f t="shared" si="41"/>
        <v>53</v>
      </c>
      <c r="X88" s="81" t="s">
        <v>106</v>
      </c>
      <c r="Y88" s="81">
        <f t="shared" si="3"/>
        <v>250</v>
      </c>
      <c r="Z88" s="81">
        <f t="shared" si="42"/>
        <v>0</v>
      </c>
      <c r="AA88" s="81" t="str">
        <f t="shared" si="5"/>
        <v xml:space="preserve">                           </v>
      </c>
      <c r="AB88" s="81">
        <f t="shared" si="6"/>
        <v>27</v>
      </c>
      <c r="AC88" s="81" t="str">
        <f t="shared" si="34"/>
        <v xml:space="preserve">                           </v>
      </c>
      <c r="AD88" s="81">
        <f t="shared" si="8"/>
        <v>27</v>
      </c>
      <c r="AE88" s="81">
        <f t="shared" si="43"/>
        <v>0</v>
      </c>
      <c r="AF88" s="81" t="str">
        <f t="shared" si="10"/>
        <v xml:space="preserve">                           </v>
      </c>
      <c r="AG88" s="81">
        <f t="shared" si="11"/>
        <v>27</v>
      </c>
      <c r="AH88" s="81">
        <f t="shared" si="35"/>
        <v>0</v>
      </c>
      <c r="AI88" s="81">
        <f t="shared" si="13"/>
        <v>1</v>
      </c>
      <c r="AJ88" s="81">
        <f t="shared" si="44"/>
        <v>0</v>
      </c>
      <c r="AK88" s="81" t="str">
        <f t="shared" si="15"/>
        <v xml:space="preserve">                           </v>
      </c>
      <c r="AL88" s="81">
        <f t="shared" si="16"/>
        <v>27</v>
      </c>
      <c r="AM88" s="81" t="str">
        <f t="shared" si="36"/>
        <v xml:space="preserve"> </v>
      </c>
      <c r="AN88" s="81">
        <f t="shared" si="18"/>
        <v>1</v>
      </c>
      <c r="AO88" s="81">
        <f t="shared" si="37"/>
        <v>0</v>
      </c>
      <c r="AP88" s="81">
        <f t="shared" si="38"/>
        <v>0</v>
      </c>
      <c r="AQ88" s="81">
        <f t="shared" si="45"/>
        <v>0</v>
      </c>
      <c r="AR88" s="81" t="str">
        <f t="shared" si="22"/>
        <v xml:space="preserve">          </v>
      </c>
      <c r="AS88" s="81">
        <f t="shared" si="23"/>
        <v>10</v>
      </c>
      <c r="AT88" s="81" t="str">
        <f t="shared" si="39"/>
        <v xml:space="preserve"> </v>
      </c>
      <c r="AU88" s="81">
        <f t="shared" si="25"/>
        <v>1</v>
      </c>
      <c r="AV88" s="81" t="str">
        <f t="shared" si="33"/>
        <v xml:space="preserve">                           0 0       0     0700406  9</v>
      </c>
      <c r="AW88" s="85">
        <f t="shared" si="26"/>
        <v>53</v>
      </c>
    </row>
    <row r="89" spans="1:49" s="21" customFormat="1" ht="22.5" customHeight="1" x14ac:dyDescent="0.2">
      <c r="A89" s="53">
        <v>85</v>
      </c>
      <c r="B89" s="92"/>
      <c r="C89" s="116"/>
      <c r="D89" s="116"/>
      <c r="E89" s="93"/>
      <c r="F89" s="93"/>
      <c r="G89" s="93"/>
      <c r="H89" s="92"/>
      <c r="I89" s="58" t="s">
        <v>12</v>
      </c>
      <c r="J89" s="58" t="s">
        <v>9</v>
      </c>
      <c r="K89" s="92"/>
      <c r="L89" s="92"/>
      <c r="M89" s="94"/>
      <c r="N89" s="58" t="s">
        <v>10</v>
      </c>
      <c r="O89" s="59" t="s">
        <v>4</v>
      </c>
      <c r="P89" s="59" t="s">
        <v>14</v>
      </c>
      <c r="Q89" s="92"/>
      <c r="R89" s="58" t="s">
        <v>9</v>
      </c>
      <c r="S89" s="92"/>
      <c r="T89" s="59" t="s">
        <v>1</v>
      </c>
      <c r="U89" s="56" t="str">
        <f t="shared" si="40"/>
        <v xml:space="preserve">                           0 0       0     0700406  9</v>
      </c>
      <c r="V89" s="63">
        <f t="shared" si="41"/>
        <v>53</v>
      </c>
      <c r="X89" s="81" t="s">
        <v>106</v>
      </c>
      <c r="Y89" s="81">
        <f t="shared" si="3"/>
        <v>250</v>
      </c>
      <c r="Z89" s="81">
        <f t="shared" si="42"/>
        <v>0</v>
      </c>
      <c r="AA89" s="81" t="str">
        <f t="shared" si="5"/>
        <v xml:space="preserve">                           </v>
      </c>
      <c r="AB89" s="81">
        <f t="shared" si="6"/>
        <v>27</v>
      </c>
      <c r="AC89" s="81" t="str">
        <f t="shared" si="34"/>
        <v xml:space="preserve">                           </v>
      </c>
      <c r="AD89" s="81">
        <f t="shared" si="8"/>
        <v>27</v>
      </c>
      <c r="AE89" s="81">
        <f t="shared" si="43"/>
        <v>0</v>
      </c>
      <c r="AF89" s="81" t="str">
        <f t="shared" si="10"/>
        <v xml:space="preserve">                           </v>
      </c>
      <c r="AG89" s="81">
        <f t="shared" si="11"/>
        <v>27</v>
      </c>
      <c r="AH89" s="81">
        <f t="shared" si="35"/>
        <v>0</v>
      </c>
      <c r="AI89" s="81">
        <f t="shared" si="13"/>
        <v>1</v>
      </c>
      <c r="AJ89" s="81">
        <f t="shared" si="44"/>
        <v>0</v>
      </c>
      <c r="AK89" s="81" t="str">
        <f t="shared" si="15"/>
        <v xml:space="preserve">                           </v>
      </c>
      <c r="AL89" s="81">
        <f t="shared" si="16"/>
        <v>27</v>
      </c>
      <c r="AM89" s="81" t="str">
        <f t="shared" si="36"/>
        <v xml:space="preserve"> </v>
      </c>
      <c r="AN89" s="81">
        <f t="shared" si="18"/>
        <v>1</v>
      </c>
      <c r="AO89" s="81">
        <f t="shared" si="37"/>
        <v>0</v>
      </c>
      <c r="AP89" s="81">
        <f t="shared" si="38"/>
        <v>0</v>
      </c>
      <c r="AQ89" s="81">
        <f t="shared" si="45"/>
        <v>0</v>
      </c>
      <c r="AR89" s="81" t="str">
        <f t="shared" si="22"/>
        <v xml:space="preserve">          </v>
      </c>
      <c r="AS89" s="81">
        <f t="shared" si="23"/>
        <v>10</v>
      </c>
      <c r="AT89" s="81" t="str">
        <f t="shared" si="39"/>
        <v xml:space="preserve"> </v>
      </c>
      <c r="AU89" s="81">
        <f t="shared" si="25"/>
        <v>1</v>
      </c>
      <c r="AV89" s="81" t="str">
        <f t="shared" si="33"/>
        <v xml:space="preserve">                           0 0       0     0700406  9</v>
      </c>
      <c r="AW89" s="85">
        <f t="shared" si="26"/>
        <v>53</v>
      </c>
    </row>
    <row r="90" spans="1:49" s="21" customFormat="1" ht="22.5" customHeight="1" x14ac:dyDescent="0.2">
      <c r="A90" s="53">
        <v>86</v>
      </c>
      <c r="B90" s="92"/>
      <c r="C90" s="116"/>
      <c r="D90" s="116"/>
      <c r="E90" s="93"/>
      <c r="F90" s="93"/>
      <c r="G90" s="93"/>
      <c r="H90" s="92"/>
      <c r="I90" s="58" t="s">
        <v>12</v>
      </c>
      <c r="J90" s="58" t="s">
        <v>9</v>
      </c>
      <c r="K90" s="92"/>
      <c r="L90" s="92"/>
      <c r="M90" s="94"/>
      <c r="N90" s="58" t="s">
        <v>10</v>
      </c>
      <c r="O90" s="59" t="s">
        <v>4</v>
      </c>
      <c r="P90" s="59" t="s">
        <v>14</v>
      </c>
      <c r="Q90" s="92"/>
      <c r="R90" s="58" t="s">
        <v>9</v>
      </c>
      <c r="S90" s="92"/>
      <c r="T90" s="59" t="s">
        <v>1</v>
      </c>
      <c r="U90" s="56" t="str">
        <f t="shared" si="40"/>
        <v xml:space="preserve">                           0 0       0     0700406  9</v>
      </c>
      <c r="V90" s="63">
        <f t="shared" si="41"/>
        <v>53</v>
      </c>
      <c r="X90" s="81" t="s">
        <v>106</v>
      </c>
      <c r="Y90" s="81">
        <f t="shared" si="3"/>
        <v>250</v>
      </c>
      <c r="Z90" s="81">
        <f t="shared" si="42"/>
        <v>0</v>
      </c>
      <c r="AA90" s="81" t="str">
        <f t="shared" si="5"/>
        <v xml:space="preserve">                           </v>
      </c>
      <c r="AB90" s="81">
        <f t="shared" si="6"/>
        <v>27</v>
      </c>
      <c r="AC90" s="81" t="str">
        <f t="shared" si="34"/>
        <v xml:space="preserve">                           </v>
      </c>
      <c r="AD90" s="81">
        <f t="shared" si="8"/>
        <v>27</v>
      </c>
      <c r="AE90" s="81">
        <f t="shared" si="43"/>
        <v>0</v>
      </c>
      <c r="AF90" s="81" t="str">
        <f t="shared" si="10"/>
        <v xml:space="preserve">                           </v>
      </c>
      <c r="AG90" s="81">
        <f t="shared" si="11"/>
        <v>27</v>
      </c>
      <c r="AH90" s="81">
        <f t="shared" si="35"/>
        <v>0</v>
      </c>
      <c r="AI90" s="81">
        <f t="shared" si="13"/>
        <v>1</v>
      </c>
      <c r="AJ90" s="81">
        <f t="shared" si="44"/>
        <v>0</v>
      </c>
      <c r="AK90" s="81" t="str">
        <f t="shared" si="15"/>
        <v xml:space="preserve">                           </v>
      </c>
      <c r="AL90" s="81">
        <f t="shared" si="16"/>
        <v>27</v>
      </c>
      <c r="AM90" s="81" t="str">
        <f t="shared" si="36"/>
        <v xml:space="preserve"> </v>
      </c>
      <c r="AN90" s="81">
        <f t="shared" si="18"/>
        <v>1</v>
      </c>
      <c r="AO90" s="81">
        <f t="shared" si="37"/>
        <v>0</v>
      </c>
      <c r="AP90" s="81">
        <f t="shared" si="38"/>
        <v>0</v>
      </c>
      <c r="AQ90" s="81">
        <f t="shared" si="45"/>
        <v>0</v>
      </c>
      <c r="AR90" s="81" t="str">
        <f t="shared" si="22"/>
        <v xml:space="preserve">          </v>
      </c>
      <c r="AS90" s="81">
        <f t="shared" si="23"/>
        <v>10</v>
      </c>
      <c r="AT90" s="81" t="str">
        <f t="shared" si="39"/>
        <v xml:space="preserve"> </v>
      </c>
      <c r="AU90" s="81">
        <f t="shared" si="25"/>
        <v>1</v>
      </c>
      <c r="AV90" s="81" t="str">
        <f t="shared" si="33"/>
        <v xml:space="preserve">                           0 0       0     0700406  9</v>
      </c>
      <c r="AW90" s="85">
        <f t="shared" si="26"/>
        <v>53</v>
      </c>
    </row>
    <row r="91" spans="1:49" s="21" customFormat="1" ht="22.5" customHeight="1" x14ac:dyDescent="0.2">
      <c r="A91" s="53">
        <v>87</v>
      </c>
      <c r="B91" s="92"/>
      <c r="C91" s="116"/>
      <c r="D91" s="116"/>
      <c r="E91" s="93"/>
      <c r="F91" s="93"/>
      <c r="G91" s="93"/>
      <c r="H91" s="92"/>
      <c r="I91" s="58" t="s">
        <v>12</v>
      </c>
      <c r="J91" s="58" t="s">
        <v>9</v>
      </c>
      <c r="K91" s="92"/>
      <c r="L91" s="92"/>
      <c r="M91" s="94"/>
      <c r="N91" s="58" t="s">
        <v>10</v>
      </c>
      <c r="O91" s="59" t="s">
        <v>4</v>
      </c>
      <c r="P91" s="59" t="s">
        <v>14</v>
      </c>
      <c r="Q91" s="92"/>
      <c r="R91" s="58" t="s">
        <v>9</v>
      </c>
      <c r="S91" s="92"/>
      <c r="T91" s="59" t="s">
        <v>1</v>
      </c>
      <c r="U91" s="56" t="str">
        <f t="shared" si="40"/>
        <v xml:space="preserve">                           0 0       0     0700406  9</v>
      </c>
      <c r="V91" s="63">
        <f t="shared" si="41"/>
        <v>53</v>
      </c>
      <c r="X91" s="81" t="s">
        <v>106</v>
      </c>
      <c r="Y91" s="81">
        <f t="shared" si="3"/>
        <v>250</v>
      </c>
      <c r="Z91" s="81">
        <f t="shared" si="42"/>
        <v>0</v>
      </c>
      <c r="AA91" s="81" t="str">
        <f t="shared" si="5"/>
        <v xml:space="preserve">                           </v>
      </c>
      <c r="AB91" s="81">
        <f t="shared" si="6"/>
        <v>27</v>
      </c>
      <c r="AC91" s="81" t="str">
        <f t="shared" si="34"/>
        <v xml:space="preserve">                           </v>
      </c>
      <c r="AD91" s="81">
        <f t="shared" si="8"/>
        <v>27</v>
      </c>
      <c r="AE91" s="81">
        <f t="shared" si="43"/>
        <v>0</v>
      </c>
      <c r="AF91" s="81" t="str">
        <f t="shared" si="10"/>
        <v xml:space="preserve">                           </v>
      </c>
      <c r="AG91" s="81">
        <f t="shared" si="11"/>
        <v>27</v>
      </c>
      <c r="AH91" s="81">
        <f t="shared" si="35"/>
        <v>0</v>
      </c>
      <c r="AI91" s="81">
        <f t="shared" si="13"/>
        <v>1</v>
      </c>
      <c r="AJ91" s="81">
        <f t="shared" si="44"/>
        <v>0</v>
      </c>
      <c r="AK91" s="81" t="str">
        <f t="shared" si="15"/>
        <v xml:space="preserve">                           </v>
      </c>
      <c r="AL91" s="81">
        <f t="shared" si="16"/>
        <v>27</v>
      </c>
      <c r="AM91" s="81" t="str">
        <f t="shared" si="36"/>
        <v xml:space="preserve"> </v>
      </c>
      <c r="AN91" s="81">
        <f t="shared" si="18"/>
        <v>1</v>
      </c>
      <c r="AO91" s="81">
        <f t="shared" si="37"/>
        <v>0</v>
      </c>
      <c r="AP91" s="81">
        <f t="shared" si="38"/>
        <v>0</v>
      </c>
      <c r="AQ91" s="81">
        <f t="shared" si="45"/>
        <v>0</v>
      </c>
      <c r="AR91" s="81" t="str">
        <f t="shared" si="22"/>
        <v xml:space="preserve">          </v>
      </c>
      <c r="AS91" s="81">
        <f t="shared" si="23"/>
        <v>10</v>
      </c>
      <c r="AT91" s="81" t="str">
        <f t="shared" si="39"/>
        <v xml:space="preserve"> </v>
      </c>
      <c r="AU91" s="81">
        <f t="shared" si="25"/>
        <v>1</v>
      </c>
      <c r="AV91" s="81" t="str">
        <f t="shared" si="33"/>
        <v xml:space="preserve">                           0 0       0     0700406  9</v>
      </c>
      <c r="AW91" s="85">
        <f t="shared" si="26"/>
        <v>53</v>
      </c>
    </row>
    <row r="92" spans="1:49" s="21" customFormat="1" ht="22.5" customHeight="1" x14ac:dyDescent="0.2">
      <c r="A92" s="53">
        <v>88</v>
      </c>
      <c r="B92" s="92"/>
      <c r="C92" s="116"/>
      <c r="D92" s="116"/>
      <c r="E92" s="93"/>
      <c r="F92" s="93"/>
      <c r="G92" s="93"/>
      <c r="H92" s="92"/>
      <c r="I92" s="58" t="s">
        <v>12</v>
      </c>
      <c r="J92" s="58" t="s">
        <v>9</v>
      </c>
      <c r="K92" s="92"/>
      <c r="L92" s="92"/>
      <c r="M92" s="94"/>
      <c r="N92" s="58" t="s">
        <v>10</v>
      </c>
      <c r="O92" s="59" t="s">
        <v>4</v>
      </c>
      <c r="P92" s="59" t="s">
        <v>14</v>
      </c>
      <c r="Q92" s="92"/>
      <c r="R92" s="58" t="s">
        <v>9</v>
      </c>
      <c r="S92" s="92"/>
      <c r="T92" s="59" t="s">
        <v>1</v>
      </c>
      <c r="U92" s="56" t="str">
        <f t="shared" si="40"/>
        <v xml:space="preserve">                           0 0       0     0700406  9</v>
      </c>
      <c r="V92" s="63">
        <f t="shared" si="41"/>
        <v>53</v>
      </c>
      <c r="X92" s="81" t="s">
        <v>106</v>
      </c>
      <c r="Y92" s="81">
        <f t="shared" si="3"/>
        <v>250</v>
      </c>
      <c r="Z92" s="81">
        <f t="shared" si="42"/>
        <v>0</v>
      </c>
      <c r="AA92" s="81" t="str">
        <f t="shared" si="5"/>
        <v xml:space="preserve">                           </v>
      </c>
      <c r="AB92" s="81">
        <f t="shared" si="6"/>
        <v>27</v>
      </c>
      <c r="AC92" s="81" t="str">
        <f t="shared" si="34"/>
        <v xml:space="preserve">                           </v>
      </c>
      <c r="AD92" s="81">
        <f t="shared" si="8"/>
        <v>27</v>
      </c>
      <c r="AE92" s="81">
        <f t="shared" si="43"/>
        <v>0</v>
      </c>
      <c r="AF92" s="81" t="str">
        <f t="shared" si="10"/>
        <v xml:space="preserve">                           </v>
      </c>
      <c r="AG92" s="81">
        <f t="shared" si="11"/>
        <v>27</v>
      </c>
      <c r="AH92" s="81">
        <f t="shared" si="35"/>
        <v>0</v>
      </c>
      <c r="AI92" s="81">
        <f t="shared" si="13"/>
        <v>1</v>
      </c>
      <c r="AJ92" s="81">
        <f t="shared" si="44"/>
        <v>0</v>
      </c>
      <c r="AK92" s="81" t="str">
        <f t="shared" si="15"/>
        <v xml:space="preserve">                           </v>
      </c>
      <c r="AL92" s="81">
        <f t="shared" si="16"/>
        <v>27</v>
      </c>
      <c r="AM92" s="81" t="str">
        <f t="shared" si="36"/>
        <v xml:space="preserve"> </v>
      </c>
      <c r="AN92" s="81">
        <f t="shared" si="18"/>
        <v>1</v>
      </c>
      <c r="AO92" s="81">
        <f t="shared" si="37"/>
        <v>0</v>
      </c>
      <c r="AP92" s="81">
        <f t="shared" si="38"/>
        <v>0</v>
      </c>
      <c r="AQ92" s="81">
        <f t="shared" si="45"/>
        <v>0</v>
      </c>
      <c r="AR92" s="81" t="str">
        <f t="shared" si="22"/>
        <v xml:space="preserve">          </v>
      </c>
      <c r="AS92" s="81">
        <f t="shared" si="23"/>
        <v>10</v>
      </c>
      <c r="AT92" s="81" t="str">
        <f t="shared" si="39"/>
        <v xml:space="preserve"> </v>
      </c>
      <c r="AU92" s="81">
        <f t="shared" si="25"/>
        <v>1</v>
      </c>
      <c r="AV92" s="81" t="str">
        <f t="shared" si="33"/>
        <v xml:space="preserve">                           0 0       0     0700406  9</v>
      </c>
      <c r="AW92" s="85">
        <f t="shared" si="26"/>
        <v>53</v>
      </c>
    </row>
    <row r="93" spans="1:49" s="21" customFormat="1" ht="22.5" customHeight="1" x14ac:dyDescent="0.2">
      <c r="A93" s="53">
        <v>89</v>
      </c>
      <c r="B93" s="92"/>
      <c r="C93" s="116"/>
      <c r="D93" s="116"/>
      <c r="E93" s="93"/>
      <c r="F93" s="93"/>
      <c r="G93" s="93"/>
      <c r="H93" s="92"/>
      <c r="I93" s="58" t="s">
        <v>12</v>
      </c>
      <c r="J93" s="58" t="s">
        <v>9</v>
      </c>
      <c r="K93" s="92"/>
      <c r="L93" s="92"/>
      <c r="M93" s="94"/>
      <c r="N93" s="58" t="s">
        <v>10</v>
      </c>
      <c r="O93" s="59" t="s">
        <v>4</v>
      </c>
      <c r="P93" s="59" t="s">
        <v>14</v>
      </c>
      <c r="Q93" s="92"/>
      <c r="R93" s="58" t="s">
        <v>9</v>
      </c>
      <c r="S93" s="92"/>
      <c r="T93" s="59" t="s">
        <v>1</v>
      </c>
      <c r="U93" s="56" t="str">
        <f t="shared" si="40"/>
        <v xml:space="preserve">                           0 0       0     0700406  9</v>
      </c>
      <c r="V93" s="63">
        <f t="shared" si="41"/>
        <v>53</v>
      </c>
      <c r="X93" s="81" t="s">
        <v>106</v>
      </c>
      <c r="Y93" s="81">
        <f t="shared" si="3"/>
        <v>250</v>
      </c>
      <c r="Z93" s="81">
        <f t="shared" si="42"/>
        <v>0</v>
      </c>
      <c r="AA93" s="81" t="str">
        <f t="shared" si="5"/>
        <v xml:space="preserve">                           </v>
      </c>
      <c r="AB93" s="81">
        <f t="shared" si="6"/>
        <v>27</v>
      </c>
      <c r="AC93" s="81" t="str">
        <f t="shared" si="34"/>
        <v xml:space="preserve">                           </v>
      </c>
      <c r="AD93" s="81">
        <f t="shared" si="8"/>
        <v>27</v>
      </c>
      <c r="AE93" s="81">
        <f t="shared" si="43"/>
        <v>0</v>
      </c>
      <c r="AF93" s="81" t="str">
        <f t="shared" si="10"/>
        <v xml:space="preserve">                           </v>
      </c>
      <c r="AG93" s="81">
        <f t="shared" si="11"/>
        <v>27</v>
      </c>
      <c r="AH93" s="81">
        <f t="shared" si="35"/>
        <v>0</v>
      </c>
      <c r="AI93" s="81">
        <f t="shared" si="13"/>
        <v>1</v>
      </c>
      <c r="AJ93" s="81">
        <f t="shared" si="44"/>
        <v>0</v>
      </c>
      <c r="AK93" s="81" t="str">
        <f t="shared" si="15"/>
        <v xml:space="preserve">                           </v>
      </c>
      <c r="AL93" s="81">
        <f t="shared" si="16"/>
        <v>27</v>
      </c>
      <c r="AM93" s="81" t="str">
        <f t="shared" si="36"/>
        <v xml:space="preserve"> </v>
      </c>
      <c r="AN93" s="81">
        <f t="shared" si="18"/>
        <v>1</v>
      </c>
      <c r="AO93" s="81">
        <f t="shared" si="37"/>
        <v>0</v>
      </c>
      <c r="AP93" s="81">
        <f t="shared" si="38"/>
        <v>0</v>
      </c>
      <c r="AQ93" s="81">
        <f t="shared" si="45"/>
        <v>0</v>
      </c>
      <c r="AR93" s="81" t="str">
        <f t="shared" si="22"/>
        <v xml:space="preserve">          </v>
      </c>
      <c r="AS93" s="81">
        <f t="shared" si="23"/>
        <v>10</v>
      </c>
      <c r="AT93" s="81" t="str">
        <f t="shared" si="39"/>
        <v xml:space="preserve"> </v>
      </c>
      <c r="AU93" s="81">
        <f t="shared" si="25"/>
        <v>1</v>
      </c>
      <c r="AV93" s="81" t="str">
        <f t="shared" si="33"/>
        <v xml:space="preserve">                           0 0       0     0700406  9</v>
      </c>
      <c r="AW93" s="85">
        <f t="shared" si="26"/>
        <v>53</v>
      </c>
    </row>
    <row r="94" spans="1:49" s="21" customFormat="1" ht="22.5" customHeight="1" x14ac:dyDescent="0.2">
      <c r="A94" s="53">
        <v>90</v>
      </c>
      <c r="B94" s="92"/>
      <c r="C94" s="116"/>
      <c r="D94" s="116"/>
      <c r="E94" s="93"/>
      <c r="F94" s="93"/>
      <c r="G94" s="93"/>
      <c r="H94" s="92"/>
      <c r="I94" s="58" t="s">
        <v>12</v>
      </c>
      <c r="J94" s="58" t="s">
        <v>9</v>
      </c>
      <c r="K94" s="92"/>
      <c r="L94" s="92"/>
      <c r="M94" s="94"/>
      <c r="N94" s="58" t="s">
        <v>10</v>
      </c>
      <c r="O94" s="59" t="s">
        <v>4</v>
      </c>
      <c r="P94" s="59" t="s">
        <v>14</v>
      </c>
      <c r="Q94" s="92"/>
      <c r="R94" s="58" t="s">
        <v>9</v>
      </c>
      <c r="S94" s="92"/>
      <c r="T94" s="59" t="s">
        <v>1</v>
      </c>
      <c r="U94" s="56" t="str">
        <f t="shared" si="40"/>
        <v xml:space="preserve">                           0 0       0     0700406  9</v>
      </c>
      <c r="V94" s="63">
        <f t="shared" si="41"/>
        <v>53</v>
      </c>
      <c r="X94" s="81" t="s">
        <v>106</v>
      </c>
      <c r="Y94" s="81">
        <f t="shared" si="3"/>
        <v>250</v>
      </c>
      <c r="Z94" s="81">
        <f t="shared" si="42"/>
        <v>0</v>
      </c>
      <c r="AA94" s="81" t="str">
        <f t="shared" si="5"/>
        <v xml:space="preserve">                           </v>
      </c>
      <c r="AB94" s="81">
        <f t="shared" si="6"/>
        <v>27</v>
      </c>
      <c r="AC94" s="81" t="str">
        <f t="shared" si="34"/>
        <v xml:space="preserve">                           </v>
      </c>
      <c r="AD94" s="81">
        <f t="shared" si="8"/>
        <v>27</v>
      </c>
      <c r="AE94" s="81">
        <f t="shared" si="43"/>
        <v>0</v>
      </c>
      <c r="AF94" s="81" t="str">
        <f t="shared" si="10"/>
        <v xml:space="preserve">                           </v>
      </c>
      <c r="AG94" s="81">
        <f t="shared" si="11"/>
        <v>27</v>
      </c>
      <c r="AH94" s="81">
        <f t="shared" si="35"/>
        <v>0</v>
      </c>
      <c r="AI94" s="81">
        <f t="shared" si="13"/>
        <v>1</v>
      </c>
      <c r="AJ94" s="81">
        <f t="shared" si="44"/>
        <v>0</v>
      </c>
      <c r="AK94" s="81" t="str">
        <f t="shared" si="15"/>
        <v xml:space="preserve">                           </v>
      </c>
      <c r="AL94" s="81">
        <f t="shared" si="16"/>
        <v>27</v>
      </c>
      <c r="AM94" s="81" t="str">
        <f t="shared" si="36"/>
        <v xml:space="preserve"> </v>
      </c>
      <c r="AN94" s="81">
        <f t="shared" si="18"/>
        <v>1</v>
      </c>
      <c r="AO94" s="81">
        <f t="shared" si="37"/>
        <v>0</v>
      </c>
      <c r="AP94" s="81">
        <f t="shared" si="38"/>
        <v>0</v>
      </c>
      <c r="AQ94" s="81">
        <f t="shared" si="45"/>
        <v>0</v>
      </c>
      <c r="AR94" s="81" t="str">
        <f t="shared" si="22"/>
        <v xml:space="preserve">          </v>
      </c>
      <c r="AS94" s="81">
        <f t="shared" si="23"/>
        <v>10</v>
      </c>
      <c r="AT94" s="81" t="str">
        <f t="shared" si="39"/>
        <v xml:space="preserve"> </v>
      </c>
      <c r="AU94" s="81">
        <f t="shared" si="25"/>
        <v>1</v>
      </c>
      <c r="AV94" s="81" t="str">
        <f t="shared" si="33"/>
        <v xml:space="preserve">                           0 0       0     0700406  9</v>
      </c>
      <c r="AW94" s="85">
        <f t="shared" si="26"/>
        <v>53</v>
      </c>
    </row>
    <row r="95" spans="1:49" s="21" customFormat="1" ht="22.5" customHeight="1" x14ac:dyDescent="0.2">
      <c r="A95" s="53">
        <v>91</v>
      </c>
      <c r="B95" s="92"/>
      <c r="C95" s="116"/>
      <c r="D95" s="116"/>
      <c r="E95" s="93"/>
      <c r="F95" s="93"/>
      <c r="G95" s="93"/>
      <c r="H95" s="92"/>
      <c r="I95" s="58" t="s">
        <v>12</v>
      </c>
      <c r="J95" s="58" t="s">
        <v>9</v>
      </c>
      <c r="K95" s="92"/>
      <c r="L95" s="92"/>
      <c r="M95" s="94"/>
      <c r="N95" s="58" t="s">
        <v>10</v>
      </c>
      <c r="O95" s="59" t="s">
        <v>4</v>
      </c>
      <c r="P95" s="59" t="s">
        <v>14</v>
      </c>
      <c r="Q95" s="92"/>
      <c r="R95" s="58" t="s">
        <v>9</v>
      </c>
      <c r="S95" s="92"/>
      <c r="T95" s="59" t="s">
        <v>1</v>
      </c>
      <c r="U95" s="56" t="str">
        <f t="shared" si="40"/>
        <v xml:space="preserve">                           0 0       0     0700406  9</v>
      </c>
      <c r="V95" s="63">
        <f t="shared" si="41"/>
        <v>53</v>
      </c>
      <c r="X95" s="81" t="s">
        <v>106</v>
      </c>
      <c r="Y95" s="81">
        <f t="shared" si="3"/>
        <v>250</v>
      </c>
      <c r="Z95" s="81">
        <f t="shared" si="42"/>
        <v>0</v>
      </c>
      <c r="AA95" s="81" t="str">
        <f t="shared" si="5"/>
        <v xml:space="preserve">                           </v>
      </c>
      <c r="AB95" s="81">
        <f t="shared" si="6"/>
        <v>27</v>
      </c>
      <c r="AC95" s="81" t="str">
        <f t="shared" si="34"/>
        <v xml:space="preserve">                           </v>
      </c>
      <c r="AD95" s="81">
        <f t="shared" si="8"/>
        <v>27</v>
      </c>
      <c r="AE95" s="81">
        <f t="shared" si="43"/>
        <v>0</v>
      </c>
      <c r="AF95" s="81" t="str">
        <f t="shared" si="10"/>
        <v xml:space="preserve">                           </v>
      </c>
      <c r="AG95" s="81">
        <f t="shared" si="11"/>
        <v>27</v>
      </c>
      <c r="AH95" s="81">
        <f t="shared" si="35"/>
        <v>0</v>
      </c>
      <c r="AI95" s="81">
        <f t="shared" si="13"/>
        <v>1</v>
      </c>
      <c r="AJ95" s="81">
        <f t="shared" si="44"/>
        <v>0</v>
      </c>
      <c r="AK95" s="81" t="str">
        <f t="shared" si="15"/>
        <v xml:space="preserve">                           </v>
      </c>
      <c r="AL95" s="81">
        <f t="shared" si="16"/>
        <v>27</v>
      </c>
      <c r="AM95" s="81" t="str">
        <f t="shared" si="36"/>
        <v xml:space="preserve"> </v>
      </c>
      <c r="AN95" s="81">
        <f t="shared" si="18"/>
        <v>1</v>
      </c>
      <c r="AO95" s="81">
        <f t="shared" si="37"/>
        <v>0</v>
      </c>
      <c r="AP95" s="81">
        <f t="shared" si="38"/>
        <v>0</v>
      </c>
      <c r="AQ95" s="81">
        <f t="shared" si="45"/>
        <v>0</v>
      </c>
      <c r="AR95" s="81" t="str">
        <f t="shared" si="22"/>
        <v xml:space="preserve">          </v>
      </c>
      <c r="AS95" s="81">
        <f t="shared" si="23"/>
        <v>10</v>
      </c>
      <c r="AT95" s="81" t="str">
        <f t="shared" si="39"/>
        <v xml:space="preserve"> </v>
      </c>
      <c r="AU95" s="81">
        <f t="shared" si="25"/>
        <v>1</v>
      </c>
      <c r="AV95" s="81" t="str">
        <f t="shared" si="33"/>
        <v xml:space="preserve">                           0 0       0     0700406  9</v>
      </c>
      <c r="AW95" s="85">
        <f t="shared" si="26"/>
        <v>53</v>
      </c>
    </row>
    <row r="96" spans="1:49" s="21" customFormat="1" ht="22.5" customHeight="1" x14ac:dyDescent="0.2">
      <c r="A96" s="53">
        <v>92</v>
      </c>
      <c r="B96" s="92"/>
      <c r="C96" s="116"/>
      <c r="D96" s="116"/>
      <c r="E96" s="93"/>
      <c r="F96" s="93"/>
      <c r="G96" s="93"/>
      <c r="H96" s="92"/>
      <c r="I96" s="58" t="s">
        <v>12</v>
      </c>
      <c r="J96" s="58" t="s">
        <v>9</v>
      </c>
      <c r="K96" s="92"/>
      <c r="L96" s="92"/>
      <c r="M96" s="94"/>
      <c r="N96" s="58" t="s">
        <v>10</v>
      </c>
      <c r="O96" s="59" t="s">
        <v>4</v>
      </c>
      <c r="P96" s="59" t="s">
        <v>14</v>
      </c>
      <c r="Q96" s="92"/>
      <c r="R96" s="58" t="s">
        <v>9</v>
      </c>
      <c r="S96" s="92"/>
      <c r="T96" s="59" t="s">
        <v>1</v>
      </c>
      <c r="U96" s="56" t="str">
        <f t="shared" si="40"/>
        <v xml:space="preserve">                           0 0       0     0700406  9</v>
      </c>
      <c r="V96" s="63">
        <f t="shared" si="41"/>
        <v>53</v>
      </c>
      <c r="X96" s="81" t="s">
        <v>106</v>
      </c>
      <c r="Y96" s="81">
        <f t="shared" si="3"/>
        <v>250</v>
      </c>
      <c r="Z96" s="81">
        <f t="shared" si="42"/>
        <v>0</v>
      </c>
      <c r="AA96" s="81" t="str">
        <f t="shared" si="5"/>
        <v xml:space="preserve">                           </v>
      </c>
      <c r="AB96" s="81">
        <f t="shared" si="6"/>
        <v>27</v>
      </c>
      <c r="AC96" s="81" t="str">
        <f t="shared" si="34"/>
        <v xml:space="preserve">                           </v>
      </c>
      <c r="AD96" s="81">
        <f t="shared" si="8"/>
        <v>27</v>
      </c>
      <c r="AE96" s="81">
        <f t="shared" si="43"/>
        <v>0</v>
      </c>
      <c r="AF96" s="81" t="str">
        <f t="shared" si="10"/>
        <v xml:space="preserve">                           </v>
      </c>
      <c r="AG96" s="81">
        <f t="shared" si="11"/>
        <v>27</v>
      </c>
      <c r="AH96" s="81">
        <f t="shared" si="35"/>
        <v>0</v>
      </c>
      <c r="AI96" s="81">
        <f t="shared" si="13"/>
        <v>1</v>
      </c>
      <c r="AJ96" s="81">
        <f t="shared" si="44"/>
        <v>0</v>
      </c>
      <c r="AK96" s="81" t="str">
        <f t="shared" si="15"/>
        <v xml:space="preserve">                           </v>
      </c>
      <c r="AL96" s="81">
        <f t="shared" si="16"/>
        <v>27</v>
      </c>
      <c r="AM96" s="81" t="str">
        <f t="shared" si="36"/>
        <v xml:space="preserve"> </v>
      </c>
      <c r="AN96" s="81">
        <f t="shared" si="18"/>
        <v>1</v>
      </c>
      <c r="AO96" s="81">
        <f t="shared" si="37"/>
        <v>0</v>
      </c>
      <c r="AP96" s="81">
        <f t="shared" si="38"/>
        <v>0</v>
      </c>
      <c r="AQ96" s="81">
        <f t="shared" si="45"/>
        <v>0</v>
      </c>
      <c r="AR96" s="81" t="str">
        <f t="shared" si="22"/>
        <v xml:space="preserve">          </v>
      </c>
      <c r="AS96" s="81">
        <f t="shared" si="23"/>
        <v>10</v>
      </c>
      <c r="AT96" s="81" t="str">
        <f t="shared" si="39"/>
        <v xml:space="preserve"> </v>
      </c>
      <c r="AU96" s="81">
        <f t="shared" si="25"/>
        <v>1</v>
      </c>
      <c r="AV96" s="81" t="str">
        <f t="shared" si="33"/>
        <v xml:space="preserve">                           0 0       0     0700406  9</v>
      </c>
      <c r="AW96" s="85">
        <f t="shared" si="26"/>
        <v>53</v>
      </c>
    </row>
    <row r="97" spans="1:49" s="21" customFormat="1" ht="22.5" customHeight="1" x14ac:dyDescent="0.2">
      <c r="A97" s="53">
        <v>93</v>
      </c>
      <c r="B97" s="92"/>
      <c r="C97" s="116"/>
      <c r="D97" s="116"/>
      <c r="E97" s="93"/>
      <c r="F97" s="93"/>
      <c r="G97" s="93"/>
      <c r="H97" s="92"/>
      <c r="I97" s="58" t="s">
        <v>12</v>
      </c>
      <c r="J97" s="58" t="s">
        <v>9</v>
      </c>
      <c r="K97" s="92"/>
      <c r="L97" s="92"/>
      <c r="M97" s="94"/>
      <c r="N97" s="58" t="s">
        <v>10</v>
      </c>
      <c r="O97" s="59" t="s">
        <v>4</v>
      </c>
      <c r="P97" s="59" t="s">
        <v>14</v>
      </c>
      <c r="Q97" s="92"/>
      <c r="R97" s="58" t="s">
        <v>9</v>
      </c>
      <c r="S97" s="92"/>
      <c r="T97" s="59" t="s">
        <v>1</v>
      </c>
      <c r="U97" s="56" t="str">
        <f t="shared" si="40"/>
        <v xml:space="preserve">                           0 0       0     0700406  9</v>
      </c>
      <c r="V97" s="63">
        <f t="shared" si="41"/>
        <v>53</v>
      </c>
      <c r="X97" s="81" t="s">
        <v>106</v>
      </c>
      <c r="Y97" s="81">
        <f t="shared" si="3"/>
        <v>250</v>
      </c>
      <c r="Z97" s="81">
        <f t="shared" si="42"/>
        <v>0</v>
      </c>
      <c r="AA97" s="81" t="str">
        <f t="shared" si="5"/>
        <v xml:space="preserve">                           </v>
      </c>
      <c r="AB97" s="81">
        <f t="shared" si="6"/>
        <v>27</v>
      </c>
      <c r="AC97" s="81" t="str">
        <f t="shared" si="34"/>
        <v xml:space="preserve">                           </v>
      </c>
      <c r="AD97" s="81">
        <f t="shared" si="8"/>
        <v>27</v>
      </c>
      <c r="AE97" s="81">
        <f t="shared" si="43"/>
        <v>0</v>
      </c>
      <c r="AF97" s="81" t="str">
        <f t="shared" si="10"/>
        <v xml:space="preserve">                           </v>
      </c>
      <c r="AG97" s="81">
        <f t="shared" si="11"/>
        <v>27</v>
      </c>
      <c r="AH97" s="81">
        <f t="shared" si="35"/>
        <v>0</v>
      </c>
      <c r="AI97" s="81">
        <f t="shared" si="13"/>
        <v>1</v>
      </c>
      <c r="AJ97" s="81">
        <f t="shared" si="44"/>
        <v>0</v>
      </c>
      <c r="AK97" s="81" t="str">
        <f t="shared" si="15"/>
        <v xml:space="preserve">                           </v>
      </c>
      <c r="AL97" s="81">
        <f t="shared" si="16"/>
        <v>27</v>
      </c>
      <c r="AM97" s="81" t="str">
        <f t="shared" si="36"/>
        <v xml:space="preserve"> </v>
      </c>
      <c r="AN97" s="81">
        <f t="shared" si="18"/>
        <v>1</v>
      </c>
      <c r="AO97" s="81">
        <f t="shared" si="37"/>
        <v>0</v>
      </c>
      <c r="AP97" s="81">
        <f t="shared" si="38"/>
        <v>0</v>
      </c>
      <c r="AQ97" s="81">
        <f t="shared" si="45"/>
        <v>0</v>
      </c>
      <c r="AR97" s="81" t="str">
        <f t="shared" si="22"/>
        <v xml:space="preserve">          </v>
      </c>
      <c r="AS97" s="81">
        <f t="shared" si="23"/>
        <v>10</v>
      </c>
      <c r="AT97" s="81" t="str">
        <f t="shared" si="39"/>
        <v xml:space="preserve"> </v>
      </c>
      <c r="AU97" s="81">
        <f t="shared" si="25"/>
        <v>1</v>
      </c>
      <c r="AV97" s="81" t="str">
        <f t="shared" si="33"/>
        <v xml:space="preserve">                           0 0       0     0700406  9</v>
      </c>
      <c r="AW97" s="85">
        <f t="shared" si="26"/>
        <v>53</v>
      </c>
    </row>
    <row r="98" spans="1:49" s="21" customFormat="1" ht="22.5" customHeight="1" x14ac:dyDescent="0.2">
      <c r="A98" s="53">
        <v>94</v>
      </c>
      <c r="B98" s="92"/>
      <c r="C98" s="116"/>
      <c r="D98" s="116"/>
      <c r="E98" s="93"/>
      <c r="F98" s="93"/>
      <c r="G98" s="93"/>
      <c r="H98" s="92"/>
      <c r="I98" s="58" t="s">
        <v>12</v>
      </c>
      <c r="J98" s="58" t="s">
        <v>9</v>
      </c>
      <c r="K98" s="92"/>
      <c r="L98" s="92"/>
      <c r="M98" s="94"/>
      <c r="N98" s="58" t="s">
        <v>10</v>
      </c>
      <c r="O98" s="59" t="s">
        <v>4</v>
      </c>
      <c r="P98" s="59" t="s">
        <v>14</v>
      </c>
      <c r="Q98" s="92"/>
      <c r="R98" s="58" t="s">
        <v>9</v>
      </c>
      <c r="S98" s="92"/>
      <c r="T98" s="59" t="s">
        <v>1</v>
      </c>
      <c r="U98" s="56" t="str">
        <f t="shared" si="40"/>
        <v xml:space="preserve">                           0 0       0     0700406  9</v>
      </c>
      <c r="V98" s="63">
        <f t="shared" si="41"/>
        <v>53</v>
      </c>
      <c r="X98" s="81" t="s">
        <v>106</v>
      </c>
      <c r="Y98" s="81">
        <f t="shared" si="3"/>
        <v>250</v>
      </c>
      <c r="Z98" s="81">
        <f t="shared" si="42"/>
        <v>0</v>
      </c>
      <c r="AA98" s="81" t="str">
        <f t="shared" si="5"/>
        <v xml:space="preserve">                           </v>
      </c>
      <c r="AB98" s="81">
        <f t="shared" si="6"/>
        <v>27</v>
      </c>
      <c r="AC98" s="81" t="str">
        <f t="shared" si="34"/>
        <v xml:space="preserve">                           </v>
      </c>
      <c r="AD98" s="81">
        <f t="shared" si="8"/>
        <v>27</v>
      </c>
      <c r="AE98" s="81">
        <f t="shared" si="43"/>
        <v>0</v>
      </c>
      <c r="AF98" s="81" t="str">
        <f t="shared" si="10"/>
        <v xml:space="preserve">                           </v>
      </c>
      <c r="AG98" s="81">
        <f t="shared" si="11"/>
        <v>27</v>
      </c>
      <c r="AH98" s="81">
        <f t="shared" si="35"/>
        <v>0</v>
      </c>
      <c r="AI98" s="81">
        <f t="shared" si="13"/>
        <v>1</v>
      </c>
      <c r="AJ98" s="81">
        <f t="shared" si="44"/>
        <v>0</v>
      </c>
      <c r="AK98" s="81" t="str">
        <f t="shared" si="15"/>
        <v xml:space="preserve">                           </v>
      </c>
      <c r="AL98" s="81">
        <f t="shared" si="16"/>
        <v>27</v>
      </c>
      <c r="AM98" s="81" t="str">
        <f t="shared" si="36"/>
        <v xml:space="preserve"> </v>
      </c>
      <c r="AN98" s="81">
        <f t="shared" si="18"/>
        <v>1</v>
      </c>
      <c r="AO98" s="81">
        <f t="shared" si="37"/>
        <v>0</v>
      </c>
      <c r="AP98" s="81">
        <f t="shared" si="38"/>
        <v>0</v>
      </c>
      <c r="AQ98" s="81">
        <f t="shared" si="45"/>
        <v>0</v>
      </c>
      <c r="AR98" s="81" t="str">
        <f t="shared" si="22"/>
        <v xml:space="preserve">          </v>
      </c>
      <c r="AS98" s="81">
        <f t="shared" si="23"/>
        <v>10</v>
      </c>
      <c r="AT98" s="81" t="str">
        <f t="shared" si="39"/>
        <v xml:space="preserve"> </v>
      </c>
      <c r="AU98" s="81">
        <f t="shared" si="25"/>
        <v>1</v>
      </c>
      <c r="AV98" s="81" t="str">
        <f t="shared" si="33"/>
        <v xml:space="preserve">                           0 0       0     0700406  9</v>
      </c>
      <c r="AW98" s="85">
        <f t="shared" si="26"/>
        <v>53</v>
      </c>
    </row>
    <row r="99" spans="1:49" s="21" customFormat="1" ht="22.5" customHeight="1" x14ac:dyDescent="0.2">
      <c r="A99" s="53">
        <v>95</v>
      </c>
      <c r="B99" s="92"/>
      <c r="C99" s="116"/>
      <c r="D99" s="116"/>
      <c r="E99" s="93"/>
      <c r="F99" s="93"/>
      <c r="G99" s="93"/>
      <c r="H99" s="92"/>
      <c r="I99" s="58" t="s">
        <v>12</v>
      </c>
      <c r="J99" s="58" t="s">
        <v>9</v>
      </c>
      <c r="K99" s="92"/>
      <c r="L99" s="92"/>
      <c r="M99" s="94"/>
      <c r="N99" s="58" t="s">
        <v>10</v>
      </c>
      <c r="O99" s="59" t="s">
        <v>4</v>
      </c>
      <c r="P99" s="59" t="s">
        <v>14</v>
      </c>
      <c r="Q99" s="92"/>
      <c r="R99" s="58" t="s">
        <v>9</v>
      </c>
      <c r="S99" s="92"/>
      <c r="T99" s="59" t="s">
        <v>1</v>
      </c>
      <c r="U99" s="56" t="str">
        <f t="shared" si="40"/>
        <v xml:space="preserve">                           0 0       0     0700406  9</v>
      </c>
      <c r="V99" s="63">
        <f t="shared" si="41"/>
        <v>53</v>
      </c>
      <c r="X99" s="81" t="s">
        <v>106</v>
      </c>
      <c r="Y99" s="81">
        <f t="shared" si="3"/>
        <v>250</v>
      </c>
      <c r="Z99" s="81">
        <f t="shared" si="42"/>
        <v>0</v>
      </c>
      <c r="AA99" s="81" t="str">
        <f t="shared" si="5"/>
        <v xml:space="preserve">                           </v>
      </c>
      <c r="AB99" s="81">
        <f t="shared" si="6"/>
        <v>27</v>
      </c>
      <c r="AC99" s="81" t="str">
        <f t="shared" si="34"/>
        <v xml:space="preserve">                           </v>
      </c>
      <c r="AD99" s="81">
        <f t="shared" si="8"/>
        <v>27</v>
      </c>
      <c r="AE99" s="81">
        <f t="shared" si="43"/>
        <v>0</v>
      </c>
      <c r="AF99" s="81" t="str">
        <f t="shared" si="10"/>
        <v xml:space="preserve">                           </v>
      </c>
      <c r="AG99" s="81">
        <f t="shared" si="11"/>
        <v>27</v>
      </c>
      <c r="AH99" s="81">
        <f t="shared" si="35"/>
        <v>0</v>
      </c>
      <c r="AI99" s="81">
        <f t="shared" si="13"/>
        <v>1</v>
      </c>
      <c r="AJ99" s="81">
        <f t="shared" si="44"/>
        <v>0</v>
      </c>
      <c r="AK99" s="81" t="str">
        <f t="shared" si="15"/>
        <v xml:space="preserve">                           </v>
      </c>
      <c r="AL99" s="81">
        <f t="shared" si="16"/>
        <v>27</v>
      </c>
      <c r="AM99" s="81" t="str">
        <f t="shared" si="36"/>
        <v xml:space="preserve"> </v>
      </c>
      <c r="AN99" s="81">
        <f t="shared" si="18"/>
        <v>1</v>
      </c>
      <c r="AO99" s="81">
        <f t="shared" si="37"/>
        <v>0</v>
      </c>
      <c r="AP99" s="81">
        <f t="shared" si="38"/>
        <v>0</v>
      </c>
      <c r="AQ99" s="81">
        <f t="shared" si="45"/>
        <v>0</v>
      </c>
      <c r="AR99" s="81" t="str">
        <f t="shared" si="22"/>
        <v xml:space="preserve">          </v>
      </c>
      <c r="AS99" s="81">
        <f t="shared" si="23"/>
        <v>10</v>
      </c>
      <c r="AT99" s="81" t="str">
        <f t="shared" si="39"/>
        <v xml:space="preserve"> </v>
      </c>
      <c r="AU99" s="81">
        <f t="shared" si="25"/>
        <v>1</v>
      </c>
      <c r="AV99" s="81" t="str">
        <f t="shared" si="33"/>
        <v xml:space="preserve">                           0 0       0     0700406  9</v>
      </c>
      <c r="AW99" s="85">
        <f t="shared" si="26"/>
        <v>53</v>
      </c>
    </row>
    <row r="100" spans="1:49" s="21" customFormat="1" ht="22.5" customHeight="1" x14ac:dyDescent="0.2">
      <c r="A100" s="53">
        <v>96</v>
      </c>
      <c r="B100" s="92"/>
      <c r="C100" s="116"/>
      <c r="D100" s="116"/>
      <c r="E100" s="93"/>
      <c r="F100" s="93"/>
      <c r="G100" s="93"/>
      <c r="H100" s="92"/>
      <c r="I100" s="58" t="s">
        <v>12</v>
      </c>
      <c r="J100" s="58" t="s">
        <v>9</v>
      </c>
      <c r="K100" s="92"/>
      <c r="L100" s="92"/>
      <c r="M100" s="94"/>
      <c r="N100" s="58" t="s">
        <v>10</v>
      </c>
      <c r="O100" s="59" t="s">
        <v>4</v>
      </c>
      <c r="P100" s="59" t="s">
        <v>14</v>
      </c>
      <c r="Q100" s="92"/>
      <c r="R100" s="58" t="s">
        <v>9</v>
      </c>
      <c r="S100" s="92"/>
      <c r="T100" s="59" t="s">
        <v>1</v>
      </c>
      <c r="U100" s="56" t="str">
        <f t="shared" si="40"/>
        <v xml:space="preserve">                           0 0       0     0700406  9</v>
      </c>
      <c r="V100" s="63">
        <f t="shared" si="41"/>
        <v>53</v>
      </c>
      <c r="X100" s="81" t="s">
        <v>106</v>
      </c>
      <c r="Y100" s="81">
        <f t="shared" si="3"/>
        <v>250</v>
      </c>
      <c r="Z100" s="81">
        <f t="shared" si="42"/>
        <v>0</v>
      </c>
      <c r="AA100" s="81" t="str">
        <f t="shared" si="5"/>
        <v xml:space="preserve">                           </v>
      </c>
      <c r="AB100" s="81">
        <f t="shared" si="6"/>
        <v>27</v>
      </c>
      <c r="AC100" s="81" t="str">
        <f t="shared" si="34"/>
        <v xml:space="preserve">                           </v>
      </c>
      <c r="AD100" s="81">
        <f t="shared" si="8"/>
        <v>27</v>
      </c>
      <c r="AE100" s="81">
        <f t="shared" si="43"/>
        <v>0</v>
      </c>
      <c r="AF100" s="81" t="str">
        <f t="shared" si="10"/>
        <v xml:space="preserve">                           </v>
      </c>
      <c r="AG100" s="81">
        <f t="shared" si="11"/>
        <v>27</v>
      </c>
      <c r="AH100" s="81">
        <f t="shared" si="35"/>
        <v>0</v>
      </c>
      <c r="AI100" s="81">
        <f t="shared" si="13"/>
        <v>1</v>
      </c>
      <c r="AJ100" s="81">
        <f t="shared" si="44"/>
        <v>0</v>
      </c>
      <c r="AK100" s="81" t="str">
        <f t="shared" si="15"/>
        <v xml:space="preserve">                           </v>
      </c>
      <c r="AL100" s="81">
        <f t="shared" si="16"/>
        <v>27</v>
      </c>
      <c r="AM100" s="81" t="str">
        <f t="shared" si="36"/>
        <v xml:space="preserve"> </v>
      </c>
      <c r="AN100" s="81">
        <f t="shared" si="18"/>
        <v>1</v>
      </c>
      <c r="AO100" s="81">
        <f t="shared" si="37"/>
        <v>0</v>
      </c>
      <c r="AP100" s="81">
        <f t="shared" si="38"/>
        <v>0</v>
      </c>
      <c r="AQ100" s="81">
        <f t="shared" si="45"/>
        <v>0</v>
      </c>
      <c r="AR100" s="81" t="str">
        <f t="shared" si="22"/>
        <v xml:space="preserve">          </v>
      </c>
      <c r="AS100" s="81">
        <f t="shared" si="23"/>
        <v>10</v>
      </c>
      <c r="AT100" s="81" t="str">
        <f t="shared" si="39"/>
        <v xml:space="preserve"> </v>
      </c>
      <c r="AU100" s="81">
        <f t="shared" si="25"/>
        <v>1</v>
      </c>
      <c r="AV100" s="81" t="str">
        <f t="shared" si="33"/>
        <v xml:space="preserve">                           0 0       0     0700406  9</v>
      </c>
      <c r="AW100" s="85">
        <f t="shared" si="26"/>
        <v>53</v>
      </c>
    </row>
    <row r="101" spans="1:49" s="21" customFormat="1" ht="22.5" customHeight="1" x14ac:dyDescent="0.2">
      <c r="A101" s="53">
        <v>97</v>
      </c>
      <c r="B101" s="92"/>
      <c r="C101" s="116"/>
      <c r="D101" s="116"/>
      <c r="E101" s="93"/>
      <c r="F101" s="93"/>
      <c r="G101" s="93"/>
      <c r="H101" s="92"/>
      <c r="I101" s="58" t="s">
        <v>12</v>
      </c>
      <c r="J101" s="58" t="s">
        <v>9</v>
      </c>
      <c r="K101" s="92"/>
      <c r="L101" s="92"/>
      <c r="M101" s="94"/>
      <c r="N101" s="58" t="s">
        <v>10</v>
      </c>
      <c r="O101" s="59" t="s">
        <v>4</v>
      </c>
      <c r="P101" s="59" t="s">
        <v>14</v>
      </c>
      <c r="Q101" s="92"/>
      <c r="R101" s="58" t="s">
        <v>9</v>
      </c>
      <c r="S101" s="92"/>
      <c r="T101" s="59" t="s">
        <v>1</v>
      </c>
      <c r="U101" s="56" t="str">
        <f t="shared" si="40"/>
        <v xml:space="preserve">                           0 0       0     0700406  9</v>
      </c>
      <c r="V101" s="63">
        <f t="shared" si="41"/>
        <v>53</v>
      </c>
      <c r="X101" s="81" t="s">
        <v>106</v>
      </c>
      <c r="Y101" s="81">
        <f t="shared" si="3"/>
        <v>250</v>
      </c>
      <c r="Z101" s="81">
        <f t="shared" si="42"/>
        <v>0</v>
      </c>
      <c r="AA101" s="81" t="str">
        <f t="shared" si="5"/>
        <v xml:space="preserve">                           </v>
      </c>
      <c r="AB101" s="81">
        <f t="shared" si="6"/>
        <v>27</v>
      </c>
      <c r="AC101" s="81" t="str">
        <f t="shared" si="34"/>
        <v xml:space="preserve">                           </v>
      </c>
      <c r="AD101" s="81">
        <f t="shared" si="8"/>
        <v>27</v>
      </c>
      <c r="AE101" s="81">
        <f t="shared" si="43"/>
        <v>0</v>
      </c>
      <c r="AF101" s="81" t="str">
        <f t="shared" si="10"/>
        <v xml:space="preserve">                           </v>
      </c>
      <c r="AG101" s="81">
        <f t="shared" si="11"/>
        <v>27</v>
      </c>
      <c r="AH101" s="81">
        <f t="shared" si="35"/>
        <v>0</v>
      </c>
      <c r="AI101" s="81">
        <f t="shared" si="13"/>
        <v>1</v>
      </c>
      <c r="AJ101" s="81">
        <f t="shared" si="44"/>
        <v>0</v>
      </c>
      <c r="AK101" s="81" t="str">
        <f t="shared" si="15"/>
        <v xml:space="preserve">                           </v>
      </c>
      <c r="AL101" s="81">
        <f t="shared" si="16"/>
        <v>27</v>
      </c>
      <c r="AM101" s="81" t="str">
        <f t="shared" si="36"/>
        <v xml:space="preserve"> </v>
      </c>
      <c r="AN101" s="81">
        <f t="shared" si="18"/>
        <v>1</v>
      </c>
      <c r="AO101" s="81">
        <f t="shared" si="37"/>
        <v>0</v>
      </c>
      <c r="AP101" s="81">
        <f t="shared" si="38"/>
        <v>0</v>
      </c>
      <c r="AQ101" s="81">
        <f t="shared" si="45"/>
        <v>0</v>
      </c>
      <c r="AR101" s="81" t="str">
        <f t="shared" si="22"/>
        <v xml:space="preserve">          </v>
      </c>
      <c r="AS101" s="81">
        <f t="shared" si="23"/>
        <v>10</v>
      </c>
      <c r="AT101" s="81" t="str">
        <f t="shared" si="39"/>
        <v xml:space="preserve"> </v>
      </c>
      <c r="AU101" s="81">
        <f t="shared" si="25"/>
        <v>1</v>
      </c>
      <c r="AV101" s="81" t="str">
        <f t="shared" si="33"/>
        <v xml:space="preserve">                           0 0       0     0700406  9</v>
      </c>
      <c r="AW101" s="85">
        <f t="shared" si="26"/>
        <v>53</v>
      </c>
    </row>
    <row r="102" spans="1:49" s="21" customFormat="1" ht="22.5" customHeight="1" x14ac:dyDescent="0.2">
      <c r="A102" s="53">
        <v>98</v>
      </c>
      <c r="B102" s="92"/>
      <c r="C102" s="116"/>
      <c r="D102" s="116"/>
      <c r="E102" s="93"/>
      <c r="F102" s="93"/>
      <c r="G102" s="93"/>
      <c r="H102" s="92"/>
      <c r="I102" s="58" t="s">
        <v>12</v>
      </c>
      <c r="J102" s="58" t="s">
        <v>9</v>
      </c>
      <c r="K102" s="92"/>
      <c r="L102" s="92"/>
      <c r="M102" s="94"/>
      <c r="N102" s="58" t="s">
        <v>10</v>
      </c>
      <c r="O102" s="59" t="s">
        <v>4</v>
      </c>
      <c r="P102" s="59" t="s">
        <v>14</v>
      </c>
      <c r="Q102" s="92"/>
      <c r="R102" s="58" t="s">
        <v>9</v>
      </c>
      <c r="S102" s="92"/>
      <c r="T102" s="59" t="s">
        <v>1</v>
      </c>
      <c r="U102" s="56" t="str">
        <f t="shared" si="40"/>
        <v xml:space="preserve">                           0 0       0     0700406  9</v>
      </c>
      <c r="V102" s="63">
        <f t="shared" si="41"/>
        <v>53</v>
      </c>
      <c r="X102" s="81" t="s">
        <v>106</v>
      </c>
      <c r="Y102" s="81">
        <f t="shared" si="3"/>
        <v>250</v>
      </c>
      <c r="Z102" s="81">
        <f t="shared" si="42"/>
        <v>0</v>
      </c>
      <c r="AA102" s="81" t="str">
        <f t="shared" si="5"/>
        <v xml:space="preserve">                           </v>
      </c>
      <c r="AB102" s="81">
        <f t="shared" si="6"/>
        <v>27</v>
      </c>
      <c r="AC102" s="81" t="str">
        <f t="shared" si="34"/>
        <v xml:space="preserve">                           </v>
      </c>
      <c r="AD102" s="81">
        <f t="shared" si="8"/>
        <v>27</v>
      </c>
      <c r="AE102" s="81">
        <f t="shared" si="43"/>
        <v>0</v>
      </c>
      <c r="AF102" s="81" t="str">
        <f t="shared" si="10"/>
        <v xml:space="preserve">                           </v>
      </c>
      <c r="AG102" s="81">
        <f t="shared" si="11"/>
        <v>27</v>
      </c>
      <c r="AH102" s="81">
        <f t="shared" si="35"/>
        <v>0</v>
      </c>
      <c r="AI102" s="81">
        <f t="shared" si="13"/>
        <v>1</v>
      </c>
      <c r="AJ102" s="81">
        <f t="shared" si="44"/>
        <v>0</v>
      </c>
      <c r="AK102" s="81" t="str">
        <f t="shared" si="15"/>
        <v xml:space="preserve">                           </v>
      </c>
      <c r="AL102" s="81">
        <f t="shared" si="16"/>
        <v>27</v>
      </c>
      <c r="AM102" s="81" t="str">
        <f t="shared" si="36"/>
        <v xml:space="preserve"> </v>
      </c>
      <c r="AN102" s="81">
        <f t="shared" si="18"/>
        <v>1</v>
      </c>
      <c r="AO102" s="81">
        <f t="shared" si="37"/>
        <v>0</v>
      </c>
      <c r="AP102" s="81">
        <f t="shared" si="38"/>
        <v>0</v>
      </c>
      <c r="AQ102" s="81">
        <f t="shared" si="45"/>
        <v>0</v>
      </c>
      <c r="AR102" s="81" t="str">
        <f t="shared" si="22"/>
        <v xml:space="preserve">          </v>
      </c>
      <c r="AS102" s="81">
        <f t="shared" si="23"/>
        <v>10</v>
      </c>
      <c r="AT102" s="81" t="str">
        <f t="shared" si="39"/>
        <v xml:space="preserve"> </v>
      </c>
      <c r="AU102" s="81">
        <f t="shared" si="25"/>
        <v>1</v>
      </c>
      <c r="AV102" s="81" t="str">
        <f t="shared" si="33"/>
        <v xml:space="preserve">                           0 0       0     0700406  9</v>
      </c>
      <c r="AW102" s="85">
        <f t="shared" si="26"/>
        <v>53</v>
      </c>
    </row>
    <row r="103" spans="1:49" s="21" customFormat="1" ht="22.5" customHeight="1" x14ac:dyDescent="0.2">
      <c r="A103" s="53">
        <v>99</v>
      </c>
      <c r="B103" s="92"/>
      <c r="C103" s="116"/>
      <c r="D103" s="116"/>
      <c r="E103" s="93"/>
      <c r="F103" s="93"/>
      <c r="G103" s="93"/>
      <c r="H103" s="92"/>
      <c r="I103" s="58" t="s">
        <v>12</v>
      </c>
      <c r="J103" s="58" t="s">
        <v>9</v>
      </c>
      <c r="K103" s="92"/>
      <c r="L103" s="92"/>
      <c r="M103" s="94"/>
      <c r="N103" s="58" t="s">
        <v>10</v>
      </c>
      <c r="O103" s="59" t="s">
        <v>4</v>
      </c>
      <c r="P103" s="59" t="s">
        <v>14</v>
      </c>
      <c r="Q103" s="92"/>
      <c r="R103" s="58" t="s">
        <v>9</v>
      </c>
      <c r="S103" s="92"/>
      <c r="T103" s="59" t="s">
        <v>1</v>
      </c>
      <c r="U103" s="56" t="str">
        <f t="shared" si="40"/>
        <v xml:space="preserve">                           0 0       0     0700406  9</v>
      </c>
      <c r="V103" s="63">
        <f t="shared" si="41"/>
        <v>53</v>
      </c>
      <c r="X103" s="81" t="s">
        <v>106</v>
      </c>
      <c r="Y103" s="81">
        <f t="shared" si="3"/>
        <v>250</v>
      </c>
      <c r="Z103" s="81">
        <f t="shared" si="42"/>
        <v>0</v>
      </c>
      <c r="AA103" s="81" t="str">
        <f t="shared" si="5"/>
        <v xml:space="preserve">                           </v>
      </c>
      <c r="AB103" s="81">
        <f t="shared" si="6"/>
        <v>27</v>
      </c>
      <c r="AC103" s="81" t="str">
        <f t="shared" si="34"/>
        <v xml:space="preserve">                           </v>
      </c>
      <c r="AD103" s="81">
        <f t="shared" si="8"/>
        <v>27</v>
      </c>
      <c r="AE103" s="81">
        <f t="shared" si="43"/>
        <v>0</v>
      </c>
      <c r="AF103" s="81" t="str">
        <f t="shared" si="10"/>
        <v xml:space="preserve">                           </v>
      </c>
      <c r="AG103" s="81">
        <f t="shared" si="11"/>
        <v>27</v>
      </c>
      <c r="AH103" s="81">
        <f t="shared" si="35"/>
        <v>0</v>
      </c>
      <c r="AI103" s="81">
        <f t="shared" si="13"/>
        <v>1</v>
      </c>
      <c r="AJ103" s="81">
        <f t="shared" si="44"/>
        <v>0</v>
      </c>
      <c r="AK103" s="81" t="str">
        <f t="shared" si="15"/>
        <v xml:space="preserve">                           </v>
      </c>
      <c r="AL103" s="81">
        <f t="shared" si="16"/>
        <v>27</v>
      </c>
      <c r="AM103" s="81" t="str">
        <f t="shared" si="36"/>
        <v xml:space="preserve"> </v>
      </c>
      <c r="AN103" s="81">
        <f t="shared" si="18"/>
        <v>1</v>
      </c>
      <c r="AO103" s="81">
        <f t="shared" si="37"/>
        <v>0</v>
      </c>
      <c r="AP103" s="81">
        <f t="shared" si="38"/>
        <v>0</v>
      </c>
      <c r="AQ103" s="81">
        <f t="shared" si="45"/>
        <v>0</v>
      </c>
      <c r="AR103" s="81" t="str">
        <f t="shared" si="22"/>
        <v xml:space="preserve">          </v>
      </c>
      <c r="AS103" s="81">
        <f t="shared" si="23"/>
        <v>10</v>
      </c>
      <c r="AT103" s="81" t="str">
        <f t="shared" si="39"/>
        <v xml:space="preserve"> </v>
      </c>
      <c r="AU103" s="81">
        <f t="shared" si="25"/>
        <v>1</v>
      </c>
      <c r="AV103" s="81" t="str">
        <f t="shared" si="33"/>
        <v xml:space="preserve">                           0 0       0     0700406  9</v>
      </c>
      <c r="AW103" s="85">
        <f t="shared" si="26"/>
        <v>53</v>
      </c>
    </row>
    <row r="104" spans="1:49" s="21" customFormat="1" ht="22.5" customHeight="1" x14ac:dyDescent="0.2">
      <c r="A104" s="53">
        <v>100</v>
      </c>
      <c r="B104" s="92"/>
      <c r="C104" s="116"/>
      <c r="D104" s="116"/>
      <c r="E104" s="93"/>
      <c r="F104" s="93"/>
      <c r="G104" s="93"/>
      <c r="H104" s="92"/>
      <c r="I104" s="58" t="s">
        <v>12</v>
      </c>
      <c r="J104" s="58" t="s">
        <v>9</v>
      </c>
      <c r="K104" s="92"/>
      <c r="L104" s="92"/>
      <c r="M104" s="94"/>
      <c r="N104" s="58" t="s">
        <v>10</v>
      </c>
      <c r="O104" s="59" t="s">
        <v>4</v>
      </c>
      <c r="P104" s="59" t="s">
        <v>14</v>
      </c>
      <c r="Q104" s="92"/>
      <c r="R104" s="58" t="s">
        <v>9</v>
      </c>
      <c r="S104" s="92"/>
      <c r="T104" s="59" t="s">
        <v>1</v>
      </c>
      <c r="U104" s="56" t="str">
        <f t="shared" si="40"/>
        <v xml:space="preserve">                           0 0       0     0700406  9</v>
      </c>
      <c r="V104" s="63">
        <f t="shared" si="41"/>
        <v>53</v>
      </c>
      <c r="X104" s="81" t="s">
        <v>106</v>
      </c>
      <c r="Y104" s="81">
        <f t="shared" si="3"/>
        <v>250</v>
      </c>
      <c r="Z104" s="81">
        <f t="shared" si="42"/>
        <v>0</v>
      </c>
      <c r="AA104" s="81" t="str">
        <f t="shared" si="5"/>
        <v xml:space="preserve">                           </v>
      </c>
      <c r="AB104" s="81">
        <f t="shared" si="6"/>
        <v>27</v>
      </c>
      <c r="AC104" s="81" t="str">
        <f t="shared" si="34"/>
        <v xml:space="preserve">                           </v>
      </c>
      <c r="AD104" s="81">
        <f t="shared" si="8"/>
        <v>27</v>
      </c>
      <c r="AE104" s="81">
        <f t="shared" si="43"/>
        <v>0</v>
      </c>
      <c r="AF104" s="81" t="str">
        <f t="shared" si="10"/>
        <v xml:space="preserve">                           </v>
      </c>
      <c r="AG104" s="81">
        <f t="shared" si="11"/>
        <v>27</v>
      </c>
      <c r="AH104" s="81">
        <f t="shared" si="35"/>
        <v>0</v>
      </c>
      <c r="AI104" s="81">
        <f t="shared" si="13"/>
        <v>1</v>
      </c>
      <c r="AJ104" s="81">
        <f t="shared" si="44"/>
        <v>0</v>
      </c>
      <c r="AK104" s="81" t="str">
        <f t="shared" si="15"/>
        <v xml:space="preserve">                           </v>
      </c>
      <c r="AL104" s="81">
        <f t="shared" si="16"/>
        <v>27</v>
      </c>
      <c r="AM104" s="81" t="str">
        <f t="shared" si="36"/>
        <v xml:space="preserve"> </v>
      </c>
      <c r="AN104" s="81">
        <f t="shared" si="18"/>
        <v>1</v>
      </c>
      <c r="AO104" s="81">
        <f t="shared" si="37"/>
        <v>0</v>
      </c>
      <c r="AP104" s="81">
        <f t="shared" si="38"/>
        <v>0</v>
      </c>
      <c r="AQ104" s="81">
        <f t="shared" si="45"/>
        <v>0</v>
      </c>
      <c r="AR104" s="81" t="str">
        <f t="shared" si="22"/>
        <v xml:space="preserve">          </v>
      </c>
      <c r="AS104" s="81">
        <f t="shared" si="23"/>
        <v>10</v>
      </c>
      <c r="AT104" s="81" t="str">
        <f t="shared" si="39"/>
        <v xml:space="preserve"> </v>
      </c>
      <c r="AU104" s="81">
        <f t="shared" si="25"/>
        <v>1</v>
      </c>
      <c r="AV104" s="81" t="str">
        <f t="shared" si="33"/>
        <v xml:space="preserve">                           0 0       0     0700406  9</v>
      </c>
      <c r="AW104" s="85">
        <f t="shared" si="26"/>
        <v>53</v>
      </c>
    </row>
    <row r="105" spans="1:49" s="21" customFormat="1" ht="22.5" customHeight="1" x14ac:dyDescent="0.2">
      <c r="A105" s="53">
        <v>101</v>
      </c>
      <c r="B105" s="92"/>
      <c r="C105" s="116"/>
      <c r="D105" s="116"/>
      <c r="E105" s="93"/>
      <c r="F105" s="93"/>
      <c r="G105" s="93"/>
      <c r="H105" s="92"/>
      <c r="I105" s="58" t="s">
        <v>12</v>
      </c>
      <c r="J105" s="58" t="s">
        <v>9</v>
      </c>
      <c r="K105" s="92"/>
      <c r="L105" s="92"/>
      <c r="M105" s="94"/>
      <c r="N105" s="58" t="s">
        <v>10</v>
      </c>
      <c r="O105" s="59" t="s">
        <v>4</v>
      </c>
      <c r="P105" s="59" t="s">
        <v>14</v>
      </c>
      <c r="Q105" s="92"/>
      <c r="R105" s="58" t="s">
        <v>9</v>
      </c>
      <c r="S105" s="92"/>
      <c r="T105" s="59" t="s">
        <v>1</v>
      </c>
      <c r="U105" s="56" t="str">
        <f t="shared" si="40"/>
        <v xml:space="preserve">                           0 0       0     0700406  9</v>
      </c>
      <c r="V105" s="63">
        <f t="shared" si="41"/>
        <v>53</v>
      </c>
      <c r="X105" s="81" t="s">
        <v>106</v>
      </c>
      <c r="Y105" s="81">
        <f t="shared" si="3"/>
        <v>250</v>
      </c>
      <c r="Z105" s="81">
        <f t="shared" si="42"/>
        <v>0</v>
      </c>
      <c r="AA105" s="81" t="str">
        <f t="shared" si="5"/>
        <v xml:space="preserve">                           </v>
      </c>
      <c r="AB105" s="81">
        <f t="shared" si="6"/>
        <v>27</v>
      </c>
      <c r="AC105" s="81" t="str">
        <f t="shared" si="34"/>
        <v xml:space="preserve">                           </v>
      </c>
      <c r="AD105" s="81">
        <f t="shared" si="8"/>
        <v>27</v>
      </c>
      <c r="AE105" s="81">
        <f t="shared" si="43"/>
        <v>0</v>
      </c>
      <c r="AF105" s="81" t="str">
        <f t="shared" si="10"/>
        <v xml:space="preserve">                           </v>
      </c>
      <c r="AG105" s="81">
        <f t="shared" si="11"/>
        <v>27</v>
      </c>
      <c r="AH105" s="81">
        <f t="shared" si="35"/>
        <v>0</v>
      </c>
      <c r="AI105" s="81">
        <f t="shared" si="13"/>
        <v>1</v>
      </c>
      <c r="AJ105" s="81">
        <f t="shared" si="44"/>
        <v>0</v>
      </c>
      <c r="AK105" s="81" t="str">
        <f t="shared" si="15"/>
        <v xml:space="preserve">                           </v>
      </c>
      <c r="AL105" s="81">
        <f t="shared" si="16"/>
        <v>27</v>
      </c>
      <c r="AM105" s="81" t="str">
        <f t="shared" si="36"/>
        <v xml:space="preserve"> </v>
      </c>
      <c r="AN105" s="81">
        <f t="shared" si="18"/>
        <v>1</v>
      </c>
      <c r="AO105" s="81">
        <f t="shared" si="37"/>
        <v>0</v>
      </c>
      <c r="AP105" s="81">
        <f t="shared" si="38"/>
        <v>0</v>
      </c>
      <c r="AQ105" s="81">
        <f t="shared" si="45"/>
        <v>0</v>
      </c>
      <c r="AR105" s="81" t="str">
        <f t="shared" si="22"/>
        <v xml:space="preserve">          </v>
      </c>
      <c r="AS105" s="81">
        <f t="shared" si="23"/>
        <v>10</v>
      </c>
      <c r="AT105" s="81" t="str">
        <f t="shared" si="39"/>
        <v xml:space="preserve"> </v>
      </c>
      <c r="AU105" s="81">
        <f t="shared" si="25"/>
        <v>1</v>
      </c>
      <c r="AV105" s="81" t="str">
        <f t="shared" si="33"/>
        <v xml:space="preserve">                           0 0       0     0700406  9</v>
      </c>
      <c r="AW105" s="85">
        <f t="shared" si="26"/>
        <v>53</v>
      </c>
    </row>
    <row r="106" spans="1:49" s="21" customFormat="1" ht="22.5" customHeight="1" x14ac:dyDescent="0.2">
      <c r="A106" s="53">
        <v>102</v>
      </c>
      <c r="B106" s="92"/>
      <c r="C106" s="116"/>
      <c r="D106" s="116"/>
      <c r="E106" s="93"/>
      <c r="F106" s="93"/>
      <c r="G106" s="93"/>
      <c r="H106" s="92"/>
      <c r="I106" s="58" t="s">
        <v>12</v>
      </c>
      <c r="J106" s="58" t="s">
        <v>9</v>
      </c>
      <c r="K106" s="92"/>
      <c r="L106" s="92"/>
      <c r="M106" s="94"/>
      <c r="N106" s="58" t="s">
        <v>10</v>
      </c>
      <c r="O106" s="59" t="s">
        <v>4</v>
      </c>
      <c r="P106" s="59" t="s">
        <v>14</v>
      </c>
      <c r="Q106" s="92"/>
      <c r="R106" s="58" t="s">
        <v>9</v>
      </c>
      <c r="S106" s="92"/>
      <c r="T106" s="59" t="s">
        <v>1</v>
      </c>
      <c r="U106" s="56" t="str">
        <f t="shared" si="40"/>
        <v xml:space="preserve">                           0 0       0     0700406  9</v>
      </c>
      <c r="V106" s="63">
        <f t="shared" si="41"/>
        <v>53</v>
      </c>
      <c r="X106" s="81" t="s">
        <v>106</v>
      </c>
      <c r="Y106" s="81">
        <f t="shared" si="3"/>
        <v>250</v>
      </c>
      <c r="Z106" s="81">
        <f t="shared" si="42"/>
        <v>0</v>
      </c>
      <c r="AA106" s="81" t="str">
        <f t="shared" si="5"/>
        <v xml:space="preserve">                           </v>
      </c>
      <c r="AB106" s="81">
        <f t="shared" si="6"/>
        <v>27</v>
      </c>
      <c r="AC106" s="81" t="str">
        <f t="shared" si="34"/>
        <v xml:space="preserve">                           </v>
      </c>
      <c r="AD106" s="81">
        <f t="shared" si="8"/>
        <v>27</v>
      </c>
      <c r="AE106" s="81">
        <f t="shared" si="43"/>
        <v>0</v>
      </c>
      <c r="AF106" s="81" t="str">
        <f t="shared" si="10"/>
        <v xml:space="preserve">                           </v>
      </c>
      <c r="AG106" s="81">
        <f t="shared" si="11"/>
        <v>27</v>
      </c>
      <c r="AH106" s="81">
        <f t="shared" si="35"/>
        <v>0</v>
      </c>
      <c r="AI106" s="81">
        <f t="shared" si="13"/>
        <v>1</v>
      </c>
      <c r="AJ106" s="81">
        <f t="shared" si="44"/>
        <v>0</v>
      </c>
      <c r="AK106" s="81" t="str">
        <f t="shared" si="15"/>
        <v xml:space="preserve">                           </v>
      </c>
      <c r="AL106" s="81">
        <f t="shared" si="16"/>
        <v>27</v>
      </c>
      <c r="AM106" s="81" t="str">
        <f t="shared" si="36"/>
        <v xml:space="preserve"> </v>
      </c>
      <c r="AN106" s="81">
        <f t="shared" si="18"/>
        <v>1</v>
      </c>
      <c r="AO106" s="81">
        <f t="shared" si="37"/>
        <v>0</v>
      </c>
      <c r="AP106" s="81">
        <f t="shared" si="38"/>
        <v>0</v>
      </c>
      <c r="AQ106" s="81">
        <f t="shared" si="45"/>
        <v>0</v>
      </c>
      <c r="AR106" s="81" t="str">
        <f t="shared" si="22"/>
        <v xml:space="preserve">          </v>
      </c>
      <c r="AS106" s="81">
        <f t="shared" si="23"/>
        <v>10</v>
      </c>
      <c r="AT106" s="81" t="str">
        <f t="shared" si="39"/>
        <v xml:space="preserve"> </v>
      </c>
      <c r="AU106" s="81">
        <f t="shared" si="25"/>
        <v>1</v>
      </c>
      <c r="AV106" s="81" t="str">
        <f t="shared" si="33"/>
        <v xml:space="preserve">                           0 0       0     0700406  9</v>
      </c>
      <c r="AW106" s="85">
        <f t="shared" si="26"/>
        <v>53</v>
      </c>
    </row>
    <row r="107" spans="1:49" s="21" customFormat="1" ht="22.5" customHeight="1" x14ac:dyDescent="0.2">
      <c r="A107" s="53">
        <v>103</v>
      </c>
      <c r="B107" s="92"/>
      <c r="C107" s="116"/>
      <c r="D107" s="116"/>
      <c r="E107" s="93"/>
      <c r="F107" s="93"/>
      <c r="G107" s="93"/>
      <c r="H107" s="92"/>
      <c r="I107" s="58" t="s">
        <v>12</v>
      </c>
      <c r="J107" s="58" t="s">
        <v>9</v>
      </c>
      <c r="K107" s="92"/>
      <c r="L107" s="92"/>
      <c r="M107" s="94"/>
      <c r="N107" s="58" t="s">
        <v>10</v>
      </c>
      <c r="O107" s="59" t="s">
        <v>4</v>
      </c>
      <c r="P107" s="59" t="s">
        <v>14</v>
      </c>
      <c r="Q107" s="92"/>
      <c r="R107" s="58" t="s">
        <v>9</v>
      </c>
      <c r="S107" s="92"/>
      <c r="T107" s="59" t="s">
        <v>1</v>
      </c>
      <c r="U107" s="56" t="str">
        <f t="shared" si="40"/>
        <v xml:space="preserve">                           0 0       0     0700406  9</v>
      </c>
      <c r="V107" s="63">
        <f t="shared" si="41"/>
        <v>53</v>
      </c>
      <c r="X107" s="81" t="s">
        <v>106</v>
      </c>
      <c r="Y107" s="81">
        <f t="shared" si="3"/>
        <v>250</v>
      </c>
      <c r="Z107" s="81">
        <f t="shared" si="42"/>
        <v>0</v>
      </c>
      <c r="AA107" s="81" t="str">
        <f t="shared" si="5"/>
        <v xml:space="preserve">                           </v>
      </c>
      <c r="AB107" s="81">
        <f t="shared" si="6"/>
        <v>27</v>
      </c>
      <c r="AC107" s="81" t="str">
        <f t="shared" si="34"/>
        <v xml:space="preserve">                           </v>
      </c>
      <c r="AD107" s="81">
        <f t="shared" si="8"/>
        <v>27</v>
      </c>
      <c r="AE107" s="81">
        <f t="shared" si="43"/>
        <v>0</v>
      </c>
      <c r="AF107" s="81" t="str">
        <f t="shared" si="10"/>
        <v xml:space="preserve">                           </v>
      </c>
      <c r="AG107" s="81">
        <f t="shared" si="11"/>
        <v>27</v>
      </c>
      <c r="AH107" s="81">
        <f t="shared" si="35"/>
        <v>0</v>
      </c>
      <c r="AI107" s="81">
        <f t="shared" si="13"/>
        <v>1</v>
      </c>
      <c r="AJ107" s="81">
        <f t="shared" si="44"/>
        <v>0</v>
      </c>
      <c r="AK107" s="81" t="str">
        <f t="shared" si="15"/>
        <v xml:space="preserve">                           </v>
      </c>
      <c r="AL107" s="81">
        <f t="shared" si="16"/>
        <v>27</v>
      </c>
      <c r="AM107" s="81" t="str">
        <f t="shared" si="36"/>
        <v xml:space="preserve"> </v>
      </c>
      <c r="AN107" s="81">
        <f t="shared" si="18"/>
        <v>1</v>
      </c>
      <c r="AO107" s="81">
        <f t="shared" si="37"/>
        <v>0</v>
      </c>
      <c r="AP107" s="81">
        <f t="shared" si="38"/>
        <v>0</v>
      </c>
      <c r="AQ107" s="81">
        <f t="shared" si="45"/>
        <v>0</v>
      </c>
      <c r="AR107" s="81" t="str">
        <f t="shared" si="22"/>
        <v xml:space="preserve">          </v>
      </c>
      <c r="AS107" s="81">
        <f t="shared" si="23"/>
        <v>10</v>
      </c>
      <c r="AT107" s="81" t="str">
        <f t="shared" si="39"/>
        <v xml:space="preserve"> </v>
      </c>
      <c r="AU107" s="81">
        <f t="shared" si="25"/>
        <v>1</v>
      </c>
      <c r="AV107" s="81" t="str">
        <f t="shared" si="33"/>
        <v xml:space="preserve">                           0 0       0     0700406  9</v>
      </c>
      <c r="AW107" s="85">
        <f t="shared" si="26"/>
        <v>53</v>
      </c>
    </row>
    <row r="108" spans="1:49" s="21" customFormat="1" ht="22.5" customHeight="1" x14ac:dyDescent="0.2">
      <c r="A108" s="53">
        <v>104</v>
      </c>
      <c r="B108" s="92"/>
      <c r="C108" s="116"/>
      <c r="D108" s="116"/>
      <c r="E108" s="93"/>
      <c r="F108" s="93"/>
      <c r="G108" s="93"/>
      <c r="H108" s="92"/>
      <c r="I108" s="58" t="s">
        <v>12</v>
      </c>
      <c r="J108" s="58" t="s">
        <v>9</v>
      </c>
      <c r="K108" s="92"/>
      <c r="L108" s="92"/>
      <c r="M108" s="94"/>
      <c r="N108" s="58" t="s">
        <v>10</v>
      </c>
      <c r="O108" s="59" t="s">
        <v>4</v>
      </c>
      <c r="P108" s="59" t="s">
        <v>14</v>
      </c>
      <c r="Q108" s="92"/>
      <c r="R108" s="58" t="s">
        <v>9</v>
      </c>
      <c r="S108" s="92"/>
      <c r="T108" s="59" t="s">
        <v>1</v>
      </c>
      <c r="U108" s="56" t="str">
        <f t="shared" si="40"/>
        <v xml:space="preserve">                           0 0       0     0700406  9</v>
      </c>
      <c r="V108" s="63">
        <f t="shared" si="41"/>
        <v>53</v>
      </c>
      <c r="X108" s="81" t="s">
        <v>106</v>
      </c>
      <c r="Y108" s="81">
        <f t="shared" si="3"/>
        <v>250</v>
      </c>
      <c r="Z108" s="81">
        <f t="shared" si="42"/>
        <v>0</v>
      </c>
      <c r="AA108" s="81" t="str">
        <f t="shared" si="5"/>
        <v xml:space="preserve">                           </v>
      </c>
      <c r="AB108" s="81">
        <f t="shared" si="6"/>
        <v>27</v>
      </c>
      <c r="AC108" s="81" t="str">
        <f t="shared" si="34"/>
        <v xml:space="preserve">                           </v>
      </c>
      <c r="AD108" s="81">
        <f t="shared" si="8"/>
        <v>27</v>
      </c>
      <c r="AE108" s="81">
        <f t="shared" si="43"/>
        <v>0</v>
      </c>
      <c r="AF108" s="81" t="str">
        <f t="shared" si="10"/>
        <v xml:space="preserve">                           </v>
      </c>
      <c r="AG108" s="81">
        <f t="shared" si="11"/>
        <v>27</v>
      </c>
      <c r="AH108" s="81">
        <f t="shared" si="35"/>
        <v>0</v>
      </c>
      <c r="AI108" s="81">
        <f t="shared" si="13"/>
        <v>1</v>
      </c>
      <c r="AJ108" s="81">
        <f t="shared" si="44"/>
        <v>0</v>
      </c>
      <c r="AK108" s="81" t="str">
        <f t="shared" si="15"/>
        <v xml:space="preserve">                           </v>
      </c>
      <c r="AL108" s="81">
        <f t="shared" si="16"/>
        <v>27</v>
      </c>
      <c r="AM108" s="81" t="str">
        <f t="shared" si="36"/>
        <v xml:space="preserve"> </v>
      </c>
      <c r="AN108" s="81">
        <f t="shared" si="18"/>
        <v>1</v>
      </c>
      <c r="AO108" s="81">
        <f t="shared" si="37"/>
        <v>0</v>
      </c>
      <c r="AP108" s="81">
        <f t="shared" si="38"/>
        <v>0</v>
      </c>
      <c r="AQ108" s="81">
        <f t="shared" si="45"/>
        <v>0</v>
      </c>
      <c r="AR108" s="81" t="str">
        <f t="shared" si="22"/>
        <v xml:space="preserve">          </v>
      </c>
      <c r="AS108" s="81">
        <f t="shared" si="23"/>
        <v>10</v>
      </c>
      <c r="AT108" s="81" t="str">
        <f t="shared" si="39"/>
        <v xml:space="preserve"> </v>
      </c>
      <c r="AU108" s="81">
        <f t="shared" si="25"/>
        <v>1</v>
      </c>
      <c r="AV108" s="81" t="str">
        <f t="shared" si="33"/>
        <v xml:space="preserve">                           0 0       0     0700406  9</v>
      </c>
      <c r="AW108" s="85">
        <f t="shared" si="26"/>
        <v>53</v>
      </c>
    </row>
    <row r="109" spans="1:49" s="21" customFormat="1" ht="22.5" customHeight="1" x14ac:dyDescent="0.2">
      <c r="A109" s="53">
        <v>105</v>
      </c>
      <c r="B109" s="92"/>
      <c r="C109" s="116"/>
      <c r="D109" s="116"/>
      <c r="E109" s="93"/>
      <c r="F109" s="93"/>
      <c r="G109" s="93"/>
      <c r="H109" s="92"/>
      <c r="I109" s="58" t="s">
        <v>12</v>
      </c>
      <c r="J109" s="58" t="s">
        <v>9</v>
      </c>
      <c r="K109" s="92"/>
      <c r="L109" s="92"/>
      <c r="M109" s="94"/>
      <c r="N109" s="58" t="s">
        <v>10</v>
      </c>
      <c r="O109" s="59" t="s">
        <v>4</v>
      </c>
      <c r="P109" s="59" t="s">
        <v>14</v>
      </c>
      <c r="Q109" s="92"/>
      <c r="R109" s="58" t="s">
        <v>9</v>
      </c>
      <c r="S109" s="92"/>
      <c r="T109" s="59" t="s">
        <v>1</v>
      </c>
      <c r="U109" s="56" t="str">
        <f t="shared" si="40"/>
        <v xml:space="preserve">                           0 0       0     0700406  9</v>
      </c>
      <c r="V109" s="63">
        <f t="shared" si="41"/>
        <v>53</v>
      </c>
      <c r="X109" s="81" t="s">
        <v>106</v>
      </c>
      <c r="Y109" s="81">
        <f t="shared" si="3"/>
        <v>250</v>
      </c>
      <c r="Z109" s="81">
        <f t="shared" si="42"/>
        <v>0</v>
      </c>
      <c r="AA109" s="81" t="str">
        <f t="shared" si="5"/>
        <v xml:space="preserve">                           </v>
      </c>
      <c r="AB109" s="81">
        <f t="shared" si="6"/>
        <v>27</v>
      </c>
      <c r="AC109" s="81" t="str">
        <f t="shared" si="34"/>
        <v xml:space="preserve">                           </v>
      </c>
      <c r="AD109" s="81">
        <f t="shared" si="8"/>
        <v>27</v>
      </c>
      <c r="AE109" s="81">
        <f t="shared" si="43"/>
        <v>0</v>
      </c>
      <c r="AF109" s="81" t="str">
        <f t="shared" si="10"/>
        <v xml:space="preserve">                           </v>
      </c>
      <c r="AG109" s="81">
        <f t="shared" si="11"/>
        <v>27</v>
      </c>
      <c r="AH109" s="81">
        <f t="shared" si="35"/>
        <v>0</v>
      </c>
      <c r="AI109" s="81">
        <f t="shared" si="13"/>
        <v>1</v>
      </c>
      <c r="AJ109" s="81">
        <f t="shared" si="44"/>
        <v>0</v>
      </c>
      <c r="AK109" s="81" t="str">
        <f t="shared" si="15"/>
        <v xml:space="preserve">                           </v>
      </c>
      <c r="AL109" s="81">
        <f t="shared" si="16"/>
        <v>27</v>
      </c>
      <c r="AM109" s="81" t="str">
        <f t="shared" si="36"/>
        <v xml:space="preserve"> </v>
      </c>
      <c r="AN109" s="81">
        <f t="shared" si="18"/>
        <v>1</v>
      </c>
      <c r="AO109" s="81">
        <f t="shared" si="37"/>
        <v>0</v>
      </c>
      <c r="AP109" s="81">
        <f t="shared" si="38"/>
        <v>0</v>
      </c>
      <c r="AQ109" s="81">
        <f t="shared" si="45"/>
        <v>0</v>
      </c>
      <c r="AR109" s="81" t="str">
        <f t="shared" si="22"/>
        <v xml:space="preserve">          </v>
      </c>
      <c r="AS109" s="81">
        <f t="shared" si="23"/>
        <v>10</v>
      </c>
      <c r="AT109" s="81" t="str">
        <f t="shared" si="39"/>
        <v xml:space="preserve"> </v>
      </c>
      <c r="AU109" s="81">
        <f t="shared" si="25"/>
        <v>1</v>
      </c>
      <c r="AV109" s="81" t="str">
        <f t="shared" si="33"/>
        <v xml:space="preserve">                           0 0       0     0700406  9</v>
      </c>
      <c r="AW109" s="85">
        <f t="shared" si="26"/>
        <v>53</v>
      </c>
    </row>
    <row r="110" spans="1:49" s="21" customFormat="1" ht="22.5" customHeight="1" x14ac:dyDescent="0.2">
      <c r="A110" s="53">
        <v>106</v>
      </c>
      <c r="B110" s="92"/>
      <c r="C110" s="116"/>
      <c r="D110" s="116"/>
      <c r="E110" s="93"/>
      <c r="F110" s="93"/>
      <c r="G110" s="93"/>
      <c r="H110" s="92"/>
      <c r="I110" s="58" t="s">
        <v>12</v>
      </c>
      <c r="J110" s="58" t="s">
        <v>9</v>
      </c>
      <c r="K110" s="92"/>
      <c r="L110" s="92"/>
      <c r="M110" s="94"/>
      <c r="N110" s="58" t="s">
        <v>10</v>
      </c>
      <c r="O110" s="59" t="s">
        <v>4</v>
      </c>
      <c r="P110" s="59" t="s">
        <v>14</v>
      </c>
      <c r="Q110" s="92"/>
      <c r="R110" s="58" t="s">
        <v>9</v>
      </c>
      <c r="S110" s="92"/>
      <c r="T110" s="59" t="s">
        <v>1</v>
      </c>
      <c r="U110" s="56" t="str">
        <f t="shared" si="40"/>
        <v xml:space="preserve">                           0 0       0     0700406  9</v>
      </c>
      <c r="V110" s="63">
        <f t="shared" si="41"/>
        <v>53</v>
      </c>
      <c r="X110" s="81" t="s">
        <v>106</v>
      </c>
      <c r="Y110" s="81">
        <f t="shared" si="3"/>
        <v>250</v>
      </c>
      <c r="Z110" s="81">
        <f t="shared" si="42"/>
        <v>0</v>
      </c>
      <c r="AA110" s="81" t="str">
        <f t="shared" si="5"/>
        <v xml:space="preserve">                           </v>
      </c>
      <c r="AB110" s="81">
        <f t="shared" si="6"/>
        <v>27</v>
      </c>
      <c r="AC110" s="81" t="str">
        <f t="shared" si="34"/>
        <v xml:space="preserve">                           </v>
      </c>
      <c r="AD110" s="81">
        <f t="shared" si="8"/>
        <v>27</v>
      </c>
      <c r="AE110" s="81">
        <f t="shared" si="43"/>
        <v>0</v>
      </c>
      <c r="AF110" s="81" t="str">
        <f t="shared" si="10"/>
        <v xml:space="preserve">                           </v>
      </c>
      <c r="AG110" s="81">
        <f t="shared" si="11"/>
        <v>27</v>
      </c>
      <c r="AH110" s="81">
        <f t="shared" si="35"/>
        <v>0</v>
      </c>
      <c r="AI110" s="81">
        <f t="shared" si="13"/>
        <v>1</v>
      </c>
      <c r="AJ110" s="81">
        <f t="shared" si="44"/>
        <v>0</v>
      </c>
      <c r="AK110" s="81" t="str">
        <f t="shared" si="15"/>
        <v xml:space="preserve">                           </v>
      </c>
      <c r="AL110" s="81">
        <f t="shared" si="16"/>
        <v>27</v>
      </c>
      <c r="AM110" s="81" t="str">
        <f t="shared" si="36"/>
        <v xml:space="preserve"> </v>
      </c>
      <c r="AN110" s="81">
        <f t="shared" si="18"/>
        <v>1</v>
      </c>
      <c r="AO110" s="81">
        <f t="shared" si="37"/>
        <v>0</v>
      </c>
      <c r="AP110" s="81">
        <f t="shared" si="38"/>
        <v>0</v>
      </c>
      <c r="AQ110" s="81">
        <f t="shared" si="45"/>
        <v>0</v>
      </c>
      <c r="AR110" s="81" t="str">
        <f t="shared" si="22"/>
        <v xml:space="preserve">          </v>
      </c>
      <c r="AS110" s="81">
        <f t="shared" si="23"/>
        <v>10</v>
      </c>
      <c r="AT110" s="81" t="str">
        <f t="shared" si="39"/>
        <v xml:space="preserve"> </v>
      </c>
      <c r="AU110" s="81">
        <f t="shared" si="25"/>
        <v>1</v>
      </c>
      <c r="AV110" s="81" t="str">
        <f t="shared" si="33"/>
        <v xml:space="preserve">                           0 0       0     0700406  9</v>
      </c>
      <c r="AW110" s="85">
        <f t="shared" si="26"/>
        <v>53</v>
      </c>
    </row>
    <row r="111" spans="1:49" s="21" customFormat="1" ht="22.5" customHeight="1" x14ac:dyDescent="0.2">
      <c r="A111" s="53">
        <v>107</v>
      </c>
      <c r="B111" s="92"/>
      <c r="C111" s="116"/>
      <c r="D111" s="116"/>
      <c r="E111" s="93"/>
      <c r="F111" s="93"/>
      <c r="G111" s="93"/>
      <c r="H111" s="92"/>
      <c r="I111" s="58" t="s">
        <v>12</v>
      </c>
      <c r="J111" s="58" t="s">
        <v>9</v>
      </c>
      <c r="K111" s="92"/>
      <c r="L111" s="92"/>
      <c r="M111" s="94"/>
      <c r="N111" s="58" t="s">
        <v>10</v>
      </c>
      <c r="O111" s="59" t="s">
        <v>4</v>
      </c>
      <c r="P111" s="59" t="s">
        <v>14</v>
      </c>
      <c r="Q111" s="92"/>
      <c r="R111" s="58" t="s">
        <v>9</v>
      </c>
      <c r="S111" s="92"/>
      <c r="T111" s="59" t="s">
        <v>1</v>
      </c>
      <c r="U111" s="56" t="str">
        <f t="shared" si="40"/>
        <v xml:space="preserve">                           0 0       0     0700406  9</v>
      </c>
      <c r="V111" s="63">
        <f t="shared" si="41"/>
        <v>53</v>
      </c>
      <c r="X111" s="81" t="s">
        <v>106</v>
      </c>
      <c r="Y111" s="81">
        <f t="shared" si="3"/>
        <v>250</v>
      </c>
      <c r="Z111" s="81">
        <f t="shared" si="42"/>
        <v>0</v>
      </c>
      <c r="AA111" s="81" t="str">
        <f t="shared" si="5"/>
        <v xml:space="preserve">                           </v>
      </c>
      <c r="AB111" s="81">
        <f t="shared" si="6"/>
        <v>27</v>
      </c>
      <c r="AC111" s="81" t="str">
        <f t="shared" si="34"/>
        <v xml:space="preserve">                           </v>
      </c>
      <c r="AD111" s="81">
        <f t="shared" si="8"/>
        <v>27</v>
      </c>
      <c r="AE111" s="81">
        <f t="shared" si="43"/>
        <v>0</v>
      </c>
      <c r="AF111" s="81" t="str">
        <f t="shared" si="10"/>
        <v xml:space="preserve">                           </v>
      </c>
      <c r="AG111" s="81">
        <f t="shared" si="11"/>
        <v>27</v>
      </c>
      <c r="AH111" s="81">
        <f t="shared" si="35"/>
        <v>0</v>
      </c>
      <c r="AI111" s="81">
        <f t="shared" si="13"/>
        <v>1</v>
      </c>
      <c r="AJ111" s="81">
        <f t="shared" si="44"/>
        <v>0</v>
      </c>
      <c r="AK111" s="81" t="str">
        <f t="shared" si="15"/>
        <v xml:space="preserve">                           </v>
      </c>
      <c r="AL111" s="81">
        <f t="shared" si="16"/>
        <v>27</v>
      </c>
      <c r="AM111" s="81" t="str">
        <f t="shared" si="36"/>
        <v xml:space="preserve"> </v>
      </c>
      <c r="AN111" s="81">
        <f t="shared" si="18"/>
        <v>1</v>
      </c>
      <c r="AO111" s="81">
        <f t="shared" si="37"/>
        <v>0</v>
      </c>
      <c r="AP111" s="81">
        <f t="shared" si="38"/>
        <v>0</v>
      </c>
      <c r="AQ111" s="81">
        <f t="shared" si="45"/>
        <v>0</v>
      </c>
      <c r="AR111" s="81" t="str">
        <f t="shared" si="22"/>
        <v xml:space="preserve">          </v>
      </c>
      <c r="AS111" s="81">
        <f t="shared" si="23"/>
        <v>10</v>
      </c>
      <c r="AT111" s="81" t="str">
        <f t="shared" si="39"/>
        <v xml:space="preserve"> </v>
      </c>
      <c r="AU111" s="81">
        <f t="shared" si="25"/>
        <v>1</v>
      </c>
      <c r="AV111" s="81" t="str">
        <f t="shared" si="33"/>
        <v xml:space="preserve">                           0 0       0     0700406  9</v>
      </c>
      <c r="AW111" s="85">
        <f t="shared" si="26"/>
        <v>53</v>
      </c>
    </row>
    <row r="112" spans="1:49" s="21" customFormat="1" ht="22.5" customHeight="1" x14ac:dyDescent="0.2">
      <c r="A112" s="53">
        <v>108</v>
      </c>
      <c r="B112" s="92"/>
      <c r="C112" s="116"/>
      <c r="D112" s="116"/>
      <c r="E112" s="93"/>
      <c r="F112" s="93"/>
      <c r="G112" s="93"/>
      <c r="H112" s="92"/>
      <c r="I112" s="58" t="s">
        <v>12</v>
      </c>
      <c r="J112" s="58" t="s">
        <v>9</v>
      </c>
      <c r="K112" s="92"/>
      <c r="L112" s="92"/>
      <c r="M112" s="94"/>
      <c r="N112" s="58" t="s">
        <v>10</v>
      </c>
      <c r="O112" s="59" t="s">
        <v>4</v>
      </c>
      <c r="P112" s="59" t="s">
        <v>14</v>
      </c>
      <c r="Q112" s="92"/>
      <c r="R112" s="58" t="s">
        <v>9</v>
      </c>
      <c r="S112" s="92"/>
      <c r="T112" s="59" t="s">
        <v>1</v>
      </c>
      <c r="U112" s="56" t="str">
        <f t="shared" si="40"/>
        <v xml:space="preserve">                           0 0       0     0700406  9</v>
      </c>
      <c r="V112" s="63">
        <f t="shared" si="41"/>
        <v>53</v>
      </c>
      <c r="X112" s="81" t="s">
        <v>106</v>
      </c>
      <c r="Y112" s="81">
        <f t="shared" si="3"/>
        <v>250</v>
      </c>
      <c r="Z112" s="81">
        <f t="shared" si="42"/>
        <v>0</v>
      </c>
      <c r="AA112" s="81" t="str">
        <f t="shared" si="5"/>
        <v xml:space="preserve">                           </v>
      </c>
      <c r="AB112" s="81">
        <f t="shared" si="6"/>
        <v>27</v>
      </c>
      <c r="AC112" s="81" t="str">
        <f t="shared" si="34"/>
        <v xml:space="preserve">                           </v>
      </c>
      <c r="AD112" s="81">
        <f t="shared" si="8"/>
        <v>27</v>
      </c>
      <c r="AE112" s="81">
        <f t="shared" si="43"/>
        <v>0</v>
      </c>
      <c r="AF112" s="81" t="str">
        <f t="shared" si="10"/>
        <v xml:space="preserve">                           </v>
      </c>
      <c r="AG112" s="81">
        <f t="shared" si="11"/>
        <v>27</v>
      </c>
      <c r="AH112" s="81">
        <f t="shared" si="35"/>
        <v>0</v>
      </c>
      <c r="AI112" s="81">
        <f t="shared" si="13"/>
        <v>1</v>
      </c>
      <c r="AJ112" s="81">
        <f t="shared" si="44"/>
        <v>0</v>
      </c>
      <c r="AK112" s="81" t="str">
        <f t="shared" si="15"/>
        <v xml:space="preserve">                           </v>
      </c>
      <c r="AL112" s="81">
        <f t="shared" si="16"/>
        <v>27</v>
      </c>
      <c r="AM112" s="81" t="str">
        <f t="shared" si="36"/>
        <v xml:space="preserve"> </v>
      </c>
      <c r="AN112" s="81">
        <f t="shared" si="18"/>
        <v>1</v>
      </c>
      <c r="AO112" s="81">
        <f t="shared" si="37"/>
        <v>0</v>
      </c>
      <c r="AP112" s="81">
        <f t="shared" si="38"/>
        <v>0</v>
      </c>
      <c r="AQ112" s="81">
        <f t="shared" si="45"/>
        <v>0</v>
      </c>
      <c r="AR112" s="81" t="str">
        <f t="shared" si="22"/>
        <v xml:space="preserve">          </v>
      </c>
      <c r="AS112" s="81">
        <f t="shared" si="23"/>
        <v>10</v>
      </c>
      <c r="AT112" s="81" t="str">
        <f t="shared" si="39"/>
        <v xml:space="preserve"> </v>
      </c>
      <c r="AU112" s="81">
        <f t="shared" si="25"/>
        <v>1</v>
      </c>
      <c r="AV112" s="81" t="str">
        <f t="shared" si="33"/>
        <v xml:space="preserve">                           0 0       0     0700406  9</v>
      </c>
      <c r="AW112" s="85">
        <f t="shared" si="26"/>
        <v>53</v>
      </c>
    </row>
    <row r="113" spans="1:49" s="21" customFormat="1" ht="22.5" customHeight="1" x14ac:dyDescent="0.2">
      <c r="A113" s="53">
        <v>109</v>
      </c>
      <c r="B113" s="92"/>
      <c r="C113" s="116"/>
      <c r="D113" s="116"/>
      <c r="E113" s="93"/>
      <c r="F113" s="93"/>
      <c r="G113" s="93"/>
      <c r="H113" s="92"/>
      <c r="I113" s="58" t="s">
        <v>12</v>
      </c>
      <c r="J113" s="58" t="s">
        <v>9</v>
      </c>
      <c r="K113" s="92"/>
      <c r="L113" s="92"/>
      <c r="M113" s="94"/>
      <c r="N113" s="58" t="s">
        <v>10</v>
      </c>
      <c r="O113" s="59" t="s">
        <v>4</v>
      </c>
      <c r="P113" s="59" t="s">
        <v>14</v>
      </c>
      <c r="Q113" s="92"/>
      <c r="R113" s="58" t="s">
        <v>9</v>
      </c>
      <c r="S113" s="92"/>
      <c r="T113" s="59" t="s">
        <v>1</v>
      </c>
      <c r="U113" s="56" t="str">
        <f t="shared" si="40"/>
        <v xml:space="preserve">                           0 0       0     0700406  9</v>
      </c>
      <c r="V113" s="63">
        <f t="shared" si="41"/>
        <v>53</v>
      </c>
      <c r="X113" s="81" t="s">
        <v>106</v>
      </c>
      <c r="Y113" s="81">
        <f t="shared" si="3"/>
        <v>250</v>
      </c>
      <c r="Z113" s="81">
        <f t="shared" si="42"/>
        <v>0</v>
      </c>
      <c r="AA113" s="81" t="str">
        <f t="shared" si="5"/>
        <v xml:space="preserve">                           </v>
      </c>
      <c r="AB113" s="81">
        <f t="shared" si="6"/>
        <v>27</v>
      </c>
      <c r="AC113" s="81" t="str">
        <f t="shared" si="34"/>
        <v xml:space="preserve">                           </v>
      </c>
      <c r="AD113" s="81">
        <f t="shared" si="8"/>
        <v>27</v>
      </c>
      <c r="AE113" s="81">
        <f t="shared" si="43"/>
        <v>0</v>
      </c>
      <c r="AF113" s="81" t="str">
        <f t="shared" si="10"/>
        <v xml:space="preserve">                           </v>
      </c>
      <c r="AG113" s="81">
        <f t="shared" si="11"/>
        <v>27</v>
      </c>
      <c r="AH113" s="81">
        <f t="shared" si="35"/>
        <v>0</v>
      </c>
      <c r="AI113" s="81">
        <f t="shared" si="13"/>
        <v>1</v>
      </c>
      <c r="AJ113" s="81">
        <f t="shared" si="44"/>
        <v>0</v>
      </c>
      <c r="AK113" s="81" t="str">
        <f t="shared" si="15"/>
        <v xml:space="preserve">                           </v>
      </c>
      <c r="AL113" s="81">
        <f t="shared" si="16"/>
        <v>27</v>
      </c>
      <c r="AM113" s="81" t="str">
        <f t="shared" si="36"/>
        <v xml:space="preserve"> </v>
      </c>
      <c r="AN113" s="81">
        <f t="shared" si="18"/>
        <v>1</v>
      </c>
      <c r="AO113" s="81">
        <f t="shared" si="37"/>
        <v>0</v>
      </c>
      <c r="AP113" s="81">
        <f t="shared" si="38"/>
        <v>0</v>
      </c>
      <c r="AQ113" s="81">
        <f t="shared" si="45"/>
        <v>0</v>
      </c>
      <c r="AR113" s="81" t="str">
        <f t="shared" si="22"/>
        <v xml:space="preserve">          </v>
      </c>
      <c r="AS113" s="81">
        <f t="shared" si="23"/>
        <v>10</v>
      </c>
      <c r="AT113" s="81" t="str">
        <f t="shared" si="39"/>
        <v xml:space="preserve"> </v>
      </c>
      <c r="AU113" s="81">
        <f t="shared" si="25"/>
        <v>1</v>
      </c>
      <c r="AV113" s="81" t="str">
        <f t="shared" si="33"/>
        <v xml:space="preserve">                           0 0       0     0700406  9</v>
      </c>
      <c r="AW113" s="85">
        <f t="shared" si="26"/>
        <v>53</v>
      </c>
    </row>
    <row r="114" spans="1:49" s="21" customFormat="1" ht="22.5" customHeight="1" x14ac:dyDescent="0.2">
      <c r="A114" s="53">
        <v>110</v>
      </c>
      <c r="B114" s="92"/>
      <c r="C114" s="116"/>
      <c r="D114" s="116"/>
      <c r="E114" s="93"/>
      <c r="F114" s="93"/>
      <c r="G114" s="93"/>
      <c r="H114" s="92"/>
      <c r="I114" s="58" t="s">
        <v>12</v>
      </c>
      <c r="J114" s="58" t="s">
        <v>9</v>
      </c>
      <c r="K114" s="92"/>
      <c r="L114" s="92"/>
      <c r="M114" s="94"/>
      <c r="N114" s="58" t="s">
        <v>10</v>
      </c>
      <c r="O114" s="59" t="s">
        <v>4</v>
      </c>
      <c r="P114" s="59" t="s">
        <v>14</v>
      </c>
      <c r="Q114" s="92"/>
      <c r="R114" s="58" t="s">
        <v>9</v>
      </c>
      <c r="S114" s="92"/>
      <c r="T114" s="59" t="s">
        <v>1</v>
      </c>
      <c r="U114" s="56" t="str">
        <f t="shared" si="40"/>
        <v xml:space="preserve">                           0 0       0     0700406  9</v>
      </c>
      <c r="V114" s="63">
        <f t="shared" si="41"/>
        <v>53</v>
      </c>
      <c r="X114" s="81" t="s">
        <v>106</v>
      </c>
      <c r="Y114" s="81">
        <f t="shared" si="3"/>
        <v>250</v>
      </c>
      <c r="Z114" s="81">
        <f t="shared" si="42"/>
        <v>0</v>
      </c>
      <c r="AA114" s="81" t="str">
        <f t="shared" si="5"/>
        <v xml:space="preserve">                           </v>
      </c>
      <c r="AB114" s="81">
        <f t="shared" si="6"/>
        <v>27</v>
      </c>
      <c r="AC114" s="81" t="str">
        <f t="shared" si="34"/>
        <v xml:space="preserve">                           </v>
      </c>
      <c r="AD114" s="81">
        <f t="shared" si="8"/>
        <v>27</v>
      </c>
      <c r="AE114" s="81">
        <f t="shared" si="43"/>
        <v>0</v>
      </c>
      <c r="AF114" s="81" t="str">
        <f t="shared" si="10"/>
        <v xml:space="preserve">                           </v>
      </c>
      <c r="AG114" s="81">
        <f t="shared" si="11"/>
        <v>27</v>
      </c>
      <c r="AH114" s="81">
        <f t="shared" si="35"/>
        <v>0</v>
      </c>
      <c r="AI114" s="81">
        <f t="shared" si="13"/>
        <v>1</v>
      </c>
      <c r="AJ114" s="81">
        <f t="shared" si="44"/>
        <v>0</v>
      </c>
      <c r="AK114" s="81" t="str">
        <f t="shared" si="15"/>
        <v xml:space="preserve">                           </v>
      </c>
      <c r="AL114" s="81">
        <f t="shared" si="16"/>
        <v>27</v>
      </c>
      <c r="AM114" s="81" t="str">
        <f t="shared" si="36"/>
        <v xml:space="preserve"> </v>
      </c>
      <c r="AN114" s="81">
        <f t="shared" si="18"/>
        <v>1</v>
      </c>
      <c r="AO114" s="81">
        <f t="shared" si="37"/>
        <v>0</v>
      </c>
      <c r="AP114" s="81">
        <f t="shared" si="38"/>
        <v>0</v>
      </c>
      <c r="AQ114" s="81">
        <f t="shared" si="45"/>
        <v>0</v>
      </c>
      <c r="AR114" s="81" t="str">
        <f t="shared" si="22"/>
        <v xml:space="preserve">          </v>
      </c>
      <c r="AS114" s="81">
        <f t="shared" si="23"/>
        <v>10</v>
      </c>
      <c r="AT114" s="81" t="str">
        <f t="shared" si="39"/>
        <v xml:space="preserve"> </v>
      </c>
      <c r="AU114" s="81">
        <f t="shared" si="25"/>
        <v>1</v>
      </c>
      <c r="AV114" s="81" t="str">
        <f t="shared" si="33"/>
        <v xml:space="preserve">                           0 0       0     0700406  9</v>
      </c>
      <c r="AW114" s="85">
        <f t="shared" si="26"/>
        <v>53</v>
      </c>
    </row>
    <row r="115" spans="1:49" s="21" customFormat="1" ht="22.5" customHeight="1" x14ac:dyDescent="0.2">
      <c r="A115" s="53">
        <v>111</v>
      </c>
      <c r="B115" s="92"/>
      <c r="C115" s="116"/>
      <c r="D115" s="116"/>
      <c r="E115" s="93"/>
      <c r="F115" s="93"/>
      <c r="G115" s="93"/>
      <c r="H115" s="92"/>
      <c r="I115" s="58" t="s">
        <v>12</v>
      </c>
      <c r="J115" s="58" t="s">
        <v>9</v>
      </c>
      <c r="K115" s="92"/>
      <c r="L115" s="92"/>
      <c r="M115" s="94"/>
      <c r="N115" s="58" t="s">
        <v>10</v>
      </c>
      <c r="O115" s="59" t="s">
        <v>4</v>
      </c>
      <c r="P115" s="59" t="s">
        <v>14</v>
      </c>
      <c r="Q115" s="92"/>
      <c r="R115" s="58" t="s">
        <v>9</v>
      </c>
      <c r="S115" s="92"/>
      <c r="T115" s="59" t="s">
        <v>1</v>
      </c>
      <c r="U115" s="56" t="str">
        <f t="shared" si="40"/>
        <v xml:space="preserve">                           0 0       0     0700406  9</v>
      </c>
      <c r="V115" s="63">
        <f t="shared" si="41"/>
        <v>53</v>
      </c>
      <c r="X115" s="81" t="s">
        <v>106</v>
      </c>
      <c r="Y115" s="81">
        <f t="shared" si="3"/>
        <v>250</v>
      </c>
      <c r="Z115" s="81">
        <f t="shared" si="42"/>
        <v>0</v>
      </c>
      <c r="AA115" s="81" t="str">
        <f t="shared" si="5"/>
        <v xml:space="preserve">                           </v>
      </c>
      <c r="AB115" s="81">
        <f t="shared" si="6"/>
        <v>27</v>
      </c>
      <c r="AC115" s="81" t="str">
        <f t="shared" si="34"/>
        <v xml:space="preserve">                           </v>
      </c>
      <c r="AD115" s="81">
        <f t="shared" si="8"/>
        <v>27</v>
      </c>
      <c r="AE115" s="81">
        <f t="shared" si="43"/>
        <v>0</v>
      </c>
      <c r="AF115" s="81" t="str">
        <f t="shared" si="10"/>
        <v xml:space="preserve">                           </v>
      </c>
      <c r="AG115" s="81">
        <f t="shared" si="11"/>
        <v>27</v>
      </c>
      <c r="AH115" s="81">
        <f t="shared" si="35"/>
        <v>0</v>
      </c>
      <c r="AI115" s="81">
        <f t="shared" si="13"/>
        <v>1</v>
      </c>
      <c r="AJ115" s="81">
        <f t="shared" si="44"/>
        <v>0</v>
      </c>
      <c r="AK115" s="81" t="str">
        <f t="shared" si="15"/>
        <v xml:space="preserve">                           </v>
      </c>
      <c r="AL115" s="81">
        <f t="shared" si="16"/>
        <v>27</v>
      </c>
      <c r="AM115" s="81" t="str">
        <f t="shared" si="36"/>
        <v xml:space="preserve"> </v>
      </c>
      <c r="AN115" s="81">
        <f t="shared" si="18"/>
        <v>1</v>
      </c>
      <c r="AO115" s="81">
        <f t="shared" si="37"/>
        <v>0</v>
      </c>
      <c r="AP115" s="81">
        <f t="shared" si="38"/>
        <v>0</v>
      </c>
      <c r="AQ115" s="81">
        <f t="shared" si="45"/>
        <v>0</v>
      </c>
      <c r="AR115" s="81" t="str">
        <f t="shared" si="22"/>
        <v xml:space="preserve">          </v>
      </c>
      <c r="AS115" s="81">
        <f t="shared" si="23"/>
        <v>10</v>
      </c>
      <c r="AT115" s="81" t="str">
        <f t="shared" si="39"/>
        <v xml:space="preserve"> </v>
      </c>
      <c r="AU115" s="81">
        <f t="shared" si="25"/>
        <v>1</v>
      </c>
      <c r="AV115" s="81" t="str">
        <f t="shared" si="33"/>
        <v xml:space="preserve">                           0 0       0     0700406  9</v>
      </c>
      <c r="AW115" s="85">
        <f t="shared" si="26"/>
        <v>53</v>
      </c>
    </row>
    <row r="116" spans="1:49" s="21" customFormat="1" ht="22.5" customHeight="1" x14ac:dyDescent="0.2">
      <c r="A116" s="53">
        <v>112</v>
      </c>
      <c r="B116" s="92"/>
      <c r="C116" s="116"/>
      <c r="D116" s="116"/>
      <c r="E116" s="93"/>
      <c r="F116" s="93"/>
      <c r="G116" s="93"/>
      <c r="H116" s="92"/>
      <c r="I116" s="58" t="s">
        <v>12</v>
      </c>
      <c r="J116" s="58" t="s">
        <v>9</v>
      </c>
      <c r="K116" s="92"/>
      <c r="L116" s="92"/>
      <c r="M116" s="94"/>
      <c r="N116" s="58" t="s">
        <v>10</v>
      </c>
      <c r="O116" s="59" t="s">
        <v>4</v>
      </c>
      <c r="P116" s="59" t="s">
        <v>14</v>
      </c>
      <c r="Q116" s="92"/>
      <c r="R116" s="58" t="s">
        <v>9</v>
      </c>
      <c r="S116" s="92"/>
      <c r="T116" s="59" t="s">
        <v>1</v>
      </c>
      <c r="U116" s="56" t="str">
        <f t="shared" si="40"/>
        <v xml:space="preserve">                           0 0       0     0700406  9</v>
      </c>
      <c r="V116" s="63">
        <f t="shared" si="41"/>
        <v>53</v>
      </c>
      <c r="X116" s="81" t="s">
        <v>106</v>
      </c>
      <c r="Y116" s="81">
        <f t="shared" si="3"/>
        <v>250</v>
      </c>
      <c r="Z116" s="81">
        <f t="shared" si="42"/>
        <v>0</v>
      </c>
      <c r="AA116" s="81" t="str">
        <f t="shared" si="5"/>
        <v xml:space="preserve">                           </v>
      </c>
      <c r="AB116" s="81">
        <f t="shared" si="6"/>
        <v>27</v>
      </c>
      <c r="AC116" s="81" t="str">
        <f t="shared" si="34"/>
        <v xml:space="preserve">                           </v>
      </c>
      <c r="AD116" s="81">
        <f t="shared" si="8"/>
        <v>27</v>
      </c>
      <c r="AE116" s="81">
        <f t="shared" si="43"/>
        <v>0</v>
      </c>
      <c r="AF116" s="81" t="str">
        <f t="shared" si="10"/>
        <v xml:space="preserve">                           </v>
      </c>
      <c r="AG116" s="81">
        <f t="shared" si="11"/>
        <v>27</v>
      </c>
      <c r="AH116" s="81">
        <f t="shared" si="35"/>
        <v>0</v>
      </c>
      <c r="AI116" s="81">
        <f t="shared" si="13"/>
        <v>1</v>
      </c>
      <c r="AJ116" s="81">
        <f t="shared" si="44"/>
        <v>0</v>
      </c>
      <c r="AK116" s="81" t="str">
        <f t="shared" si="15"/>
        <v xml:space="preserve">                           </v>
      </c>
      <c r="AL116" s="81">
        <f t="shared" si="16"/>
        <v>27</v>
      </c>
      <c r="AM116" s="81" t="str">
        <f t="shared" si="36"/>
        <v xml:space="preserve"> </v>
      </c>
      <c r="AN116" s="81">
        <f t="shared" si="18"/>
        <v>1</v>
      </c>
      <c r="AO116" s="81">
        <f t="shared" si="37"/>
        <v>0</v>
      </c>
      <c r="AP116" s="81">
        <f t="shared" si="38"/>
        <v>0</v>
      </c>
      <c r="AQ116" s="81">
        <f t="shared" si="45"/>
        <v>0</v>
      </c>
      <c r="AR116" s="81" t="str">
        <f t="shared" si="22"/>
        <v xml:space="preserve">          </v>
      </c>
      <c r="AS116" s="81">
        <f t="shared" si="23"/>
        <v>10</v>
      </c>
      <c r="AT116" s="81" t="str">
        <f t="shared" si="39"/>
        <v xml:space="preserve"> </v>
      </c>
      <c r="AU116" s="81">
        <f t="shared" si="25"/>
        <v>1</v>
      </c>
      <c r="AV116" s="81" t="str">
        <f t="shared" si="33"/>
        <v xml:space="preserve">                           0 0       0     0700406  9</v>
      </c>
      <c r="AW116" s="85">
        <f t="shared" si="26"/>
        <v>53</v>
      </c>
    </row>
    <row r="117" spans="1:49" s="21" customFormat="1" ht="22.5" customHeight="1" x14ac:dyDescent="0.2">
      <c r="A117" s="53">
        <v>113</v>
      </c>
      <c r="B117" s="92"/>
      <c r="C117" s="116"/>
      <c r="D117" s="116"/>
      <c r="E117" s="93"/>
      <c r="F117" s="93"/>
      <c r="G117" s="93"/>
      <c r="H117" s="92"/>
      <c r="I117" s="58" t="s">
        <v>12</v>
      </c>
      <c r="J117" s="58" t="s">
        <v>9</v>
      </c>
      <c r="K117" s="92"/>
      <c r="L117" s="92"/>
      <c r="M117" s="94"/>
      <c r="N117" s="58" t="s">
        <v>10</v>
      </c>
      <c r="O117" s="59" t="s">
        <v>4</v>
      </c>
      <c r="P117" s="59" t="s">
        <v>14</v>
      </c>
      <c r="Q117" s="92"/>
      <c r="R117" s="58" t="s">
        <v>9</v>
      </c>
      <c r="S117" s="92"/>
      <c r="T117" s="59" t="s">
        <v>1</v>
      </c>
      <c r="U117" s="56" t="str">
        <f t="shared" si="40"/>
        <v xml:space="preserve">                           0 0       0     0700406  9</v>
      </c>
      <c r="V117" s="63">
        <f t="shared" si="41"/>
        <v>53</v>
      </c>
      <c r="X117" s="81" t="s">
        <v>106</v>
      </c>
      <c r="Y117" s="81">
        <f t="shared" si="3"/>
        <v>250</v>
      </c>
      <c r="Z117" s="81">
        <f t="shared" si="42"/>
        <v>0</v>
      </c>
      <c r="AA117" s="81" t="str">
        <f t="shared" si="5"/>
        <v xml:space="preserve">                           </v>
      </c>
      <c r="AB117" s="81">
        <f t="shared" si="6"/>
        <v>27</v>
      </c>
      <c r="AC117" s="81" t="str">
        <f t="shared" si="34"/>
        <v xml:space="preserve">                           </v>
      </c>
      <c r="AD117" s="81">
        <f t="shared" si="8"/>
        <v>27</v>
      </c>
      <c r="AE117" s="81">
        <f t="shared" si="43"/>
        <v>0</v>
      </c>
      <c r="AF117" s="81" t="str">
        <f t="shared" si="10"/>
        <v xml:space="preserve">                           </v>
      </c>
      <c r="AG117" s="81">
        <f t="shared" si="11"/>
        <v>27</v>
      </c>
      <c r="AH117" s="81">
        <f t="shared" si="35"/>
        <v>0</v>
      </c>
      <c r="AI117" s="81">
        <f t="shared" si="13"/>
        <v>1</v>
      </c>
      <c r="AJ117" s="81">
        <f t="shared" si="44"/>
        <v>0</v>
      </c>
      <c r="AK117" s="81" t="str">
        <f t="shared" si="15"/>
        <v xml:space="preserve">                           </v>
      </c>
      <c r="AL117" s="81">
        <f t="shared" si="16"/>
        <v>27</v>
      </c>
      <c r="AM117" s="81" t="str">
        <f t="shared" si="36"/>
        <v xml:space="preserve"> </v>
      </c>
      <c r="AN117" s="81">
        <f t="shared" si="18"/>
        <v>1</v>
      </c>
      <c r="AO117" s="81">
        <f t="shared" si="37"/>
        <v>0</v>
      </c>
      <c r="AP117" s="81">
        <f t="shared" si="38"/>
        <v>0</v>
      </c>
      <c r="AQ117" s="81">
        <f t="shared" si="45"/>
        <v>0</v>
      </c>
      <c r="AR117" s="81" t="str">
        <f t="shared" si="22"/>
        <v xml:space="preserve">          </v>
      </c>
      <c r="AS117" s="81">
        <f t="shared" si="23"/>
        <v>10</v>
      </c>
      <c r="AT117" s="81" t="str">
        <f t="shared" si="39"/>
        <v xml:space="preserve"> </v>
      </c>
      <c r="AU117" s="81">
        <f t="shared" si="25"/>
        <v>1</v>
      </c>
      <c r="AV117" s="81" t="str">
        <f t="shared" si="33"/>
        <v xml:space="preserve">                           0 0       0     0700406  9</v>
      </c>
      <c r="AW117" s="85">
        <f t="shared" si="26"/>
        <v>53</v>
      </c>
    </row>
    <row r="118" spans="1:49" s="21" customFormat="1" ht="22.5" customHeight="1" x14ac:dyDescent="0.2">
      <c r="A118" s="53">
        <v>114</v>
      </c>
      <c r="B118" s="92"/>
      <c r="C118" s="116"/>
      <c r="D118" s="116"/>
      <c r="E118" s="93"/>
      <c r="F118" s="93"/>
      <c r="G118" s="93"/>
      <c r="H118" s="92"/>
      <c r="I118" s="58" t="s">
        <v>12</v>
      </c>
      <c r="J118" s="58" t="s">
        <v>9</v>
      </c>
      <c r="K118" s="92"/>
      <c r="L118" s="92"/>
      <c r="M118" s="94"/>
      <c r="N118" s="58" t="s">
        <v>10</v>
      </c>
      <c r="O118" s="59" t="s">
        <v>4</v>
      </c>
      <c r="P118" s="59" t="s">
        <v>14</v>
      </c>
      <c r="Q118" s="92"/>
      <c r="R118" s="58" t="s">
        <v>9</v>
      </c>
      <c r="S118" s="92"/>
      <c r="T118" s="59" t="s">
        <v>1</v>
      </c>
      <c r="U118" s="56" t="str">
        <f t="shared" si="40"/>
        <v xml:space="preserve">                           0 0       0     0700406  9</v>
      </c>
      <c r="V118" s="63">
        <f t="shared" si="41"/>
        <v>53</v>
      </c>
      <c r="X118" s="81" t="s">
        <v>106</v>
      </c>
      <c r="Y118" s="81">
        <f t="shared" si="3"/>
        <v>250</v>
      </c>
      <c r="Z118" s="81">
        <f t="shared" si="42"/>
        <v>0</v>
      </c>
      <c r="AA118" s="81" t="str">
        <f t="shared" si="5"/>
        <v xml:space="preserve">                           </v>
      </c>
      <c r="AB118" s="81">
        <f t="shared" si="6"/>
        <v>27</v>
      </c>
      <c r="AC118" s="81" t="str">
        <f t="shared" si="34"/>
        <v xml:space="preserve">                           </v>
      </c>
      <c r="AD118" s="81">
        <f t="shared" si="8"/>
        <v>27</v>
      </c>
      <c r="AE118" s="81">
        <f t="shared" si="43"/>
        <v>0</v>
      </c>
      <c r="AF118" s="81" t="str">
        <f t="shared" si="10"/>
        <v xml:space="preserve">                           </v>
      </c>
      <c r="AG118" s="81">
        <f t="shared" si="11"/>
        <v>27</v>
      </c>
      <c r="AH118" s="81">
        <f t="shared" si="35"/>
        <v>0</v>
      </c>
      <c r="AI118" s="81">
        <f t="shared" si="13"/>
        <v>1</v>
      </c>
      <c r="AJ118" s="81">
        <f t="shared" si="44"/>
        <v>0</v>
      </c>
      <c r="AK118" s="81" t="str">
        <f t="shared" si="15"/>
        <v xml:space="preserve">                           </v>
      </c>
      <c r="AL118" s="81">
        <f t="shared" si="16"/>
        <v>27</v>
      </c>
      <c r="AM118" s="81" t="str">
        <f t="shared" si="36"/>
        <v xml:space="preserve"> </v>
      </c>
      <c r="AN118" s="81">
        <f t="shared" si="18"/>
        <v>1</v>
      </c>
      <c r="AO118" s="81">
        <f t="shared" si="37"/>
        <v>0</v>
      </c>
      <c r="AP118" s="81">
        <f t="shared" si="38"/>
        <v>0</v>
      </c>
      <c r="AQ118" s="81">
        <f t="shared" si="45"/>
        <v>0</v>
      </c>
      <c r="AR118" s="81" t="str">
        <f t="shared" si="22"/>
        <v xml:space="preserve">          </v>
      </c>
      <c r="AS118" s="81">
        <f t="shared" si="23"/>
        <v>10</v>
      </c>
      <c r="AT118" s="81" t="str">
        <f t="shared" si="39"/>
        <v xml:space="preserve"> </v>
      </c>
      <c r="AU118" s="81">
        <f t="shared" si="25"/>
        <v>1</v>
      </c>
      <c r="AV118" s="81" t="str">
        <f t="shared" si="33"/>
        <v xml:space="preserve">                           0 0       0     0700406  9</v>
      </c>
      <c r="AW118" s="85">
        <f t="shared" si="26"/>
        <v>53</v>
      </c>
    </row>
    <row r="119" spans="1:49" s="21" customFormat="1" ht="22.5" customHeight="1" x14ac:dyDescent="0.2">
      <c r="A119" s="53">
        <v>115</v>
      </c>
      <c r="B119" s="92"/>
      <c r="C119" s="116"/>
      <c r="D119" s="116"/>
      <c r="E119" s="93"/>
      <c r="F119" s="93"/>
      <c r="G119" s="93"/>
      <c r="H119" s="92"/>
      <c r="I119" s="58" t="s">
        <v>12</v>
      </c>
      <c r="J119" s="58" t="s">
        <v>9</v>
      </c>
      <c r="K119" s="92"/>
      <c r="L119" s="92"/>
      <c r="M119" s="94"/>
      <c r="N119" s="58" t="s">
        <v>10</v>
      </c>
      <c r="O119" s="59" t="s">
        <v>4</v>
      </c>
      <c r="P119" s="59" t="s">
        <v>14</v>
      </c>
      <c r="Q119" s="92"/>
      <c r="R119" s="58" t="s">
        <v>9</v>
      </c>
      <c r="S119" s="92"/>
      <c r="T119" s="59" t="s">
        <v>1</v>
      </c>
      <c r="U119" s="56" t="str">
        <f t="shared" si="40"/>
        <v xml:space="preserve">                           0 0       0     0700406  9</v>
      </c>
      <c r="V119" s="63">
        <f t="shared" si="41"/>
        <v>53</v>
      </c>
      <c r="X119" s="81" t="s">
        <v>106</v>
      </c>
      <c r="Y119" s="81">
        <f t="shared" si="3"/>
        <v>250</v>
      </c>
      <c r="Z119" s="81">
        <f t="shared" si="42"/>
        <v>0</v>
      </c>
      <c r="AA119" s="81" t="str">
        <f t="shared" si="5"/>
        <v xml:space="preserve">                           </v>
      </c>
      <c r="AB119" s="81">
        <f t="shared" si="6"/>
        <v>27</v>
      </c>
      <c r="AC119" s="81" t="str">
        <f t="shared" si="34"/>
        <v xml:space="preserve">                           </v>
      </c>
      <c r="AD119" s="81">
        <f t="shared" si="8"/>
        <v>27</v>
      </c>
      <c r="AE119" s="81">
        <f t="shared" si="43"/>
        <v>0</v>
      </c>
      <c r="AF119" s="81" t="str">
        <f t="shared" si="10"/>
        <v xml:space="preserve">                           </v>
      </c>
      <c r="AG119" s="81">
        <f t="shared" si="11"/>
        <v>27</v>
      </c>
      <c r="AH119" s="81">
        <f t="shared" si="35"/>
        <v>0</v>
      </c>
      <c r="AI119" s="81">
        <f t="shared" si="13"/>
        <v>1</v>
      </c>
      <c r="AJ119" s="81">
        <f t="shared" si="44"/>
        <v>0</v>
      </c>
      <c r="AK119" s="81" t="str">
        <f t="shared" si="15"/>
        <v xml:space="preserve">                           </v>
      </c>
      <c r="AL119" s="81">
        <f t="shared" si="16"/>
        <v>27</v>
      </c>
      <c r="AM119" s="81" t="str">
        <f t="shared" si="36"/>
        <v xml:space="preserve"> </v>
      </c>
      <c r="AN119" s="81">
        <f t="shared" si="18"/>
        <v>1</v>
      </c>
      <c r="AO119" s="81">
        <f t="shared" si="37"/>
        <v>0</v>
      </c>
      <c r="AP119" s="81">
        <f t="shared" si="38"/>
        <v>0</v>
      </c>
      <c r="AQ119" s="81">
        <f t="shared" si="45"/>
        <v>0</v>
      </c>
      <c r="AR119" s="81" t="str">
        <f t="shared" si="22"/>
        <v xml:space="preserve">          </v>
      </c>
      <c r="AS119" s="81">
        <f t="shared" si="23"/>
        <v>10</v>
      </c>
      <c r="AT119" s="81" t="str">
        <f t="shared" si="39"/>
        <v xml:space="preserve"> </v>
      </c>
      <c r="AU119" s="81">
        <f t="shared" si="25"/>
        <v>1</v>
      </c>
      <c r="AV119" s="81" t="str">
        <f t="shared" si="33"/>
        <v xml:space="preserve">                           0 0       0     0700406  9</v>
      </c>
      <c r="AW119" s="85">
        <f t="shared" si="26"/>
        <v>53</v>
      </c>
    </row>
    <row r="120" spans="1:49" s="21" customFormat="1" ht="22.5" customHeight="1" x14ac:dyDescent="0.2">
      <c r="A120" s="53">
        <v>116</v>
      </c>
      <c r="B120" s="92"/>
      <c r="C120" s="116"/>
      <c r="D120" s="116"/>
      <c r="E120" s="93"/>
      <c r="F120" s="93"/>
      <c r="G120" s="93"/>
      <c r="H120" s="92"/>
      <c r="I120" s="58" t="s">
        <v>12</v>
      </c>
      <c r="J120" s="58" t="s">
        <v>9</v>
      </c>
      <c r="K120" s="92"/>
      <c r="L120" s="92"/>
      <c r="M120" s="94"/>
      <c r="N120" s="58" t="s">
        <v>10</v>
      </c>
      <c r="O120" s="59" t="s">
        <v>4</v>
      </c>
      <c r="P120" s="59" t="s">
        <v>14</v>
      </c>
      <c r="Q120" s="92"/>
      <c r="R120" s="58" t="s">
        <v>9</v>
      </c>
      <c r="S120" s="92"/>
      <c r="T120" s="59" t="s">
        <v>1</v>
      </c>
      <c r="U120" s="56" t="str">
        <f t="shared" si="40"/>
        <v xml:space="preserve">                           0 0       0     0700406  9</v>
      </c>
      <c r="V120" s="63">
        <f t="shared" si="41"/>
        <v>53</v>
      </c>
      <c r="X120" s="81" t="s">
        <v>106</v>
      </c>
      <c r="Y120" s="81">
        <f t="shared" si="3"/>
        <v>250</v>
      </c>
      <c r="Z120" s="81">
        <f t="shared" si="42"/>
        <v>0</v>
      </c>
      <c r="AA120" s="81" t="str">
        <f t="shared" si="5"/>
        <v xml:space="preserve">                           </v>
      </c>
      <c r="AB120" s="81">
        <f t="shared" si="6"/>
        <v>27</v>
      </c>
      <c r="AC120" s="81" t="str">
        <f t="shared" si="34"/>
        <v xml:space="preserve">                           </v>
      </c>
      <c r="AD120" s="81">
        <f t="shared" si="8"/>
        <v>27</v>
      </c>
      <c r="AE120" s="81">
        <f t="shared" si="43"/>
        <v>0</v>
      </c>
      <c r="AF120" s="81" t="str">
        <f t="shared" si="10"/>
        <v xml:space="preserve">                           </v>
      </c>
      <c r="AG120" s="81">
        <f t="shared" si="11"/>
        <v>27</v>
      </c>
      <c r="AH120" s="81">
        <f t="shared" si="35"/>
        <v>0</v>
      </c>
      <c r="AI120" s="81">
        <f t="shared" si="13"/>
        <v>1</v>
      </c>
      <c r="AJ120" s="81">
        <f t="shared" si="44"/>
        <v>0</v>
      </c>
      <c r="AK120" s="81" t="str">
        <f t="shared" si="15"/>
        <v xml:space="preserve">                           </v>
      </c>
      <c r="AL120" s="81">
        <f t="shared" si="16"/>
        <v>27</v>
      </c>
      <c r="AM120" s="81" t="str">
        <f t="shared" si="36"/>
        <v xml:space="preserve"> </v>
      </c>
      <c r="AN120" s="81">
        <f t="shared" si="18"/>
        <v>1</v>
      </c>
      <c r="AO120" s="81">
        <f t="shared" si="37"/>
        <v>0</v>
      </c>
      <c r="AP120" s="81">
        <f t="shared" si="38"/>
        <v>0</v>
      </c>
      <c r="AQ120" s="81">
        <f t="shared" si="45"/>
        <v>0</v>
      </c>
      <c r="AR120" s="81" t="str">
        <f t="shared" si="22"/>
        <v xml:space="preserve">          </v>
      </c>
      <c r="AS120" s="81">
        <f t="shared" si="23"/>
        <v>10</v>
      </c>
      <c r="AT120" s="81" t="str">
        <f t="shared" si="39"/>
        <v xml:space="preserve"> </v>
      </c>
      <c r="AU120" s="81">
        <f t="shared" si="25"/>
        <v>1</v>
      </c>
      <c r="AV120" s="81" t="str">
        <f t="shared" si="33"/>
        <v xml:space="preserve">                           0 0       0     0700406  9</v>
      </c>
      <c r="AW120" s="85">
        <f t="shared" si="26"/>
        <v>53</v>
      </c>
    </row>
    <row r="121" spans="1:49" s="21" customFormat="1" ht="22.5" customHeight="1" x14ac:dyDescent="0.2">
      <c r="A121" s="53">
        <v>117</v>
      </c>
      <c r="B121" s="92"/>
      <c r="C121" s="116"/>
      <c r="D121" s="116"/>
      <c r="E121" s="93"/>
      <c r="F121" s="93"/>
      <c r="G121" s="93"/>
      <c r="H121" s="92"/>
      <c r="I121" s="58" t="s">
        <v>12</v>
      </c>
      <c r="J121" s="58" t="s">
        <v>9</v>
      </c>
      <c r="K121" s="92"/>
      <c r="L121" s="92"/>
      <c r="M121" s="94"/>
      <c r="N121" s="58" t="s">
        <v>10</v>
      </c>
      <c r="O121" s="59" t="s">
        <v>4</v>
      </c>
      <c r="P121" s="59" t="s">
        <v>14</v>
      </c>
      <c r="Q121" s="92"/>
      <c r="R121" s="58" t="s">
        <v>9</v>
      </c>
      <c r="S121" s="92"/>
      <c r="T121" s="59" t="s">
        <v>1</v>
      </c>
      <c r="U121" s="56" t="str">
        <f t="shared" si="40"/>
        <v xml:space="preserve">                           0 0       0     0700406  9</v>
      </c>
      <c r="V121" s="63">
        <f t="shared" si="41"/>
        <v>53</v>
      </c>
      <c r="X121" s="81" t="s">
        <v>106</v>
      </c>
      <c r="Y121" s="81">
        <f t="shared" si="3"/>
        <v>250</v>
      </c>
      <c r="Z121" s="81">
        <f t="shared" si="42"/>
        <v>0</v>
      </c>
      <c r="AA121" s="81" t="str">
        <f t="shared" si="5"/>
        <v xml:space="preserve">                           </v>
      </c>
      <c r="AB121" s="81">
        <f t="shared" si="6"/>
        <v>27</v>
      </c>
      <c r="AC121" s="81" t="str">
        <f t="shared" si="34"/>
        <v xml:space="preserve">                           </v>
      </c>
      <c r="AD121" s="81">
        <f t="shared" si="8"/>
        <v>27</v>
      </c>
      <c r="AE121" s="81">
        <f t="shared" si="43"/>
        <v>0</v>
      </c>
      <c r="AF121" s="81" t="str">
        <f t="shared" si="10"/>
        <v xml:space="preserve">                           </v>
      </c>
      <c r="AG121" s="81">
        <f t="shared" si="11"/>
        <v>27</v>
      </c>
      <c r="AH121" s="81">
        <f t="shared" si="35"/>
        <v>0</v>
      </c>
      <c r="AI121" s="81">
        <f t="shared" si="13"/>
        <v>1</v>
      </c>
      <c r="AJ121" s="81">
        <f t="shared" si="44"/>
        <v>0</v>
      </c>
      <c r="AK121" s="81" t="str">
        <f t="shared" si="15"/>
        <v xml:space="preserve">                           </v>
      </c>
      <c r="AL121" s="81">
        <f t="shared" si="16"/>
        <v>27</v>
      </c>
      <c r="AM121" s="81" t="str">
        <f t="shared" si="36"/>
        <v xml:space="preserve"> </v>
      </c>
      <c r="AN121" s="81">
        <f t="shared" si="18"/>
        <v>1</v>
      </c>
      <c r="AO121" s="81">
        <f t="shared" si="37"/>
        <v>0</v>
      </c>
      <c r="AP121" s="81">
        <f t="shared" si="38"/>
        <v>0</v>
      </c>
      <c r="AQ121" s="81">
        <f t="shared" si="45"/>
        <v>0</v>
      </c>
      <c r="AR121" s="81" t="str">
        <f t="shared" si="22"/>
        <v xml:space="preserve">          </v>
      </c>
      <c r="AS121" s="81">
        <f t="shared" si="23"/>
        <v>10</v>
      </c>
      <c r="AT121" s="81" t="str">
        <f t="shared" si="39"/>
        <v xml:space="preserve"> </v>
      </c>
      <c r="AU121" s="81">
        <f t="shared" si="25"/>
        <v>1</v>
      </c>
      <c r="AV121" s="81" t="str">
        <f t="shared" si="33"/>
        <v xml:space="preserve">                           0 0       0     0700406  9</v>
      </c>
      <c r="AW121" s="85">
        <f t="shared" si="26"/>
        <v>53</v>
      </c>
    </row>
    <row r="122" spans="1:49" s="21" customFormat="1" ht="22.5" customHeight="1" x14ac:dyDescent="0.2">
      <c r="A122" s="53">
        <v>118</v>
      </c>
      <c r="B122" s="92"/>
      <c r="C122" s="116"/>
      <c r="D122" s="116"/>
      <c r="E122" s="93"/>
      <c r="F122" s="93"/>
      <c r="G122" s="93"/>
      <c r="H122" s="92"/>
      <c r="I122" s="58" t="s">
        <v>12</v>
      </c>
      <c r="J122" s="58" t="s">
        <v>9</v>
      </c>
      <c r="K122" s="92"/>
      <c r="L122" s="92"/>
      <c r="M122" s="94"/>
      <c r="N122" s="58" t="s">
        <v>10</v>
      </c>
      <c r="O122" s="59" t="s">
        <v>4</v>
      </c>
      <c r="P122" s="59" t="s">
        <v>14</v>
      </c>
      <c r="Q122" s="92"/>
      <c r="R122" s="58" t="s">
        <v>9</v>
      </c>
      <c r="S122" s="92"/>
      <c r="T122" s="59" t="s">
        <v>1</v>
      </c>
      <c r="U122" s="56" t="str">
        <f t="shared" si="40"/>
        <v xml:space="preserve">                           0 0       0     0700406  9</v>
      </c>
      <c r="V122" s="63">
        <f t="shared" si="41"/>
        <v>53</v>
      </c>
      <c r="X122" s="81" t="s">
        <v>106</v>
      </c>
      <c r="Y122" s="81">
        <f t="shared" si="3"/>
        <v>250</v>
      </c>
      <c r="Z122" s="81">
        <f t="shared" si="42"/>
        <v>0</v>
      </c>
      <c r="AA122" s="81" t="str">
        <f t="shared" si="5"/>
        <v xml:space="preserve">                           </v>
      </c>
      <c r="AB122" s="81">
        <f t="shared" si="6"/>
        <v>27</v>
      </c>
      <c r="AC122" s="81" t="str">
        <f t="shared" si="34"/>
        <v xml:space="preserve">                           </v>
      </c>
      <c r="AD122" s="81">
        <f t="shared" si="8"/>
        <v>27</v>
      </c>
      <c r="AE122" s="81">
        <f t="shared" si="43"/>
        <v>0</v>
      </c>
      <c r="AF122" s="81" t="str">
        <f t="shared" si="10"/>
        <v xml:space="preserve">                           </v>
      </c>
      <c r="AG122" s="81">
        <f t="shared" si="11"/>
        <v>27</v>
      </c>
      <c r="AH122" s="81">
        <f t="shared" si="35"/>
        <v>0</v>
      </c>
      <c r="AI122" s="81">
        <f t="shared" si="13"/>
        <v>1</v>
      </c>
      <c r="AJ122" s="81">
        <f t="shared" si="44"/>
        <v>0</v>
      </c>
      <c r="AK122" s="81" t="str">
        <f t="shared" si="15"/>
        <v xml:space="preserve">                           </v>
      </c>
      <c r="AL122" s="81">
        <f t="shared" si="16"/>
        <v>27</v>
      </c>
      <c r="AM122" s="81" t="str">
        <f t="shared" si="36"/>
        <v xml:space="preserve"> </v>
      </c>
      <c r="AN122" s="81">
        <f t="shared" si="18"/>
        <v>1</v>
      </c>
      <c r="AO122" s="81">
        <f t="shared" si="37"/>
        <v>0</v>
      </c>
      <c r="AP122" s="81">
        <f t="shared" si="38"/>
        <v>0</v>
      </c>
      <c r="AQ122" s="81">
        <f t="shared" si="45"/>
        <v>0</v>
      </c>
      <c r="AR122" s="81" t="str">
        <f t="shared" si="22"/>
        <v xml:space="preserve">          </v>
      </c>
      <c r="AS122" s="81">
        <f t="shared" si="23"/>
        <v>10</v>
      </c>
      <c r="AT122" s="81" t="str">
        <f t="shared" si="39"/>
        <v xml:space="preserve"> </v>
      </c>
      <c r="AU122" s="81">
        <f t="shared" si="25"/>
        <v>1</v>
      </c>
      <c r="AV122" s="81" t="str">
        <f t="shared" si="33"/>
        <v xml:space="preserve">                           0 0       0     0700406  9</v>
      </c>
      <c r="AW122" s="85">
        <f t="shared" si="26"/>
        <v>53</v>
      </c>
    </row>
    <row r="123" spans="1:49" s="21" customFormat="1" ht="22.5" customHeight="1" x14ac:dyDescent="0.2">
      <c r="A123" s="53">
        <v>119</v>
      </c>
      <c r="B123" s="92"/>
      <c r="C123" s="116"/>
      <c r="D123" s="116"/>
      <c r="E123" s="93"/>
      <c r="F123" s="93"/>
      <c r="G123" s="93"/>
      <c r="H123" s="92"/>
      <c r="I123" s="58" t="s">
        <v>12</v>
      </c>
      <c r="J123" s="58" t="s">
        <v>9</v>
      </c>
      <c r="K123" s="92"/>
      <c r="L123" s="92"/>
      <c r="M123" s="94"/>
      <c r="N123" s="58" t="s">
        <v>10</v>
      </c>
      <c r="O123" s="59" t="s">
        <v>4</v>
      </c>
      <c r="P123" s="59" t="s">
        <v>14</v>
      </c>
      <c r="Q123" s="92"/>
      <c r="R123" s="58" t="s">
        <v>9</v>
      </c>
      <c r="S123" s="92"/>
      <c r="T123" s="59" t="s">
        <v>1</v>
      </c>
      <c r="U123" s="56" t="str">
        <f t="shared" si="40"/>
        <v xml:space="preserve">                           0 0       0     0700406  9</v>
      </c>
      <c r="V123" s="63">
        <f t="shared" si="41"/>
        <v>53</v>
      </c>
      <c r="X123" s="81" t="s">
        <v>106</v>
      </c>
      <c r="Y123" s="81">
        <f t="shared" si="3"/>
        <v>250</v>
      </c>
      <c r="Z123" s="81">
        <f t="shared" si="42"/>
        <v>0</v>
      </c>
      <c r="AA123" s="81" t="str">
        <f t="shared" si="5"/>
        <v xml:space="preserve">                           </v>
      </c>
      <c r="AB123" s="81">
        <f t="shared" si="6"/>
        <v>27</v>
      </c>
      <c r="AC123" s="81" t="str">
        <f t="shared" si="34"/>
        <v xml:space="preserve">                           </v>
      </c>
      <c r="AD123" s="81">
        <f t="shared" si="8"/>
        <v>27</v>
      </c>
      <c r="AE123" s="81">
        <f t="shared" si="43"/>
        <v>0</v>
      </c>
      <c r="AF123" s="81" t="str">
        <f t="shared" si="10"/>
        <v xml:space="preserve">                           </v>
      </c>
      <c r="AG123" s="81">
        <f t="shared" si="11"/>
        <v>27</v>
      </c>
      <c r="AH123" s="81">
        <f t="shared" si="35"/>
        <v>0</v>
      </c>
      <c r="AI123" s="81">
        <f t="shared" si="13"/>
        <v>1</v>
      </c>
      <c r="AJ123" s="81">
        <f t="shared" si="44"/>
        <v>0</v>
      </c>
      <c r="AK123" s="81" t="str">
        <f t="shared" si="15"/>
        <v xml:space="preserve">                           </v>
      </c>
      <c r="AL123" s="81">
        <f t="shared" si="16"/>
        <v>27</v>
      </c>
      <c r="AM123" s="81" t="str">
        <f t="shared" si="36"/>
        <v xml:space="preserve"> </v>
      </c>
      <c r="AN123" s="81">
        <f t="shared" si="18"/>
        <v>1</v>
      </c>
      <c r="AO123" s="81">
        <f t="shared" si="37"/>
        <v>0</v>
      </c>
      <c r="AP123" s="81">
        <f t="shared" si="38"/>
        <v>0</v>
      </c>
      <c r="AQ123" s="81">
        <f t="shared" si="45"/>
        <v>0</v>
      </c>
      <c r="AR123" s="81" t="str">
        <f t="shared" si="22"/>
        <v xml:space="preserve">          </v>
      </c>
      <c r="AS123" s="81">
        <f t="shared" si="23"/>
        <v>10</v>
      </c>
      <c r="AT123" s="81" t="str">
        <f t="shared" si="39"/>
        <v xml:space="preserve"> </v>
      </c>
      <c r="AU123" s="81">
        <f t="shared" si="25"/>
        <v>1</v>
      </c>
      <c r="AV123" s="81" t="str">
        <f t="shared" si="33"/>
        <v xml:space="preserve">                           0 0       0     0700406  9</v>
      </c>
      <c r="AW123" s="85">
        <f t="shared" si="26"/>
        <v>53</v>
      </c>
    </row>
    <row r="124" spans="1:49" s="21" customFormat="1" ht="22.5" customHeight="1" x14ac:dyDescent="0.2">
      <c r="A124" s="53">
        <v>120</v>
      </c>
      <c r="B124" s="92"/>
      <c r="C124" s="116"/>
      <c r="D124" s="116"/>
      <c r="E124" s="93"/>
      <c r="F124" s="93"/>
      <c r="G124" s="93"/>
      <c r="H124" s="92"/>
      <c r="I124" s="58" t="s">
        <v>12</v>
      </c>
      <c r="J124" s="58" t="s">
        <v>9</v>
      </c>
      <c r="K124" s="92"/>
      <c r="L124" s="92"/>
      <c r="M124" s="94"/>
      <c r="N124" s="58" t="s">
        <v>10</v>
      </c>
      <c r="O124" s="59" t="s">
        <v>4</v>
      </c>
      <c r="P124" s="59" t="s">
        <v>14</v>
      </c>
      <c r="Q124" s="92"/>
      <c r="R124" s="58" t="s">
        <v>9</v>
      </c>
      <c r="S124" s="92"/>
      <c r="T124" s="59" t="s">
        <v>1</v>
      </c>
      <c r="U124" s="56" t="str">
        <f t="shared" si="40"/>
        <v xml:space="preserve">                           0 0       0     0700406  9</v>
      </c>
      <c r="V124" s="63">
        <f t="shared" si="41"/>
        <v>53</v>
      </c>
      <c r="X124" s="81" t="s">
        <v>106</v>
      </c>
      <c r="Y124" s="81">
        <f t="shared" si="3"/>
        <v>250</v>
      </c>
      <c r="Z124" s="81">
        <f t="shared" si="42"/>
        <v>0</v>
      </c>
      <c r="AA124" s="81" t="str">
        <f t="shared" si="5"/>
        <v xml:space="preserve">                           </v>
      </c>
      <c r="AB124" s="81">
        <f t="shared" si="6"/>
        <v>27</v>
      </c>
      <c r="AC124" s="81" t="str">
        <f t="shared" si="34"/>
        <v xml:space="preserve">                           </v>
      </c>
      <c r="AD124" s="81">
        <f t="shared" si="8"/>
        <v>27</v>
      </c>
      <c r="AE124" s="81">
        <f t="shared" si="43"/>
        <v>0</v>
      </c>
      <c r="AF124" s="81" t="str">
        <f t="shared" si="10"/>
        <v xml:space="preserve">                           </v>
      </c>
      <c r="AG124" s="81">
        <f t="shared" si="11"/>
        <v>27</v>
      </c>
      <c r="AH124" s="81">
        <f t="shared" si="35"/>
        <v>0</v>
      </c>
      <c r="AI124" s="81">
        <f t="shared" si="13"/>
        <v>1</v>
      </c>
      <c r="AJ124" s="81">
        <f t="shared" si="44"/>
        <v>0</v>
      </c>
      <c r="AK124" s="81" t="str">
        <f t="shared" si="15"/>
        <v xml:space="preserve">                           </v>
      </c>
      <c r="AL124" s="81">
        <f t="shared" si="16"/>
        <v>27</v>
      </c>
      <c r="AM124" s="81" t="str">
        <f t="shared" si="36"/>
        <v xml:space="preserve"> </v>
      </c>
      <c r="AN124" s="81">
        <f t="shared" si="18"/>
        <v>1</v>
      </c>
      <c r="AO124" s="81">
        <f t="shared" si="37"/>
        <v>0</v>
      </c>
      <c r="AP124" s="81">
        <f t="shared" si="38"/>
        <v>0</v>
      </c>
      <c r="AQ124" s="81">
        <f t="shared" si="45"/>
        <v>0</v>
      </c>
      <c r="AR124" s="81" t="str">
        <f t="shared" si="22"/>
        <v xml:space="preserve">          </v>
      </c>
      <c r="AS124" s="81">
        <f t="shared" si="23"/>
        <v>10</v>
      </c>
      <c r="AT124" s="81" t="str">
        <f t="shared" si="39"/>
        <v xml:space="preserve"> </v>
      </c>
      <c r="AU124" s="81">
        <f t="shared" si="25"/>
        <v>1</v>
      </c>
      <c r="AV124" s="81" t="str">
        <f t="shared" si="33"/>
        <v xml:space="preserve">                           0 0       0     0700406  9</v>
      </c>
      <c r="AW124" s="85">
        <f t="shared" si="26"/>
        <v>53</v>
      </c>
    </row>
    <row r="125" spans="1:49" s="21" customFormat="1" ht="22.5" customHeight="1" x14ac:dyDescent="0.2">
      <c r="A125" s="53">
        <v>121</v>
      </c>
      <c r="B125" s="92"/>
      <c r="C125" s="116"/>
      <c r="D125" s="116"/>
      <c r="E125" s="93"/>
      <c r="F125" s="93"/>
      <c r="G125" s="93"/>
      <c r="H125" s="92"/>
      <c r="I125" s="58" t="s">
        <v>12</v>
      </c>
      <c r="J125" s="58" t="s">
        <v>9</v>
      </c>
      <c r="K125" s="92"/>
      <c r="L125" s="92"/>
      <c r="M125" s="94"/>
      <c r="N125" s="58" t="s">
        <v>10</v>
      </c>
      <c r="O125" s="59" t="s">
        <v>4</v>
      </c>
      <c r="P125" s="59" t="s">
        <v>14</v>
      </c>
      <c r="Q125" s="92"/>
      <c r="R125" s="58" t="s">
        <v>9</v>
      </c>
      <c r="S125" s="92"/>
      <c r="T125" s="59" t="s">
        <v>1</v>
      </c>
      <c r="U125" s="56" t="str">
        <f t="shared" si="40"/>
        <v xml:space="preserve">                           0 0       0     0700406  9</v>
      </c>
      <c r="V125" s="63">
        <f t="shared" si="41"/>
        <v>53</v>
      </c>
      <c r="X125" s="81" t="s">
        <v>106</v>
      </c>
      <c r="Y125" s="81">
        <f t="shared" si="3"/>
        <v>250</v>
      </c>
      <c r="Z125" s="81">
        <f t="shared" si="42"/>
        <v>0</v>
      </c>
      <c r="AA125" s="81" t="str">
        <f t="shared" si="5"/>
        <v xml:space="preserve">                           </v>
      </c>
      <c r="AB125" s="81">
        <f t="shared" si="6"/>
        <v>27</v>
      </c>
      <c r="AC125" s="81" t="str">
        <f t="shared" si="34"/>
        <v xml:space="preserve">                           </v>
      </c>
      <c r="AD125" s="81">
        <f t="shared" si="8"/>
        <v>27</v>
      </c>
      <c r="AE125" s="81">
        <f t="shared" si="43"/>
        <v>0</v>
      </c>
      <c r="AF125" s="81" t="str">
        <f t="shared" si="10"/>
        <v xml:space="preserve">                           </v>
      </c>
      <c r="AG125" s="81">
        <f t="shared" si="11"/>
        <v>27</v>
      </c>
      <c r="AH125" s="81">
        <f t="shared" si="35"/>
        <v>0</v>
      </c>
      <c r="AI125" s="81">
        <f t="shared" si="13"/>
        <v>1</v>
      </c>
      <c r="AJ125" s="81">
        <f t="shared" si="44"/>
        <v>0</v>
      </c>
      <c r="AK125" s="81" t="str">
        <f t="shared" si="15"/>
        <v xml:space="preserve">                           </v>
      </c>
      <c r="AL125" s="81">
        <f t="shared" si="16"/>
        <v>27</v>
      </c>
      <c r="AM125" s="81" t="str">
        <f t="shared" si="36"/>
        <v xml:space="preserve"> </v>
      </c>
      <c r="AN125" s="81">
        <f t="shared" si="18"/>
        <v>1</v>
      </c>
      <c r="AO125" s="81">
        <f t="shared" si="37"/>
        <v>0</v>
      </c>
      <c r="AP125" s="81">
        <f t="shared" si="38"/>
        <v>0</v>
      </c>
      <c r="AQ125" s="81">
        <f t="shared" si="45"/>
        <v>0</v>
      </c>
      <c r="AR125" s="81" t="str">
        <f t="shared" si="22"/>
        <v xml:space="preserve">          </v>
      </c>
      <c r="AS125" s="81">
        <f t="shared" si="23"/>
        <v>10</v>
      </c>
      <c r="AT125" s="81" t="str">
        <f t="shared" si="39"/>
        <v xml:space="preserve"> </v>
      </c>
      <c r="AU125" s="81">
        <f t="shared" si="25"/>
        <v>1</v>
      </c>
      <c r="AV125" s="81" t="str">
        <f t="shared" si="33"/>
        <v xml:space="preserve">                           0 0       0     0700406  9</v>
      </c>
      <c r="AW125" s="85">
        <f t="shared" si="26"/>
        <v>53</v>
      </c>
    </row>
    <row r="126" spans="1:49" s="21" customFormat="1" ht="22.5" customHeight="1" x14ac:dyDescent="0.2">
      <c r="A126" s="53">
        <v>122</v>
      </c>
      <c r="B126" s="92"/>
      <c r="C126" s="116"/>
      <c r="D126" s="116"/>
      <c r="E126" s="93"/>
      <c r="F126" s="93"/>
      <c r="G126" s="93"/>
      <c r="H126" s="92"/>
      <c r="I126" s="58" t="s">
        <v>12</v>
      </c>
      <c r="J126" s="58" t="s">
        <v>9</v>
      </c>
      <c r="K126" s="92"/>
      <c r="L126" s="92"/>
      <c r="M126" s="94"/>
      <c r="N126" s="58" t="s">
        <v>10</v>
      </c>
      <c r="O126" s="59" t="s">
        <v>4</v>
      </c>
      <c r="P126" s="59" t="s">
        <v>14</v>
      </c>
      <c r="Q126" s="92"/>
      <c r="R126" s="58" t="s">
        <v>9</v>
      </c>
      <c r="S126" s="92"/>
      <c r="T126" s="59" t="s">
        <v>1</v>
      </c>
      <c r="U126" s="56" t="str">
        <f t="shared" si="40"/>
        <v xml:space="preserve">                           0 0       0     0700406  9</v>
      </c>
      <c r="V126" s="63">
        <f t="shared" si="41"/>
        <v>53</v>
      </c>
      <c r="X126" s="81" t="s">
        <v>106</v>
      </c>
      <c r="Y126" s="81">
        <f t="shared" si="3"/>
        <v>250</v>
      </c>
      <c r="Z126" s="81">
        <f t="shared" si="42"/>
        <v>0</v>
      </c>
      <c r="AA126" s="81" t="str">
        <f t="shared" si="5"/>
        <v xml:space="preserve">                           </v>
      </c>
      <c r="AB126" s="81">
        <f t="shared" si="6"/>
        <v>27</v>
      </c>
      <c r="AC126" s="81" t="str">
        <f t="shared" si="34"/>
        <v xml:space="preserve">                           </v>
      </c>
      <c r="AD126" s="81">
        <f t="shared" si="8"/>
        <v>27</v>
      </c>
      <c r="AE126" s="81">
        <f t="shared" si="43"/>
        <v>0</v>
      </c>
      <c r="AF126" s="81" t="str">
        <f t="shared" si="10"/>
        <v xml:space="preserve">                           </v>
      </c>
      <c r="AG126" s="81">
        <f t="shared" si="11"/>
        <v>27</v>
      </c>
      <c r="AH126" s="81">
        <f t="shared" si="35"/>
        <v>0</v>
      </c>
      <c r="AI126" s="81">
        <f t="shared" si="13"/>
        <v>1</v>
      </c>
      <c r="AJ126" s="81">
        <f t="shared" si="44"/>
        <v>0</v>
      </c>
      <c r="AK126" s="81" t="str">
        <f t="shared" si="15"/>
        <v xml:space="preserve">                           </v>
      </c>
      <c r="AL126" s="81">
        <f t="shared" si="16"/>
        <v>27</v>
      </c>
      <c r="AM126" s="81" t="str">
        <f t="shared" si="36"/>
        <v xml:space="preserve"> </v>
      </c>
      <c r="AN126" s="81">
        <f t="shared" si="18"/>
        <v>1</v>
      </c>
      <c r="AO126" s="81">
        <f t="shared" si="37"/>
        <v>0</v>
      </c>
      <c r="AP126" s="81">
        <f t="shared" si="38"/>
        <v>0</v>
      </c>
      <c r="AQ126" s="81">
        <f t="shared" si="45"/>
        <v>0</v>
      </c>
      <c r="AR126" s="81" t="str">
        <f t="shared" si="22"/>
        <v xml:space="preserve">          </v>
      </c>
      <c r="AS126" s="81">
        <f t="shared" si="23"/>
        <v>10</v>
      </c>
      <c r="AT126" s="81" t="str">
        <f t="shared" si="39"/>
        <v xml:space="preserve"> </v>
      </c>
      <c r="AU126" s="81">
        <f t="shared" si="25"/>
        <v>1</v>
      </c>
      <c r="AV126" s="81" t="str">
        <f t="shared" si="33"/>
        <v xml:space="preserve">                           0 0       0     0700406  9</v>
      </c>
      <c r="AW126" s="85">
        <f t="shared" si="26"/>
        <v>53</v>
      </c>
    </row>
    <row r="127" spans="1:49" s="21" customFormat="1" ht="22.5" customHeight="1" x14ac:dyDescent="0.2">
      <c r="A127" s="53">
        <v>123</v>
      </c>
      <c r="B127" s="92"/>
      <c r="C127" s="116"/>
      <c r="D127" s="116"/>
      <c r="E127" s="93"/>
      <c r="F127" s="93"/>
      <c r="G127" s="93"/>
      <c r="H127" s="92"/>
      <c r="I127" s="58" t="s">
        <v>12</v>
      </c>
      <c r="J127" s="58" t="s">
        <v>9</v>
      </c>
      <c r="K127" s="92"/>
      <c r="L127" s="92"/>
      <c r="M127" s="94"/>
      <c r="N127" s="58" t="s">
        <v>10</v>
      </c>
      <c r="O127" s="59" t="s">
        <v>4</v>
      </c>
      <c r="P127" s="59" t="s">
        <v>14</v>
      </c>
      <c r="Q127" s="92"/>
      <c r="R127" s="58" t="s">
        <v>9</v>
      </c>
      <c r="S127" s="92"/>
      <c r="T127" s="59" t="s">
        <v>1</v>
      </c>
      <c r="U127" s="56" t="str">
        <f t="shared" si="40"/>
        <v xml:space="preserve">                           0 0       0     0700406  9</v>
      </c>
      <c r="V127" s="63">
        <f t="shared" si="41"/>
        <v>53</v>
      </c>
      <c r="X127" s="81" t="s">
        <v>106</v>
      </c>
      <c r="Y127" s="81">
        <f t="shared" si="3"/>
        <v>250</v>
      </c>
      <c r="Z127" s="81">
        <f t="shared" si="42"/>
        <v>0</v>
      </c>
      <c r="AA127" s="81" t="str">
        <f t="shared" si="5"/>
        <v xml:space="preserve">                           </v>
      </c>
      <c r="AB127" s="81">
        <f t="shared" si="6"/>
        <v>27</v>
      </c>
      <c r="AC127" s="81" t="str">
        <f t="shared" si="34"/>
        <v xml:space="preserve">                           </v>
      </c>
      <c r="AD127" s="81">
        <f t="shared" si="8"/>
        <v>27</v>
      </c>
      <c r="AE127" s="81">
        <f t="shared" si="43"/>
        <v>0</v>
      </c>
      <c r="AF127" s="81" t="str">
        <f t="shared" si="10"/>
        <v xml:space="preserve">                           </v>
      </c>
      <c r="AG127" s="81">
        <f t="shared" si="11"/>
        <v>27</v>
      </c>
      <c r="AH127" s="81">
        <f t="shared" si="35"/>
        <v>0</v>
      </c>
      <c r="AI127" s="81">
        <f t="shared" si="13"/>
        <v>1</v>
      </c>
      <c r="AJ127" s="81">
        <f t="shared" si="44"/>
        <v>0</v>
      </c>
      <c r="AK127" s="81" t="str">
        <f t="shared" si="15"/>
        <v xml:space="preserve">                           </v>
      </c>
      <c r="AL127" s="81">
        <f t="shared" si="16"/>
        <v>27</v>
      </c>
      <c r="AM127" s="81" t="str">
        <f t="shared" si="36"/>
        <v xml:space="preserve"> </v>
      </c>
      <c r="AN127" s="81">
        <f t="shared" si="18"/>
        <v>1</v>
      </c>
      <c r="AO127" s="81">
        <f t="shared" si="37"/>
        <v>0</v>
      </c>
      <c r="AP127" s="81">
        <f t="shared" si="38"/>
        <v>0</v>
      </c>
      <c r="AQ127" s="81">
        <f t="shared" si="45"/>
        <v>0</v>
      </c>
      <c r="AR127" s="81" t="str">
        <f t="shared" si="22"/>
        <v xml:space="preserve">          </v>
      </c>
      <c r="AS127" s="81">
        <f t="shared" si="23"/>
        <v>10</v>
      </c>
      <c r="AT127" s="81" t="str">
        <f t="shared" si="39"/>
        <v xml:space="preserve"> </v>
      </c>
      <c r="AU127" s="81">
        <f t="shared" si="25"/>
        <v>1</v>
      </c>
      <c r="AV127" s="81" t="str">
        <f t="shared" si="33"/>
        <v xml:space="preserve">                           0 0       0     0700406  9</v>
      </c>
      <c r="AW127" s="85">
        <f t="shared" si="26"/>
        <v>53</v>
      </c>
    </row>
    <row r="128" spans="1:49" s="21" customFormat="1" ht="22.5" customHeight="1" x14ac:dyDescent="0.2">
      <c r="A128" s="53">
        <v>124</v>
      </c>
      <c r="B128" s="92"/>
      <c r="C128" s="116"/>
      <c r="D128" s="116"/>
      <c r="E128" s="93"/>
      <c r="F128" s="93"/>
      <c r="G128" s="93"/>
      <c r="H128" s="92"/>
      <c r="I128" s="58" t="s">
        <v>12</v>
      </c>
      <c r="J128" s="58" t="s">
        <v>9</v>
      </c>
      <c r="K128" s="92"/>
      <c r="L128" s="92"/>
      <c r="M128" s="94"/>
      <c r="N128" s="58" t="s">
        <v>10</v>
      </c>
      <c r="O128" s="59" t="s">
        <v>4</v>
      </c>
      <c r="P128" s="59" t="s">
        <v>14</v>
      </c>
      <c r="Q128" s="92"/>
      <c r="R128" s="58" t="s">
        <v>9</v>
      </c>
      <c r="S128" s="92"/>
      <c r="T128" s="59" t="s">
        <v>1</v>
      </c>
      <c r="U128" s="56" t="str">
        <f t="shared" si="40"/>
        <v xml:space="preserve">                           0 0       0     0700406  9</v>
      </c>
      <c r="V128" s="63">
        <f t="shared" si="41"/>
        <v>53</v>
      </c>
      <c r="X128" s="81" t="s">
        <v>106</v>
      </c>
      <c r="Y128" s="81">
        <f t="shared" si="3"/>
        <v>250</v>
      </c>
      <c r="Z128" s="81">
        <f t="shared" si="42"/>
        <v>0</v>
      </c>
      <c r="AA128" s="81" t="str">
        <f t="shared" si="5"/>
        <v xml:space="preserve">                           </v>
      </c>
      <c r="AB128" s="81">
        <f t="shared" si="6"/>
        <v>27</v>
      </c>
      <c r="AC128" s="81" t="str">
        <f t="shared" si="34"/>
        <v xml:space="preserve">                           </v>
      </c>
      <c r="AD128" s="81">
        <f t="shared" si="8"/>
        <v>27</v>
      </c>
      <c r="AE128" s="81">
        <f t="shared" si="43"/>
        <v>0</v>
      </c>
      <c r="AF128" s="81" t="str">
        <f t="shared" si="10"/>
        <v xml:space="preserve">                           </v>
      </c>
      <c r="AG128" s="81">
        <f t="shared" si="11"/>
        <v>27</v>
      </c>
      <c r="AH128" s="81">
        <f t="shared" si="35"/>
        <v>0</v>
      </c>
      <c r="AI128" s="81">
        <f t="shared" si="13"/>
        <v>1</v>
      </c>
      <c r="AJ128" s="81">
        <f t="shared" si="44"/>
        <v>0</v>
      </c>
      <c r="AK128" s="81" t="str">
        <f t="shared" si="15"/>
        <v xml:space="preserve">                           </v>
      </c>
      <c r="AL128" s="81">
        <f t="shared" si="16"/>
        <v>27</v>
      </c>
      <c r="AM128" s="81" t="str">
        <f t="shared" si="36"/>
        <v xml:space="preserve"> </v>
      </c>
      <c r="AN128" s="81">
        <f t="shared" si="18"/>
        <v>1</v>
      </c>
      <c r="AO128" s="81">
        <f t="shared" si="37"/>
        <v>0</v>
      </c>
      <c r="AP128" s="81">
        <f t="shared" si="38"/>
        <v>0</v>
      </c>
      <c r="AQ128" s="81">
        <f t="shared" si="45"/>
        <v>0</v>
      </c>
      <c r="AR128" s="81" t="str">
        <f t="shared" si="22"/>
        <v xml:space="preserve">          </v>
      </c>
      <c r="AS128" s="81">
        <f t="shared" si="23"/>
        <v>10</v>
      </c>
      <c r="AT128" s="81" t="str">
        <f t="shared" si="39"/>
        <v xml:space="preserve"> </v>
      </c>
      <c r="AU128" s="81">
        <f t="shared" si="25"/>
        <v>1</v>
      </c>
      <c r="AV128" s="81" t="str">
        <f t="shared" si="33"/>
        <v xml:space="preserve">                           0 0       0     0700406  9</v>
      </c>
      <c r="AW128" s="85">
        <f t="shared" si="26"/>
        <v>53</v>
      </c>
    </row>
    <row r="129" spans="1:49" s="21" customFormat="1" ht="22.5" customHeight="1" x14ac:dyDescent="0.2">
      <c r="A129" s="53">
        <v>125</v>
      </c>
      <c r="B129" s="92"/>
      <c r="C129" s="116"/>
      <c r="D129" s="116"/>
      <c r="E129" s="93"/>
      <c r="F129" s="93"/>
      <c r="G129" s="93"/>
      <c r="H129" s="92"/>
      <c r="I129" s="58" t="s">
        <v>12</v>
      </c>
      <c r="J129" s="58" t="s">
        <v>9</v>
      </c>
      <c r="K129" s="92"/>
      <c r="L129" s="92"/>
      <c r="M129" s="94"/>
      <c r="N129" s="58" t="s">
        <v>10</v>
      </c>
      <c r="O129" s="59" t="s">
        <v>4</v>
      </c>
      <c r="P129" s="59" t="s">
        <v>14</v>
      </c>
      <c r="Q129" s="92"/>
      <c r="R129" s="58" t="s">
        <v>9</v>
      </c>
      <c r="S129" s="92"/>
      <c r="T129" s="59" t="s">
        <v>1</v>
      </c>
      <c r="U129" s="56" t="str">
        <f t="shared" si="40"/>
        <v xml:space="preserve">                           0 0       0     0700406  9</v>
      </c>
      <c r="V129" s="63">
        <f t="shared" si="41"/>
        <v>53</v>
      </c>
      <c r="X129" s="81" t="s">
        <v>106</v>
      </c>
      <c r="Y129" s="81">
        <f t="shared" si="3"/>
        <v>250</v>
      </c>
      <c r="Z129" s="81">
        <f t="shared" si="42"/>
        <v>0</v>
      </c>
      <c r="AA129" s="81" t="str">
        <f t="shared" si="5"/>
        <v xml:space="preserve">                           </v>
      </c>
      <c r="AB129" s="81">
        <f t="shared" si="6"/>
        <v>27</v>
      </c>
      <c r="AC129" s="81" t="str">
        <f t="shared" si="34"/>
        <v xml:space="preserve">                           </v>
      </c>
      <c r="AD129" s="81">
        <f t="shared" si="8"/>
        <v>27</v>
      </c>
      <c r="AE129" s="81">
        <f t="shared" si="43"/>
        <v>0</v>
      </c>
      <c r="AF129" s="81" t="str">
        <f t="shared" si="10"/>
        <v xml:space="preserve">                           </v>
      </c>
      <c r="AG129" s="81">
        <f t="shared" si="11"/>
        <v>27</v>
      </c>
      <c r="AH129" s="81">
        <f t="shared" si="35"/>
        <v>0</v>
      </c>
      <c r="AI129" s="81">
        <f t="shared" si="13"/>
        <v>1</v>
      </c>
      <c r="AJ129" s="81">
        <f t="shared" si="44"/>
        <v>0</v>
      </c>
      <c r="AK129" s="81" t="str">
        <f t="shared" si="15"/>
        <v xml:space="preserve">                           </v>
      </c>
      <c r="AL129" s="81">
        <f t="shared" si="16"/>
        <v>27</v>
      </c>
      <c r="AM129" s="81" t="str">
        <f t="shared" si="36"/>
        <v xml:space="preserve"> </v>
      </c>
      <c r="AN129" s="81">
        <f t="shared" si="18"/>
        <v>1</v>
      </c>
      <c r="AO129" s="81">
        <f t="shared" si="37"/>
        <v>0</v>
      </c>
      <c r="AP129" s="81">
        <f t="shared" si="38"/>
        <v>0</v>
      </c>
      <c r="AQ129" s="81">
        <f t="shared" si="45"/>
        <v>0</v>
      </c>
      <c r="AR129" s="81" t="str">
        <f t="shared" si="22"/>
        <v xml:space="preserve">          </v>
      </c>
      <c r="AS129" s="81">
        <f t="shared" si="23"/>
        <v>10</v>
      </c>
      <c r="AT129" s="81" t="str">
        <f t="shared" si="39"/>
        <v xml:space="preserve"> </v>
      </c>
      <c r="AU129" s="81">
        <f t="shared" si="25"/>
        <v>1</v>
      </c>
      <c r="AV129" s="81" t="str">
        <f t="shared" si="33"/>
        <v xml:space="preserve">                           0 0       0     0700406  9</v>
      </c>
      <c r="AW129" s="85">
        <f t="shared" si="26"/>
        <v>53</v>
      </c>
    </row>
    <row r="130" spans="1:49" s="21" customFormat="1" ht="22.5" customHeight="1" x14ac:dyDescent="0.2">
      <c r="A130" s="53">
        <v>126</v>
      </c>
      <c r="B130" s="92"/>
      <c r="C130" s="116"/>
      <c r="D130" s="116"/>
      <c r="E130" s="93"/>
      <c r="F130" s="93"/>
      <c r="G130" s="93"/>
      <c r="H130" s="92"/>
      <c r="I130" s="58" t="s">
        <v>12</v>
      </c>
      <c r="J130" s="58" t="s">
        <v>9</v>
      </c>
      <c r="K130" s="92"/>
      <c r="L130" s="92"/>
      <c r="M130" s="94"/>
      <c r="N130" s="58" t="s">
        <v>10</v>
      </c>
      <c r="O130" s="59" t="s">
        <v>4</v>
      </c>
      <c r="P130" s="59" t="s">
        <v>14</v>
      </c>
      <c r="Q130" s="92"/>
      <c r="R130" s="58" t="s">
        <v>9</v>
      </c>
      <c r="S130" s="92"/>
      <c r="T130" s="59" t="s">
        <v>1</v>
      </c>
      <c r="U130" s="56" t="str">
        <f t="shared" si="40"/>
        <v xml:space="preserve">                           0 0       0     0700406  9</v>
      </c>
      <c r="V130" s="63">
        <f t="shared" si="41"/>
        <v>53</v>
      </c>
      <c r="X130" s="81" t="s">
        <v>106</v>
      </c>
      <c r="Y130" s="81">
        <f t="shared" si="3"/>
        <v>250</v>
      </c>
      <c r="Z130" s="81">
        <f t="shared" si="42"/>
        <v>0</v>
      </c>
      <c r="AA130" s="81" t="str">
        <f t="shared" si="5"/>
        <v xml:space="preserve">                           </v>
      </c>
      <c r="AB130" s="81">
        <f t="shared" si="6"/>
        <v>27</v>
      </c>
      <c r="AC130" s="81" t="str">
        <f t="shared" si="34"/>
        <v xml:space="preserve">                           </v>
      </c>
      <c r="AD130" s="81">
        <f t="shared" si="8"/>
        <v>27</v>
      </c>
      <c r="AE130" s="81">
        <f t="shared" si="43"/>
        <v>0</v>
      </c>
      <c r="AF130" s="81" t="str">
        <f t="shared" si="10"/>
        <v xml:space="preserve">                           </v>
      </c>
      <c r="AG130" s="81">
        <f t="shared" si="11"/>
        <v>27</v>
      </c>
      <c r="AH130" s="81">
        <f t="shared" si="35"/>
        <v>0</v>
      </c>
      <c r="AI130" s="81">
        <f t="shared" si="13"/>
        <v>1</v>
      </c>
      <c r="AJ130" s="81">
        <f t="shared" si="44"/>
        <v>0</v>
      </c>
      <c r="AK130" s="81" t="str">
        <f t="shared" si="15"/>
        <v xml:space="preserve">                           </v>
      </c>
      <c r="AL130" s="81">
        <f t="shared" si="16"/>
        <v>27</v>
      </c>
      <c r="AM130" s="81" t="str">
        <f t="shared" si="36"/>
        <v xml:space="preserve"> </v>
      </c>
      <c r="AN130" s="81">
        <f t="shared" si="18"/>
        <v>1</v>
      </c>
      <c r="AO130" s="81">
        <f t="shared" si="37"/>
        <v>0</v>
      </c>
      <c r="AP130" s="81">
        <f t="shared" si="38"/>
        <v>0</v>
      </c>
      <c r="AQ130" s="81">
        <f t="shared" si="45"/>
        <v>0</v>
      </c>
      <c r="AR130" s="81" t="str">
        <f t="shared" si="22"/>
        <v xml:space="preserve">          </v>
      </c>
      <c r="AS130" s="81">
        <f t="shared" si="23"/>
        <v>10</v>
      </c>
      <c r="AT130" s="81" t="str">
        <f t="shared" si="39"/>
        <v xml:space="preserve"> </v>
      </c>
      <c r="AU130" s="81">
        <f t="shared" si="25"/>
        <v>1</v>
      </c>
      <c r="AV130" s="81" t="str">
        <f t="shared" si="33"/>
        <v xml:space="preserve">                           0 0       0     0700406  9</v>
      </c>
      <c r="AW130" s="85">
        <f t="shared" si="26"/>
        <v>53</v>
      </c>
    </row>
    <row r="131" spans="1:49" s="21" customFormat="1" ht="22.5" customHeight="1" x14ac:dyDescent="0.2">
      <c r="A131" s="53">
        <v>127</v>
      </c>
      <c r="B131" s="92"/>
      <c r="C131" s="116"/>
      <c r="D131" s="116"/>
      <c r="E131" s="93"/>
      <c r="F131" s="93"/>
      <c r="G131" s="93"/>
      <c r="H131" s="92"/>
      <c r="I131" s="58" t="s">
        <v>12</v>
      </c>
      <c r="J131" s="58" t="s">
        <v>9</v>
      </c>
      <c r="K131" s="92"/>
      <c r="L131" s="92"/>
      <c r="M131" s="94"/>
      <c r="N131" s="58" t="s">
        <v>10</v>
      </c>
      <c r="O131" s="59" t="s">
        <v>4</v>
      </c>
      <c r="P131" s="59" t="s">
        <v>14</v>
      </c>
      <c r="Q131" s="92"/>
      <c r="R131" s="58" t="s">
        <v>9</v>
      </c>
      <c r="S131" s="92"/>
      <c r="T131" s="59" t="s">
        <v>1</v>
      </c>
      <c r="U131" s="56" t="str">
        <f t="shared" si="40"/>
        <v xml:space="preserve">                           0 0       0     0700406  9</v>
      </c>
      <c r="V131" s="63">
        <f t="shared" si="41"/>
        <v>53</v>
      </c>
      <c r="X131" s="81" t="s">
        <v>106</v>
      </c>
      <c r="Y131" s="81">
        <f t="shared" si="3"/>
        <v>250</v>
      </c>
      <c r="Z131" s="81">
        <f t="shared" si="42"/>
        <v>0</v>
      </c>
      <c r="AA131" s="81" t="str">
        <f t="shared" si="5"/>
        <v xml:space="preserve">                           </v>
      </c>
      <c r="AB131" s="81">
        <f t="shared" si="6"/>
        <v>27</v>
      </c>
      <c r="AC131" s="81" t="str">
        <f t="shared" si="34"/>
        <v xml:space="preserve">                           </v>
      </c>
      <c r="AD131" s="81">
        <f t="shared" si="8"/>
        <v>27</v>
      </c>
      <c r="AE131" s="81">
        <f t="shared" si="43"/>
        <v>0</v>
      </c>
      <c r="AF131" s="81" t="str">
        <f t="shared" si="10"/>
        <v xml:space="preserve">                           </v>
      </c>
      <c r="AG131" s="81">
        <f t="shared" si="11"/>
        <v>27</v>
      </c>
      <c r="AH131" s="81">
        <f t="shared" si="35"/>
        <v>0</v>
      </c>
      <c r="AI131" s="81">
        <f t="shared" si="13"/>
        <v>1</v>
      </c>
      <c r="AJ131" s="81">
        <f t="shared" si="44"/>
        <v>0</v>
      </c>
      <c r="AK131" s="81" t="str">
        <f t="shared" si="15"/>
        <v xml:space="preserve">                           </v>
      </c>
      <c r="AL131" s="81">
        <f t="shared" si="16"/>
        <v>27</v>
      </c>
      <c r="AM131" s="81" t="str">
        <f t="shared" si="36"/>
        <v xml:space="preserve"> </v>
      </c>
      <c r="AN131" s="81">
        <f t="shared" si="18"/>
        <v>1</v>
      </c>
      <c r="AO131" s="81">
        <f t="shared" si="37"/>
        <v>0</v>
      </c>
      <c r="AP131" s="81">
        <f t="shared" si="38"/>
        <v>0</v>
      </c>
      <c r="AQ131" s="81">
        <f t="shared" si="45"/>
        <v>0</v>
      </c>
      <c r="AR131" s="81" t="str">
        <f t="shared" si="22"/>
        <v xml:space="preserve">          </v>
      </c>
      <c r="AS131" s="81">
        <f t="shared" si="23"/>
        <v>10</v>
      </c>
      <c r="AT131" s="81" t="str">
        <f t="shared" si="39"/>
        <v xml:space="preserve"> </v>
      </c>
      <c r="AU131" s="81">
        <f t="shared" si="25"/>
        <v>1</v>
      </c>
      <c r="AV131" s="81" t="str">
        <f t="shared" si="33"/>
        <v xml:space="preserve">                           0 0       0     0700406  9</v>
      </c>
      <c r="AW131" s="85">
        <f t="shared" si="26"/>
        <v>53</v>
      </c>
    </row>
    <row r="132" spans="1:49" s="21" customFormat="1" ht="22.5" customHeight="1" x14ac:dyDescent="0.2">
      <c r="A132" s="53">
        <v>128</v>
      </c>
      <c r="B132" s="92"/>
      <c r="C132" s="116"/>
      <c r="D132" s="116"/>
      <c r="E132" s="93"/>
      <c r="F132" s="93"/>
      <c r="G132" s="93"/>
      <c r="H132" s="92"/>
      <c r="I132" s="58" t="s">
        <v>12</v>
      </c>
      <c r="J132" s="58" t="s">
        <v>9</v>
      </c>
      <c r="K132" s="92"/>
      <c r="L132" s="92"/>
      <c r="M132" s="94"/>
      <c r="N132" s="58" t="s">
        <v>10</v>
      </c>
      <c r="O132" s="59" t="s">
        <v>4</v>
      </c>
      <c r="P132" s="59" t="s">
        <v>14</v>
      </c>
      <c r="Q132" s="92"/>
      <c r="R132" s="58" t="s">
        <v>9</v>
      </c>
      <c r="S132" s="92"/>
      <c r="T132" s="59" t="s">
        <v>1</v>
      </c>
      <c r="U132" s="56" t="str">
        <f t="shared" si="40"/>
        <v xml:space="preserve">                           0 0       0     0700406  9</v>
      </c>
      <c r="V132" s="63">
        <f t="shared" si="41"/>
        <v>53</v>
      </c>
      <c r="X132" s="81" t="s">
        <v>106</v>
      </c>
      <c r="Y132" s="81">
        <f t="shared" si="3"/>
        <v>250</v>
      </c>
      <c r="Z132" s="81">
        <f t="shared" si="42"/>
        <v>0</v>
      </c>
      <c r="AA132" s="81" t="str">
        <f t="shared" si="5"/>
        <v xml:space="preserve">                           </v>
      </c>
      <c r="AB132" s="81">
        <f t="shared" si="6"/>
        <v>27</v>
      </c>
      <c r="AC132" s="81" t="str">
        <f t="shared" si="34"/>
        <v xml:space="preserve">                           </v>
      </c>
      <c r="AD132" s="81">
        <f t="shared" si="8"/>
        <v>27</v>
      </c>
      <c r="AE132" s="81">
        <f t="shared" si="43"/>
        <v>0</v>
      </c>
      <c r="AF132" s="81" t="str">
        <f t="shared" si="10"/>
        <v xml:space="preserve">                           </v>
      </c>
      <c r="AG132" s="81">
        <f t="shared" si="11"/>
        <v>27</v>
      </c>
      <c r="AH132" s="81">
        <f t="shared" si="35"/>
        <v>0</v>
      </c>
      <c r="AI132" s="81">
        <f t="shared" si="13"/>
        <v>1</v>
      </c>
      <c r="AJ132" s="81">
        <f t="shared" si="44"/>
        <v>0</v>
      </c>
      <c r="AK132" s="81" t="str">
        <f t="shared" si="15"/>
        <v xml:space="preserve">                           </v>
      </c>
      <c r="AL132" s="81">
        <f t="shared" si="16"/>
        <v>27</v>
      </c>
      <c r="AM132" s="81" t="str">
        <f t="shared" si="36"/>
        <v xml:space="preserve"> </v>
      </c>
      <c r="AN132" s="81">
        <f t="shared" si="18"/>
        <v>1</v>
      </c>
      <c r="AO132" s="81">
        <f t="shared" si="37"/>
        <v>0</v>
      </c>
      <c r="AP132" s="81">
        <f t="shared" si="38"/>
        <v>0</v>
      </c>
      <c r="AQ132" s="81">
        <f t="shared" si="45"/>
        <v>0</v>
      </c>
      <c r="AR132" s="81" t="str">
        <f t="shared" si="22"/>
        <v xml:space="preserve">          </v>
      </c>
      <c r="AS132" s="81">
        <f t="shared" si="23"/>
        <v>10</v>
      </c>
      <c r="AT132" s="81" t="str">
        <f t="shared" si="39"/>
        <v xml:space="preserve"> </v>
      </c>
      <c r="AU132" s="81">
        <f t="shared" si="25"/>
        <v>1</v>
      </c>
      <c r="AV132" s="81" t="str">
        <f t="shared" si="33"/>
        <v xml:space="preserve">                           0 0       0     0700406  9</v>
      </c>
      <c r="AW132" s="85">
        <f t="shared" si="26"/>
        <v>53</v>
      </c>
    </row>
    <row r="133" spans="1:49" s="21" customFormat="1" ht="22.5" customHeight="1" x14ac:dyDescent="0.2">
      <c r="A133" s="53">
        <v>129</v>
      </c>
      <c r="B133" s="92"/>
      <c r="C133" s="116"/>
      <c r="D133" s="116"/>
      <c r="E133" s="93"/>
      <c r="F133" s="93"/>
      <c r="G133" s="93"/>
      <c r="H133" s="92"/>
      <c r="I133" s="58" t="s">
        <v>12</v>
      </c>
      <c r="J133" s="58" t="s">
        <v>9</v>
      </c>
      <c r="K133" s="92"/>
      <c r="L133" s="92"/>
      <c r="M133" s="94"/>
      <c r="N133" s="58" t="s">
        <v>10</v>
      </c>
      <c r="O133" s="59" t="s">
        <v>4</v>
      </c>
      <c r="P133" s="59" t="s">
        <v>14</v>
      </c>
      <c r="Q133" s="92"/>
      <c r="R133" s="58" t="s">
        <v>9</v>
      </c>
      <c r="S133" s="92"/>
      <c r="T133" s="59" t="s">
        <v>1</v>
      </c>
      <c r="U133" s="56" t="str">
        <f t="shared" si="40"/>
        <v xml:space="preserve">                           0 0       0     0700406  9</v>
      </c>
      <c r="V133" s="63">
        <f t="shared" si="41"/>
        <v>53</v>
      </c>
      <c r="X133" s="81" t="s">
        <v>106</v>
      </c>
      <c r="Y133" s="81">
        <f t="shared" si="3"/>
        <v>250</v>
      </c>
      <c r="Z133" s="81">
        <f t="shared" si="42"/>
        <v>0</v>
      </c>
      <c r="AA133" s="81" t="str">
        <f t="shared" si="5"/>
        <v xml:space="preserve">                           </v>
      </c>
      <c r="AB133" s="81">
        <f t="shared" si="6"/>
        <v>27</v>
      </c>
      <c r="AC133" s="81" t="str">
        <f t="shared" si="34"/>
        <v xml:space="preserve">                           </v>
      </c>
      <c r="AD133" s="81">
        <f t="shared" si="8"/>
        <v>27</v>
      </c>
      <c r="AE133" s="81">
        <f t="shared" si="43"/>
        <v>0</v>
      </c>
      <c r="AF133" s="81" t="str">
        <f t="shared" si="10"/>
        <v xml:space="preserve">                           </v>
      </c>
      <c r="AG133" s="81">
        <f t="shared" si="11"/>
        <v>27</v>
      </c>
      <c r="AH133" s="81">
        <f t="shared" si="35"/>
        <v>0</v>
      </c>
      <c r="AI133" s="81">
        <f t="shared" si="13"/>
        <v>1</v>
      </c>
      <c r="AJ133" s="81">
        <f t="shared" si="44"/>
        <v>0</v>
      </c>
      <c r="AK133" s="81" t="str">
        <f t="shared" si="15"/>
        <v xml:space="preserve">                           </v>
      </c>
      <c r="AL133" s="81">
        <f t="shared" si="16"/>
        <v>27</v>
      </c>
      <c r="AM133" s="81" t="str">
        <f t="shared" si="36"/>
        <v xml:space="preserve"> </v>
      </c>
      <c r="AN133" s="81">
        <f t="shared" si="18"/>
        <v>1</v>
      </c>
      <c r="AO133" s="81">
        <f t="shared" si="37"/>
        <v>0</v>
      </c>
      <c r="AP133" s="81">
        <f t="shared" si="38"/>
        <v>0</v>
      </c>
      <c r="AQ133" s="81">
        <f t="shared" si="45"/>
        <v>0</v>
      </c>
      <c r="AR133" s="81" t="str">
        <f t="shared" si="22"/>
        <v xml:space="preserve">          </v>
      </c>
      <c r="AS133" s="81">
        <f t="shared" si="23"/>
        <v>10</v>
      </c>
      <c r="AT133" s="81" t="str">
        <f t="shared" si="39"/>
        <v xml:space="preserve"> </v>
      </c>
      <c r="AU133" s="81">
        <f t="shared" si="25"/>
        <v>1</v>
      </c>
      <c r="AV133" s="81" t="str">
        <f t="shared" ref="AV133:AV196" si="46">CONCATENATE(C133,D133,AC133,AH133,AM133,AO133,I133,J133,K133,L133,AP133,N133,O133,P133,AT133,R133,S133,T133)</f>
        <v xml:space="preserve">                           0 0       0     0700406  9</v>
      </c>
      <c r="AW133" s="85">
        <f t="shared" si="26"/>
        <v>53</v>
      </c>
    </row>
    <row r="134" spans="1:49" s="21" customFormat="1" ht="22.5" customHeight="1" x14ac:dyDescent="0.2">
      <c r="A134" s="53">
        <v>130</v>
      </c>
      <c r="B134" s="92"/>
      <c r="C134" s="116"/>
      <c r="D134" s="116"/>
      <c r="E134" s="93"/>
      <c r="F134" s="93"/>
      <c r="G134" s="93"/>
      <c r="H134" s="92"/>
      <c r="I134" s="58" t="s">
        <v>12</v>
      </c>
      <c r="J134" s="58" t="s">
        <v>9</v>
      </c>
      <c r="K134" s="92"/>
      <c r="L134" s="92"/>
      <c r="M134" s="94"/>
      <c r="N134" s="58" t="s">
        <v>10</v>
      </c>
      <c r="O134" s="59" t="s">
        <v>4</v>
      </c>
      <c r="P134" s="59" t="s">
        <v>14</v>
      </c>
      <c r="Q134" s="92"/>
      <c r="R134" s="58" t="s">
        <v>9</v>
      </c>
      <c r="S134" s="92"/>
      <c r="T134" s="59" t="s">
        <v>1</v>
      </c>
      <c r="U134" s="56" t="str">
        <f t="shared" si="40"/>
        <v xml:space="preserve">                           0 0       0     0700406  9</v>
      </c>
      <c r="V134" s="63">
        <f t="shared" si="41"/>
        <v>53</v>
      </c>
      <c r="X134" s="81" t="s">
        <v>106</v>
      </c>
      <c r="Y134" s="81">
        <f t="shared" si="3"/>
        <v>250</v>
      </c>
      <c r="Z134" s="81">
        <f t="shared" si="42"/>
        <v>0</v>
      </c>
      <c r="AA134" s="81" t="str">
        <f t="shared" si="5"/>
        <v xml:space="preserve">                           </v>
      </c>
      <c r="AB134" s="81">
        <f t="shared" si="6"/>
        <v>27</v>
      </c>
      <c r="AC134" s="81" t="str">
        <f t="shared" ref="AC134:AC197" si="47">CONCATENATE(E134,AA134)</f>
        <v xml:space="preserve">                           </v>
      </c>
      <c r="AD134" s="81">
        <f t="shared" si="8"/>
        <v>27</v>
      </c>
      <c r="AE134" s="81">
        <f t="shared" si="43"/>
        <v>0</v>
      </c>
      <c r="AF134" s="81" t="str">
        <f t="shared" si="10"/>
        <v xml:space="preserve">                           </v>
      </c>
      <c r="AG134" s="81">
        <f t="shared" si="11"/>
        <v>27</v>
      </c>
      <c r="AH134" s="81">
        <f t="shared" ref="AH134:AH197" si="48">IF(Z134+AE134=0,0,(CONCATENATE(F134,AF134)))</f>
        <v>0</v>
      </c>
      <c r="AI134" s="81">
        <f t="shared" si="13"/>
        <v>1</v>
      </c>
      <c r="AJ134" s="81">
        <f t="shared" si="44"/>
        <v>0</v>
      </c>
      <c r="AK134" s="81" t="str">
        <f t="shared" si="15"/>
        <v xml:space="preserve">                           </v>
      </c>
      <c r="AL134" s="81">
        <f t="shared" si="16"/>
        <v>27</v>
      </c>
      <c r="AM134" s="81" t="str">
        <f t="shared" ref="AM134:AM197" si="49">IF(G134=""," ",CONCATENATE(G134,AK134))</f>
        <v xml:space="preserve"> </v>
      </c>
      <c r="AN134" s="81">
        <f t="shared" si="18"/>
        <v>1</v>
      </c>
      <c r="AO134" s="81">
        <f t="shared" ref="AO134:AO197" si="50">IF(VALUE(H134)&lt;&gt;0,SUBSTITUTE(TEXT(H134,"0000.00"),".",""),0)</f>
        <v>0</v>
      </c>
      <c r="AP134" s="81">
        <f t="shared" ref="AP134:AP197" si="51">IF(VALUE(M134)&lt;&gt;0,TEXT(M134,"DDMMAAAA"),0)</f>
        <v>0</v>
      </c>
      <c r="AQ134" s="81">
        <f t="shared" si="45"/>
        <v>0</v>
      </c>
      <c r="AR134" s="81" t="str">
        <f t="shared" si="22"/>
        <v xml:space="preserve">          </v>
      </c>
      <c r="AS134" s="81">
        <f t="shared" si="23"/>
        <v>10</v>
      </c>
      <c r="AT134" s="81" t="str">
        <f t="shared" ref="AT134:AT197" si="52">IF(Q134=""," ",CONCATENATE(Q134,AR134))</f>
        <v xml:space="preserve"> </v>
      </c>
      <c r="AU134" s="81">
        <f t="shared" si="25"/>
        <v>1</v>
      </c>
      <c r="AV134" s="81" t="str">
        <f t="shared" si="46"/>
        <v xml:space="preserve">                           0 0       0     0700406  9</v>
      </c>
      <c r="AW134" s="85">
        <f t="shared" si="26"/>
        <v>53</v>
      </c>
    </row>
    <row r="135" spans="1:49" s="21" customFormat="1" ht="22.5" customHeight="1" x14ac:dyDescent="0.2">
      <c r="A135" s="53">
        <v>131</v>
      </c>
      <c r="B135" s="92"/>
      <c r="C135" s="116"/>
      <c r="D135" s="116"/>
      <c r="E135" s="93"/>
      <c r="F135" s="93"/>
      <c r="G135" s="93"/>
      <c r="H135" s="92"/>
      <c r="I135" s="58" t="s">
        <v>12</v>
      </c>
      <c r="J135" s="58" t="s">
        <v>9</v>
      </c>
      <c r="K135" s="92"/>
      <c r="L135" s="92"/>
      <c r="M135" s="94"/>
      <c r="N135" s="58" t="s">
        <v>10</v>
      </c>
      <c r="O135" s="59" t="s">
        <v>4</v>
      </c>
      <c r="P135" s="59" t="s">
        <v>14</v>
      </c>
      <c r="Q135" s="92"/>
      <c r="R135" s="58" t="s">
        <v>9</v>
      </c>
      <c r="S135" s="92"/>
      <c r="T135" s="59" t="s">
        <v>1</v>
      </c>
      <c r="U135" s="56" t="str">
        <f t="shared" si="40"/>
        <v xml:space="preserve">                           0 0       0     0700406  9</v>
      </c>
      <c r="V135" s="63">
        <f t="shared" si="41"/>
        <v>53</v>
      </c>
      <c r="X135" s="81" t="s">
        <v>106</v>
      </c>
      <c r="Y135" s="81">
        <f t="shared" si="3"/>
        <v>250</v>
      </c>
      <c r="Z135" s="81">
        <f t="shared" si="42"/>
        <v>0</v>
      </c>
      <c r="AA135" s="81" t="str">
        <f t="shared" si="5"/>
        <v xml:space="preserve">                           </v>
      </c>
      <c r="AB135" s="81">
        <f t="shared" si="6"/>
        <v>27</v>
      </c>
      <c r="AC135" s="81" t="str">
        <f t="shared" si="47"/>
        <v xml:space="preserve">                           </v>
      </c>
      <c r="AD135" s="81">
        <f t="shared" si="8"/>
        <v>27</v>
      </c>
      <c r="AE135" s="81">
        <f t="shared" si="43"/>
        <v>0</v>
      </c>
      <c r="AF135" s="81" t="str">
        <f t="shared" si="10"/>
        <v xml:space="preserve">                           </v>
      </c>
      <c r="AG135" s="81">
        <f t="shared" si="11"/>
        <v>27</v>
      </c>
      <c r="AH135" s="81">
        <f t="shared" si="48"/>
        <v>0</v>
      </c>
      <c r="AI135" s="81">
        <f t="shared" si="13"/>
        <v>1</v>
      </c>
      <c r="AJ135" s="81">
        <f t="shared" si="44"/>
        <v>0</v>
      </c>
      <c r="AK135" s="81" t="str">
        <f t="shared" si="15"/>
        <v xml:space="preserve">                           </v>
      </c>
      <c r="AL135" s="81">
        <f t="shared" si="16"/>
        <v>27</v>
      </c>
      <c r="AM135" s="81" t="str">
        <f t="shared" si="49"/>
        <v xml:space="preserve"> </v>
      </c>
      <c r="AN135" s="81">
        <f t="shared" si="18"/>
        <v>1</v>
      </c>
      <c r="AO135" s="81">
        <f t="shared" si="50"/>
        <v>0</v>
      </c>
      <c r="AP135" s="81">
        <f t="shared" si="51"/>
        <v>0</v>
      </c>
      <c r="AQ135" s="81">
        <f t="shared" si="45"/>
        <v>0</v>
      </c>
      <c r="AR135" s="81" t="str">
        <f t="shared" si="22"/>
        <v xml:space="preserve">          </v>
      </c>
      <c r="AS135" s="81">
        <f t="shared" si="23"/>
        <v>10</v>
      </c>
      <c r="AT135" s="81" t="str">
        <f t="shared" si="52"/>
        <v xml:space="preserve"> </v>
      </c>
      <c r="AU135" s="81">
        <f t="shared" si="25"/>
        <v>1</v>
      </c>
      <c r="AV135" s="81" t="str">
        <f t="shared" si="46"/>
        <v xml:space="preserve">                           0 0       0     0700406  9</v>
      </c>
      <c r="AW135" s="85">
        <f t="shared" si="26"/>
        <v>53</v>
      </c>
    </row>
    <row r="136" spans="1:49" s="21" customFormat="1" ht="22.5" customHeight="1" x14ac:dyDescent="0.2">
      <c r="A136" s="53">
        <v>132</v>
      </c>
      <c r="B136" s="92"/>
      <c r="C136" s="116"/>
      <c r="D136" s="116"/>
      <c r="E136" s="93"/>
      <c r="F136" s="93"/>
      <c r="G136" s="93"/>
      <c r="H136" s="92"/>
      <c r="I136" s="58" t="s">
        <v>12</v>
      </c>
      <c r="J136" s="58" t="s">
        <v>9</v>
      </c>
      <c r="K136" s="92"/>
      <c r="L136" s="92"/>
      <c r="M136" s="94"/>
      <c r="N136" s="58" t="s">
        <v>10</v>
      </c>
      <c r="O136" s="59" t="s">
        <v>4</v>
      </c>
      <c r="P136" s="59" t="s">
        <v>14</v>
      </c>
      <c r="Q136" s="92"/>
      <c r="R136" s="58" t="s">
        <v>9</v>
      </c>
      <c r="S136" s="92"/>
      <c r="T136" s="59" t="s">
        <v>1</v>
      </c>
      <c r="U136" s="56" t="str">
        <f t="shared" si="40"/>
        <v xml:space="preserve">                           0 0       0     0700406  9</v>
      </c>
      <c r="V136" s="63">
        <f t="shared" si="41"/>
        <v>53</v>
      </c>
      <c r="X136" s="81" t="s">
        <v>106</v>
      </c>
      <c r="Y136" s="81">
        <f t="shared" si="3"/>
        <v>250</v>
      </c>
      <c r="Z136" s="81">
        <f t="shared" si="42"/>
        <v>0</v>
      </c>
      <c r="AA136" s="81" t="str">
        <f t="shared" si="5"/>
        <v xml:space="preserve">                           </v>
      </c>
      <c r="AB136" s="81">
        <f t="shared" si="6"/>
        <v>27</v>
      </c>
      <c r="AC136" s="81" t="str">
        <f t="shared" si="47"/>
        <v xml:space="preserve">                           </v>
      </c>
      <c r="AD136" s="81">
        <f t="shared" si="8"/>
        <v>27</v>
      </c>
      <c r="AE136" s="81">
        <f t="shared" si="43"/>
        <v>0</v>
      </c>
      <c r="AF136" s="81" t="str">
        <f t="shared" si="10"/>
        <v xml:space="preserve">                           </v>
      </c>
      <c r="AG136" s="81">
        <f t="shared" si="11"/>
        <v>27</v>
      </c>
      <c r="AH136" s="81">
        <f t="shared" si="48"/>
        <v>0</v>
      </c>
      <c r="AI136" s="81">
        <f t="shared" si="13"/>
        <v>1</v>
      </c>
      <c r="AJ136" s="81">
        <f t="shared" si="44"/>
        <v>0</v>
      </c>
      <c r="AK136" s="81" t="str">
        <f t="shared" si="15"/>
        <v xml:space="preserve">                           </v>
      </c>
      <c r="AL136" s="81">
        <f t="shared" si="16"/>
        <v>27</v>
      </c>
      <c r="AM136" s="81" t="str">
        <f t="shared" si="49"/>
        <v xml:space="preserve"> </v>
      </c>
      <c r="AN136" s="81">
        <f t="shared" si="18"/>
        <v>1</v>
      </c>
      <c r="AO136" s="81">
        <f t="shared" si="50"/>
        <v>0</v>
      </c>
      <c r="AP136" s="81">
        <f t="shared" si="51"/>
        <v>0</v>
      </c>
      <c r="AQ136" s="81">
        <f t="shared" si="45"/>
        <v>0</v>
      </c>
      <c r="AR136" s="81" t="str">
        <f t="shared" si="22"/>
        <v xml:space="preserve">          </v>
      </c>
      <c r="AS136" s="81">
        <f t="shared" si="23"/>
        <v>10</v>
      </c>
      <c r="AT136" s="81" t="str">
        <f t="shared" si="52"/>
        <v xml:space="preserve"> </v>
      </c>
      <c r="AU136" s="81">
        <f t="shared" si="25"/>
        <v>1</v>
      </c>
      <c r="AV136" s="81" t="str">
        <f t="shared" si="46"/>
        <v xml:space="preserve">                           0 0       0     0700406  9</v>
      </c>
      <c r="AW136" s="85">
        <f t="shared" si="26"/>
        <v>53</v>
      </c>
    </row>
    <row r="137" spans="1:49" s="21" customFormat="1" ht="22.5" customHeight="1" x14ac:dyDescent="0.2">
      <c r="A137" s="53">
        <v>133</v>
      </c>
      <c r="B137" s="92"/>
      <c r="C137" s="116"/>
      <c r="D137" s="116"/>
      <c r="E137" s="93"/>
      <c r="F137" s="93"/>
      <c r="G137" s="93"/>
      <c r="H137" s="92"/>
      <c r="I137" s="58" t="s">
        <v>12</v>
      </c>
      <c r="J137" s="58" t="s">
        <v>9</v>
      </c>
      <c r="K137" s="92"/>
      <c r="L137" s="92"/>
      <c r="M137" s="94"/>
      <c r="N137" s="58" t="s">
        <v>10</v>
      </c>
      <c r="O137" s="59" t="s">
        <v>4</v>
      </c>
      <c r="P137" s="59" t="s">
        <v>14</v>
      </c>
      <c r="Q137" s="92"/>
      <c r="R137" s="58" t="s">
        <v>9</v>
      </c>
      <c r="S137" s="92"/>
      <c r="T137" s="59" t="s">
        <v>1</v>
      </c>
      <c r="U137" s="56" t="str">
        <f t="shared" si="40"/>
        <v xml:space="preserve">                           0 0       0     0700406  9</v>
      </c>
      <c r="V137" s="63">
        <f t="shared" si="41"/>
        <v>53</v>
      </c>
      <c r="X137" s="81" t="s">
        <v>106</v>
      </c>
      <c r="Y137" s="81">
        <f t="shared" si="3"/>
        <v>250</v>
      </c>
      <c r="Z137" s="81">
        <f t="shared" si="42"/>
        <v>0</v>
      </c>
      <c r="AA137" s="81" t="str">
        <f t="shared" si="5"/>
        <v xml:space="preserve">                           </v>
      </c>
      <c r="AB137" s="81">
        <f t="shared" si="6"/>
        <v>27</v>
      </c>
      <c r="AC137" s="81" t="str">
        <f t="shared" si="47"/>
        <v xml:space="preserve">                           </v>
      </c>
      <c r="AD137" s="81">
        <f t="shared" si="8"/>
        <v>27</v>
      </c>
      <c r="AE137" s="81">
        <f t="shared" si="43"/>
        <v>0</v>
      </c>
      <c r="AF137" s="81" t="str">
        <f t="shared" si="10"/>
        <v xml:space="preserve">                           </v>
      </c>
      <c r="AG137" s="81">
        <f t="shared" si="11"/>
        <v>27</v>
      </c>
      <c r="AH137" s="81">
        <f t="shared" si="48"/>
        <v>0</v>
      </c>
      <c r="AI137" s="81">
        <f t="shared" si="13"/>
        <v>1</v>
      </c>
      <c r="AJ137" s="81">
        <f t="shared" si="44"/>
        <v>0</v>
      </c>
      <c r="AK137" s="81" t="str">
        <f t="shared" si="15"/>
        <v xml:space="preserve">                           </v>
      </c>
      <c r="AL137" s="81">
        <f t="shared" si="16"/>
        <v>27</v>
      </c>
      <c r="AM137" s="81" t="str">
        <f t="shared" si="49"/>
        <v xml:space="preserve"> </v>
      </c>
      <c r="AN137" s="81">
        <f t="shared" si="18"/>
        <v>1</v>
      </c>
      <c r="AO137" s="81">
        <f t="shared" si="50"/>
        <v>0</v>
      </c>
      <c r="AP137" s="81">
        <f t="shared" si="51"/>
        <v>0</v>
      </c>
      <c r="AQ137" s="81">
        <f t="shared" si="45"/>
        <v>0</v>
      </c>
      <c r="AR137" s="81" t="str">
        <f t="shared" si="22"/>
        <v xml:space="preserve">          </v>
      </c>
      <c r="AS137" s="81">
        <f t="shared" si="23"/>
        <v>10</v>
      </c>
      <c r="AT137" s="81" t="str">
        <f t="shared" si="52"/>
        <v xml:space="preserve"> </v>
      </c>
      <c r="AU137" s="81">
        <f t="shared" si="25"/>
        <v>1</v>
      </c>
      <c r="AV137" s="81" t="str">
        <f t="shared" si="46"/>
        <v xml:space="preserve">                           0 0       0     0700406  9</v>
      </c>
      <c r="AW137" s="85">
        <f t="shared" si="26"/>
        <v>53</v>
      </c>
    </row>
    <row r="138" spans="1:49" s="21" customFormat="1" ht="22.5" customHeight="1" x14ac:dyDescent="0.2">
      <c r="A138" s="53">
        <v>134</v>
      </c>
      <c r="B138" s="92"/>
      <c r="C138" s="116"/>
      <c r="D138" s="116"/>
      <c r="E138" s="93"/>
      <c r="F138" s="93"/>
      <c r="G138" s="93"/>
      <c r="H138" s="92"/>
      <c r="I138" s="58" t="s">
        <v>12</v>
      </c>
      <c r="J138" s="58" t="s">
        <v>9</v>
      </c>
      <c r="K138" s="92"/>
      <c r="L138" s="92"/>
      <c r="M138" s="94"/>
      <c r="N138" s="58" t="s">
        <v>10</v>
      </c>
      <c r="O138" s="59" t="s">
        <v>4</v>
      </c>
      <c r="P138" s="59" t="s">
        <v>14</v>
      </c>
      <c r="Q138" s="92"/>
      <c r="R138" s="58" t="s">
        <v>9</v>
      </c>
      <c r="S138" s="92"/>
      <c r="T138" s="59" t="s">
        <v>1</v>
      </c>
      <c r="U138" s="56" t="str">
        <f t="shared" si="40"/>
        <v xml:space="preserve">                           0 0       0     0700406  9</v>
      </c>
      <c r="V138" s="63">
        <f t="shared" si="41"/>
        <v>53</v>
      </c>
      <c r="X138" s="81" t="s">
        <v>106</v>
      </c>
      <c r="Y138" s="81">
        <f t="shared" si="3"/>
        <v>250</v>
      </c>
      <c r="Z138" s="81">
        <f t="shared" si="42"/>
        <v>0</v>
      </c>
      <c r="AA138" s="81" t="str">
        <f t="shared" si="5"/>
        <v xml:space="preserve">                           </v>
      </c>
      <c r="AB138" s="81">
        <f t="shared" si="6"/>
        <v>27</v>
      </c>
      <c r="AC138" s="81" t="str">
        <f t="shared" si="47"/>
        <v xml:space="preserve">                           </v>
      </c>
      <c r="AD138" s="81">
        <f t="shared" si="8"/>
        <v>27</v>
      </c>
      <c r="AE138" s="81">
        <f t="shared" si="43"/>
        <v>0</v>
      </c>
      <c r="AF138" s="81" t="str">
        <f t="shared" si="10"/>
        <v xml:space="preserve">                           </v>
      </c>
      <c r="AG138" s="81">
        <f t="shared" si="11"/>
        <v>27</v>
      </c>
      <c r="AH138" s="81">
        <f t="shared" si="48"/>
        <v>0</v>
      </c>
      <c r="AI138" s="81">
        <f t="shared" si="13"/>
        <v>1</v>
      </c>
      <c r="AJ138" s="81">
        <f t="shared" si="44"/>
        <v>0</v>
      </c>
      <c r="AK138" s="81" t="str">
        <f t="shared" si="15"/>
        <v xml:space="preserve">                           </v>
      </c>
      <c r="AL138" s="81">
        <f t="shared" si="16"/>
        <v>27</v>
      </c>
      <c r="AM138" s="81" t="str">
        <f t="shared" si="49"/>
        <v xml:space="preserve"> </v>
      </c>
      <c r="AN138" s="81">
        <f t="shared" si="18"/>
        <v>1</v>
      </c>
      <c r="AO138" s="81">
        <f t="shared" si="50"/>
        <v>0</v>
      </c>
      <c r="AP138" s="81">
        <f t="shared" si="51"/>
        <v>0</v>
      </c>
      <c r="AQ138" s="81">
        <f t="shared" si="45"/>
        <v>0</v>
      </c>
      <c r="AR138" s="81" t="str">
        <f t="shared" si="22"/>
        <v xml:space="preserve">          </v>
      </c>
      <c r="AS138" s="81">
        <f t="shared" si="23"/>
        <v>10</v>
      </c>
      <c r="AT138" s="81" t="str">
        <f t="shared" si="52"/>
        <v xml:space="preserve"> </v>
      </c>
      <c r="AU138" s="81">
        <f t="shared" si="25"/>
        <v>1</v>
      </c>
      <c r="AV138" s="81" t="str">
        <f t="shared" si="46"/>
        <v xml:space="preserve">                           0 0       0     0700406  9</v>
      </c>
      <c r="AW138" s="85">
        <f t="shared" si="26"/>
        <v>53</v>
      </c>
    </row>
    <row r="139" spans="1:49" s="21" customFormat="1" ht="22.5" customHeight="1" x14ac:dyDescent="0.2">
      <c r="A139" s="53">
        <v>135</v>
      </c>
      <c r="B139" s="92"/>
      <c r="C139" s="116"/>
      <c r="D139" s="116"/>
      <c r="E139" s="93"/>
      <c r="F139" s="93"/>
      <c r="G139" s="93"/>
      <c r="H139" s="92"/>
      <c r="I139" s="58" t="s">
        <v>12</v>
      </c>
      <c r="J139" s="58" t="s">
        <v>9</v>
      </c>
      <c r="K139" s="92"/>
      <c r="L139" s="92"/>
      <c r="M139" s="94"/>
      <c r="N139" s="58" t="s">
        <v>10</v>
      </c>
      <c r="O139" s="59" t="s">
        <v>4</v>
      </c>
      <c r="P139" s="59" t="s">
        <v>14</v>
      </c>
      <c r="Q139" s="92"/>
      <c r="R139" s="58" t="s">
        <v>9</v>
      </c>
      <c r="S139" s="92"/>
      <c r="T139" s="59" t="s">
        <v>1</v>
      </c>
      <c r="U139" s="56" t="str">
        <f t="shared" si="40"/>
        <v xml:space="preserve">                           0 0       0     0700406  9</v>
      </c>
      <c r="V139" s="63">
        <f t="shared" si="41"/>
        <v>53</v>
      </c>
      <c r="X139" s="81" t="s">
        <v>106</v>
      </c>
      <c r="Y139" s="81">
        <f t="shared" si="3"/>
        <v>250</v>
      </c>
      <c r="Z139" s="81">
        <f t="shared" si="42"/>
        <v>0</v>
      </c>
      <c r="AA139" s="81" t="str">
        <f t="shared" si="5"/>
        <v xml:space="preserve">                           </v>
      </c>
      <c r="AB139" s="81">
        <f t="shared" si="6"/>
        <v>27</v>
      </c>
      <c r="AC139" s="81" t="str">
        <f t="shared" si="47"/>
        <v xml:space="preserve">                           </v>
      </c>
      <c r="AD139" s="81">
        <f t="shared" si="8"/>
        <v>27</v>
      </c>
      <c r="AE139" s="81">
        <f t="shared" si="43"/>
        <v>0</v>
      </c>
      <c r="AF139" s="81" t="str">
        <f t="shared" si="10"/>
        <v xml:space="preserve">                           </v>
      </c>
      <c r="AG139" s="81">
        <f t="shared" si="11"/>
        <v>27</v>
      </c>
      <c r="AH139" s="81">
        <f t="shared" si="48"/>
        <v>0</v>
      </c>
      <c r="AI139" s="81">
        <f t="shared" si="13"/>
        <v>1</v>
      </c>
      <c r="AJ139" s="81">
        <f t="shared" si="44"/>
        <v>0</v>
      </c>
      <c r="AK139" s="81" t="str">
        <f t="shared" si="15"/>
        <v xml:space="preserve">                           </v>
      </c>
      <c r="AL139" s="81">
        <f t="shared" si="16"/>
        <v>27</v>
      </c>
      <c r="AM139" s="81" t="str">
        <f t="shared" si="49"/>
        <v xml:space="preserve"> </v>
      </c>
      <c r="AN139" s="81">
        <f t="shared" si="18"/>
        <v>1</v>
      </c>
      <c r="AO139" s="81">
        <f t="shared" si="50"/>
        <v>0</v>
      </c>
      <c r="AP139" s="81">
        <f t="shared" si="51"/>
        <v>0</v>
      </c>
      <c r="AQ139" s="81">
        <f t="shared" si="45"/>
        <v>0</v>
      </c>
      <c r="AR139" s="81" t="str">
        <f t="shared" si="22"/>
        <v xml:space="preserve">          </v>
      </c>
      <c r="AS139" s="81">
        <f t="shared" si="23"/>
        <v>10</v>
      </c>
      <c r="AT139" s="81" t="str">
        <f t="shared" si="52"/>
        <v xml:space="preserve"> </v>
      </c>
      <c r="AU139" s="81">
        <f t="shared" si="25"/>
        <v>1</v>
      </c>
      <c r="AV139" s="81" t="str">
        <f t="shared" si="46"/>
        <v xml:space="preserve">                           0 0       0     0700406  9</v>
      </c>
      <c r="AW139" s="85">
        <f t="shared" si="26"/>
        <v>53</v>
      </c>
    </row>
    <row r="140" spans="1:49" s="21" customFormat="1" ht="22.5" customHeight="1" x14ac:dyDescent="0.2">
      <c r="A140" s="53">
        <v>136</v>
      </c>
      <c r="B140" s="92"/>
      <c r="C140" s="116"/>
      <c r="D140" s="116"/>
      <c r="E140" s="93"/>
      <c r="F140" s="93"/>
      <c r="G140" s="93"/>
      <c r="H140" s="92"/>
      <c r="I140" s="58" t="s">
        <v>12</v>
      </c>
      <c r="J140" s="58" t="s">
        <v>9</v>
      </c>
      <c r="K140" s="92"/>
      <c r="L140" s="92"/>
      <c r="M140" s="94"/>
      <c r="N140" s="58" t="s">
        <v>10</v>
      </c>
      <c r="O140" s="59" t="s">
        <v>4</v>
      </c>
      <c r="P140" s="59" t="s">
        <v>14</v>
      </c>
      <c r="Q140" s="92"/>
      <c r="R140" s="58" t="s">
        <v>9</v>
      </c>
      <c r="S140" s="92"/>
      <c r="T140" s="59" t="s">
        <v>1</v>
      </c>
      <c r="U140" s="56" t="str">
        <f t="shared" si="40"/>
        <v xml:space="preserve">                           0 0       0     0700406  9</v>
      </c>
      <c r="V140" s="63">
        <f t="shared" si="41"/>
        <v>53</v>
      </c>
      <c r="X140" s="81" t="s">
        <v>106</v>
      </c>
      <c r="Y140" s="81">
        <f t="shared" si="3"/>
        <v>250</v>
      </c>
      <c r="Z140" s="81">
        <f t="shared" si="42"/>
        <v>0</v>
      </c>
      <c r="AA140" s="81" t="str">
        <f t="shared" si="5"/>
        <v xml:space="preserve">                           </v>
      </c>
      <c r="AB140" s="81">
        <f t="shared" si="6"/>
        <v>27</v>
      </c>
      <c r="AC140" s="81" t="str">
        <f t="shared" si="47"/>
        <v xml:space="preserve">                           </v>
      </c>
      <c r="AD140" s="81">
        <f t="shared" si="8"/>
        <v>27</v>
      </c>
      <c r="AE140" s="81">
        <f t="shared" si="43"/>
        <v>0</v>
      </c>
      <c r="AF140" s="81" t="str">
        <f t="shared" si="10"/>
        <v xml:space="preserve">                           </v>
      </c>
      <c r="AG140" s="81">
        <f t="shared" si="11"/>
        <v>27</v>
      </c>
      <c r="AH140" s="81">
        <f t="shared" si="48"/>
        <v>0</v>
      </c>
      <c r="AI140" s="81">
        <f t="shared" si="13"/>
        <v>1</v>
      </c>
      <c r="AJ140" s="81">
        <f t="shared" si="44"/>
        <v>0</v>
      </c>
      <c r="AK140" s="81" t="str">
        <f t="shared" si="15"/>
        <v xml:space="preserve">                           </v>
      </c>
      <c r="AL140" s="81">
        <f t="shared" si="16"/>
        <v>27</v>
      </c>
      <c r="AM140" s="81" t="str">
        <f t="shared" si="49"/>
        <v xml:space="preserve"> </v>
      </c>
      <c r="AN140" s="81">
        <f t="shared" si="18"/>
        <v>1</v>
      </c>
      <c r="AO140" s="81">
        <f t="shared" si="50"/>
        <v>0</v>
      </c>
      <c r="AP140" s="81">
        <f t="shared" si="51"/>
        <v>0</v>
      </c>
      <c r="AQ140" s="81">
        <f t="shared" si="45"/>
        <v>0</v>
      </c>
      <c r="AR140" s="81" t="str">
        <f t="shared" si="22"/>
        <v xml:space="preserve">          </v>
      </c>
      <c r="AS140" s="81">
        <f t="shared" si="23"/>
        <v>10</v>
      </c>
      <c r="AT140" s="81" t="str">
        <f t="shared" si="52"/>
        <v xml:space="preserve"> </v>
      </c>
      <c r="AU140" s="81">
        <f t="shared" si="25"/>
        <v>1</v>
      </c>
      <c r="AV140" s="81" t="str">
        <f t="shared" si="46"/>
        <v xml:space="preserve">                           0 0       0     0700406  9</v>
      </c>
      <c r="AW140" s="85">
        <f t="shared" si="26"/>
        <v>53</v>
      </c>
    </row>
    <row r="141" spans="1:49" s="21" customFormat="1" ht="22.5" customHeight="1" x14ac:dyDescent="0.2">
      <c r="A141" s="53">
        <v>137</v>
      </c>
      <c r="B141" s="92"/>
      <c r="C141" s="116"/>
      <c r="D141" s="116"/>
      <c r="E141" s="93"/>
      <c r="F141" s="93"/>
      <c r="G141" s="93"/>
      <c r="H141" s="92"/>
      <c r="I141" s="58" t="s">
        <v>12</v>
      </c>
      <c r="J141" s="58" t="s">
        <v>9</v>
      </c>
      <c r="K141" s="92"/>
      <c r="L141" s="92"/>
      <c r="M141" s="94"/>
      <c r="N141" s="58" t="s">
        <v>10</v>
      </c>
      <c r="O141" s="59" t="s">
        <v>4</v>
      </c>
      <c r="P141" s="59" t="s">
        <v>14</v>
      </c>
      <c r="Q141" s="92"/>
      <c r="R141" s="58" t="s">
        <v>9</v>
      </c>
      <c r="S141" s="92"/>
      <c r="T141" s="59" t="s">
        <v>1</v>
      </c>
      <c r="U141" s="56" t="str">
        <f t="shared" ref="U141:U204" si="53">AV141</f>
        <v xml:space="preserve">                           0 0       0     0700406  9</v>
      </c>
      <c r="V141" s="63">
        <f t="shared" ref="V141:V204" si="54">LEN(U141)</f>
        <v>53</v>
      </c>
      <c r="X141" s="81" t="s">
        <v>106</v>
      </c>
      <c r="Y141" s="81">
        <f t="shared" si="3"/>
        <v>250</v>
      </c>
      <c r="Z141" s="81">
        <f t="shared" ref="Z141:Z204" si="55">LEN(E141)</f>
        <v>0</v>
      </c>
      <c r="AA141" s="81" t="str">
        <f t="shared" si="5"/>
        <v xml:space="preserve">                           </v>
      </c>
      <c r="AB141" s="81">
        <f t="shared" si="6"/>
        <v>27</v>
      </c>
      <c r="AC141" s="81" t="str">
        <f t="shared" si="47"/>
        <v xml:space="preserve">                           </v>
      </c>
      <c r="AD141" s="81">
        <f t="shared" si="8"/>
        <v>27</v>
      </c>
      <c r="AE141" s="81">
        <f t="shared" ref="AE141:AE204" si="56">LEN(F141)</f>
        <v>0</v>
      </c>
      <c r="AF141" s="81" t="str">
        <f t="shared" si="10"/>
        <v xml:space="preserve">                           </v>
      </c>
      <c r="AG141" s="81">
        <f t="shared" si="11"/>
        <v>27</v>
      </c>
      <c r="AH141" s="81">
        <f t="shared" si="48"/>
        <v>0</v>
      </c>
      <c r="AI141" s="81">
        <f t="shared" si="13"/>
        <v>1</v>
      </c>
      <c r="AJ141" s="81">
        <f t="shared" ref="AJ141:AJ204" si="57">LEN(G141)</f>
        <v>0</v>
      </c>
      <c r="AK141" s="81" t="str">
        <f t="shared" si="15"/>
        <v xml:space="preserve">                           </v>
      </c>
      <c r="AL141" s="81">
        <f t="shared" si="16"/>
        <v>27</v>
      </c>
      <c r="AM141" s="81" t="str">
        <f t="shared" si="49"/>
        <v xml:space="preserve"> </v>
      </c>
      <c r="AN141" s="81">
        <f t="shared" si="18"/>
        <v>1</v>
      </c>
      <c r="AO141" s="81">
        <f t="shared" si="50"/>
        <v>0</v>
      </c>
      <c r="AP141" s="81">
        <f t="shared" si="51"/>
        <v>0</v>
      </c>
      <c r="AQ141" s="81">
        <f t="shared" ref="AQ141:AQ204" si="58">LEN(Q141)</f>
        <v>0</v>
      </c>
      <c r="AR141" s="81" t="str">
        <f t="shared" si="22"/>
        <v xml:space="preserve">          </v>
      </c>
      <c r="AS141" s="81">
        <f t="shared" si="23"/>
        <v>10</v>
      </c>
      <c r="AT141" s="81" t="str">
        <f t="shared" si="52"/>
        <v xml:space="preserve"> </v>
      </c>
      <c r="AU141" s="81">
        <f t="shared" si="25"/>
        <v>1</v>
      </c>
      <c r="AV141" s="81" t="str">
        <f t="shared" si="46"/>
        <v xml:space="preserve">                           0 0       0     0700406  9</v>
      </c>
      <c r="AW141" s="85">
        <f t="shared" si="26"/>
        <v>53</v>
      </c>
    </row>
    <row r="142" spans="1:49" s="21" customFormat="1" ht="22.5" customHeight="1" x14ac:dyDescent="0.2">
      <c r="A142" s="53">
        <v>138</v>
      </c>
      <c r="B142" s="92"/>
      <c r="C142" s="116"/>
      <c r="D142" s="116"/>
      <c r="E142" s="93"/>
      <c r="F142" s="93"/>
      <c r="G142" s="93"/>
      <c r="H142" s="92"/>
      <c r="I142" s="58" t="s">
        <v>12</v>
      </c>
      <c r="J142" s="58" t="s">
        <v>9</v>
      </c>
      <c r="K142" s="92"/>
      <c r="L142" s="92"/>
      <c r="M142" s="94"/>
      <c r="N142" s="58" t="s">
        <v>10</v>
      </c>
      <c r="O142" s="59" t="s">
        <v>4</v>
      </c>
      <c r="P142" s="59" t="s">
        <v>14</v>
      </c>
      <c r="Q142" s="92"/>
      <c r="R142" s="58" t="s">
        <v>9</v>
      </c>
      <c r="S142" s="92"/>
      <c r="T142" s="59" t="s">
        <v>1</v>
      </c>
      <c r="U142" s="56" t="str">
        <f t="shared" si="53"/>
        <v xml:space="preserve">                           0 0       0     0700406  9</v>
      </c>
      <c r="V142" s="63">
        <f t="shared" si="54"/>
        <v>53</v>
      </c>
      <c r="X142" s="81" t="s">
        <v>106</v>
      </c>
      <c r="Y142" s="81">
        <f t="shared" si="3"/>
        <v>250</v>
      </c>
      <c r="Z142" s="81">
        <f t="shared" si="55"/>
        <v>0</v>
      </c>
      <c r="AA142" s="81" t="str">
        <f t="shared" si="5"/>
        <v xml:space="preserve">                           </v>
      </c>
      <c r="AB142" s="81">
        <f t="shared" si="6"/>
        <v>27</v>
      </c>
      <c r="AC142" s="81" t="str">
        <f t="shared" si="47"/>
        <v xml:space="preserve">                           </v>
      </c>
      <c r="AD142" s="81">
        <f t="shared" si="8"/>
        <v>27</v>
      </c>
      <c r="AE142" s="81">
        <f t="shared" si="56"/>
        <v>0</v>
      </c>
      <c r="AF142" s="81" t="str">
        <f t="shared" si="10"/>
        <v xml:space="preserve">                           </v>
      </c>
      <c r="AG142" s="81">
        <f t="shared" si="11"/>
        <v>27</v>
      </c>
      <c r="AH142" s="81">
        <f t="shared" si="48"/>
        <v>0</v>
      </c>
      <c r="AI142" s="81">
        <f t="shared" si="13"/>
        <v>1</v>
      </c>
      <c r="AJ142" s="81">
        <f t="shared" si="57"/>
        <v>0</v>
      </c>
      <c r="AK142" s="81" t="str">
        <f t="shared" si="15"/>
        <v xml:space="preserve">                           </v>
      </c>
      <c r="AL142" s="81">
        <f t="shared" si="16"/>
        <v>27</v>
      </c>
      <c r="AM142" s="81" t="str">
        <f t="shared" si="49"/>
        <v xml:space="preserve"> </v>
      </c>
      <c r="AN142" s="81">
        <f t="shared" si="18"/>
        <v>1</v>
      </c>
      <c r="AO142" s="81">
        <f t="shared" si="50"/>
        <v>0</v>
      </c>
      <c r="AP142" s="81">
        <f t="shared" si="51"/>
        <v>0</v>
      </c>
      <c r="AQ142" s="81">
        <f t="shared" si="58"/>
        <v>0</v>
      </c>
      <c r="AR142" s="81" t="str">
        <f t="shared" si="22"/>
        <v xml:space="preserve">          </v>
      </c>
      <c r="AS142" s="81">
        <f t="shared" si="23"/>
        <v>10</v>
      </c>
      <c r="AT142" s="81" t="str">
        <f t="shared" si="52"/>
        <v xml:space="preserve"> </v>
      </c>
      <c r="AU142" s="81">
        <f t="shared" si="25"/>
        <v>1</v>
      </c>
      <c r="AV142" s="81" t="str">
        <f t="shared" si="46"/>
        <v xml:space="preserve">                           0 0       0     0700406  9</v>
      </c>
      <c r="AW142" s="85">
        <f t="shared" si="26"/>
        <v>53</v>
      </c>
    </row>
    <row r="143" spans="1:49" s="21" customFormat="1" ht="22.5" customHeight="1" x14ac:dyDescent="0.2">
      <c r="A143" s="53">
        <v>139</v>
      </c>
      <c r="B143" s="92"/>
      <c r="C143" s="116"/>
      <c r="D143" s="116"/>
      <c r="E143" s="93"/>
      <c r="F143" s="93"/>
      <c r="G143" s="93"/>
      <c r="H143" s="92"/>
      <c r="I143" s="58" t="s">
        <v>12</v>
      </c>
      <c r="J143" s="58" t="s">
        <v>9</v>
      </c>
      <c r="K143" s="92"/>
      <c r="L143" s="92"/>
      <c r="M143" s="94"/>
      <c r="N143" s="58" t="s">
        <v>10</v>
      </c>
      <c r="O143" s="59" t="s">
        <v>4</v>
      </c>
      <c r="P143" s="59" t="s">
        <v>14</v>
      </c>
      <c r="Q143" s="92"/>
      <c r="R143" s="58" t="s">
        <v>9</v>
      </c>
      <c r="S143" s="92"/>
      <c r="T143" s="59" t="s">
        <v>1</v>
      </c>
      <c r="U143" s="56" t="str">
        <f t="shared" si="53"/>
        <v xml:space="preserve">                           0 0       0     0700406  9</v>
      </c>
      <c r="V143" s="63">
        <f t="shared" si="54"/>
        <v>53</v>
      </c>
      <c r="X143" s="81" t="s">
        <v>106</v>
      </c>
      <c r="Y143" s="81">
        <f t="shared" si="3"/>
        <v>250</v>
      </c>
      <c r="Z143" s="81">
        <f t="shared" si="55"/>
        <v>0</v>
      </c>
      <c r="AA143" s="81" t="str">
        <f t="shared" si="5"/>
        <v xml:space="preserve">                           </v>
      </c>
      <c r="AB143" s="81">
        <f t="shared" si="6"/>
        <v>27</v>
      </c>
      <c r="AC143" s="81" t="str">
        <f t="shared" si="47"/>
        <v xml:space="preserve">                           </v>
      </c>
      <c r="AD143" s="81">
        <f t="shared" si="8"/>
        <v>27</v>
      </c>
      <c r="AE143" s="81">
        <f t="shared" si="56"/>
        <v>0</v>
      </c>
      <c r="AF143" s="81" t="str">
        <f t="shared" si="10"/>
        <v xml:space="preserve">                           </v>
      </c>
      <c r="AG143" s="81">
        <f t="shared" si="11"/>
        <v>27</v>
      </c>
      <c r="AH143" s="81">
        <f t="shared" si="48"/>
        <v>0</v>
      </c>
      <c r="AI143" s="81">
        <f t="shared" si="13"/>
        <v>1</v>
      </c>
      <c r="AJ143" s="81">
        <f t="shared" si="57"/>
        <v>0</v>
      </c>
      <c r="AK143" s="81" t="str">
        <f t="shared" si="15"/>
        <v xml:space="preserve">                           </v>
      </c>
      <c r="AL143" s="81">
        <f t="shared" si="16"/>
        <v>27</v>
      </c>
      <c r="AM143" s="81" t="str">
        <f t="shared" si="49"/>
        <v xml:space="preserve"> </v>
      </c>
      <c r="AN143" s="81">
        <f t="shared" si="18"/>
        <v>1</v>
      </c>
      <c r="AO143" s="81">
        <f t="shared" si="50"/>
        <v>0</v>
      </c>
      <c r="AP143" s="81">
        <f t="shared" si="51"/>
        <v>0</v>
      </c>
      <c r="AQ143" s="81">
        <f t="shared" si="58"/>
        <v>0</v>
      </c>
      <c r="AR143" s="81" t="str">
        <f t="shared" si="22"/>
        <v xml:space="preserve">          </v>
      </c>
      <c r="AS143" s="81">
        <f t="shared" si="23"/>
        <v>10</v>
      </c>
      <c r="AT143" s="81" t="str">
        <f t="shared" si="52"/>
        <v xml:space="preserve"> </v>
      </c>
      <c r="AU143" s="81">
        <f t="shared" si="25"/>
        <v>1</v>
      </c>
      <c r="AV143" s="81" t="str">
        <f t="shared" si="46"/>
        <v xml:space="preserve">                           0 0       0     0700406  9</v>
      </c>
      <c r="AW143" s="85">
        <f t="shared" si="26"/>
        <v>53</v>
      </c>
    </row>
    <row r="144" spans="1:49" s="21" customFormat="1" ht="22.5" customHeight="1" x14ac:dyDescent="0.2">
      <c r="A144" s="53">
        <v>140</v>
      </c>
      <c r="B144" s="92"/>
      <c r="C144" s="116"/>
      <c r="D144" s="116"/>
      <c r="E144" s="93"/>
      <c r="F144" s="93"/>
      <c r="G144" s="93"/>
      <c r="H144" s="92"/>
      <c r="I144" s="58" t="s">
        <v>12</v>
      </c>
      <c r="J144" s="58" t="s">
        <v>9</v>
      </c>
      <c r="K144" s="92"/>
      <c r="L144" s="92"/>
      <c r="M144" s="94"/>
      <c r="N144" s="58" t="s">
        <v>10</v>
      </c>
      <c r="O144" s="59" t="s">
        <v>4</v>
      </c>
      <c r="P144" s="59" t="s">
        <v>14</v>
      </c>
      <c r="Q144" s="92"/>
      <c r="R144" s="58" t="s">
        <v>9</v>
      </c>
      <c r="S144" s="92"/>
      <c r="T144" s="59" t="s">
        <v>1</v>
      </c>
      <c r="U144" s="56" t="str">
        <f t="shared" si="53"/>
        <v xml:space="preserve">                           0 0       0     0700406  9</v>
      </c>
      <c r="V144" s="63">
        <f t="shared" si="54"/>
        <v>53</v>
      </c>
      <c r="X144" s="81" t="s">
        <v>106</v>
      </c>
      <c r="Y144" s="81">
        <f t="shared" si="3"/>
        <v>250</v>
      </c>
      <c r="Z144" s="81">
        <f t="shared" si="55"/>
        <v>0</v>
      </c>
      <c r="AA144" s="81" t="str">
        <f t="shared" si="5"/>
        <v xml:space="preserve">                           </v>
      </c>
      <c r="AB144" s="81">
        <f t="shared" si="6"/>
        <v>27</v>
      </c>
      <c r="AC144" s="81" t="str">
        <f t="shared" si="47"/>
        <v xml:space="preserve">                           </v>
      </c>
      <c r="AD144" s="81">
        <f t="shared" si="8"/>
        <v>27</v>
      </c>
      <c r="AE144" s="81">
        <f t="shared" si="56"/>
        <v>0</v>
      </c>
      <c r="AF144" s="81" t="str">
        <f t="shared" si="10"/>
        <v xml:space="preserve">                           </v>
      </c>
      <c r="AG144" s="81">
        <f t="shared" si="11"/>
        <v>27</v>
      </c>
      <c r="AH144" s="81">
        <f t="shared" si="48"/>
        <v>0</v>
      </c>
      <c r="AI144" s="81">
        <f t="shared" si="13"/>
        <v>1</v>
      </c>
      <c r="AJ144" s="81">
        <f t="shared" si="57"/>
        <v>0</v>
      </c>
      <c r="AK144" s="81" t="str">
        <f t="shared" si="15"/>
        <v xml:space="preserve">                           </v>
      </c>
      <c r="AL144" s="81">
        <f t="shared" si="16"/>
        <v>27</v>
      </c>
      <c r="AM144" s="81" t="str">
        <f t="shared" si="49"/>
        <v xml:space="preserve"> </v>
      </c>
      <c r="AN144" s="81">
        <f t="shared" si="18"/>
        <v>1</v>
      </c>
      <c r="AO144" s="81">
        <f t="shared" si="50"/>
        <v>0</v>
      </c>
      <c r="AP144" s="81">
        <f t="shared" si="51"/>
        <v>0</v>
      </c>
      <c r="AQ144" s="81">
        <f t="shared" si="58"/>
        <v>0</v>
      </c>
      <c r="AR144" s="81" t="str">
        <f t="shared" si="22"/>
        <v xml:space="preserve">          </v>
      </c>
      <c r="AS144" s="81">
        <f t="shared" si="23"/>
        <v>10</v>
      </c>
      <c r="AT144" s="81" t="str">
        <f t="shared" si="52"/>
        <v xml:space="preserve"> </v>
      </c>
      <c r="AU144" s="81">
        <f t="shared" si="25"/>
        <v>1</v>
      </c>
      <c r="AV144" s="81" t="str">
        <f t="shared" si="46"/>
        <v xml:space="preserve">                           0 0       0     0700406  9</v>
      </c>
      <c r="AW144" s="85">
        <f t="shared" si="26"/>
        <v>53</v>
      </c>
    </row>
    <row r="145" spans="1:49" s="21" customFormat="1" ht="22.5" customHeight="1" x14ac:dyDescent="0.2">
      <c r="A145" s="53">
        <v>141</v>
      </c>
      <c r="B145" s="92"/>
      <c r="C145" s="116"/>
      <c r="D145" s="116"/>
      <c r="E145" s="93"/>
      <c r="F145" s="93"/>
      <c r="G145" s="93"/>
      <c r="H145" s="92"/>
      <c r="I145" s="58" t="s">
        <v>12</v>
      </c>
      <c r="J145" s="58" t="s">
        <v>9</v>
      </c>
      <c r="K145" s="92"/>
      <c r="L145" s="92"/>
      <c r="M145" s="94"/>
      <c r="N145" s="58" t="s">
        <v>10</v>
      </c>
      <c r="O145" s="59" t="s">
        <v>4</v>
      </c>
      <c r="P145" s="59" t="s">
        <v>14</v>
      </c>
      <c r="Q145" s="92"/>
      <c r="R145" s="58" t="s">
        <v>9</v>
      </c>
      <c r="S145" s="92"/>
      <c r="T145" s="59" t="s">
        <v>1</v>
      </c>
      <c r="U145" s="56" t="str">
        <f t="shared" si="53"/>
        <v xml:space="preserve">                           0 0       0     0700406  9</v>
      </c>
      <c r="V145" s="63">
        <f t="shared" si="54"/>
        <v>53</v>
      </c>
      <c r="X145" s="81" t="s">
        <v>106</v>
      </c>
      <c r="Y145" s="81">
        <f t="shared" si="3"/>
        <v>250</v>
      </c>
      <c r="Z145" s="81">
        <f t="shared" si="55"/>
        <v>0</v>
      </c>
      <c r="AA145" s="81" t="str">
        <f t="shared" si="5"/>
        <v xml:space="preserve">                           </v>
      </c>
      <c r="AB145" s="81">
        <f t="shared" si="6"/>
        <v>27</v>
      </c>
      <c r="AC145" s="81" t="str">
        <f t="shared" si="47"/>
        <v xml:space="preserve">                           </v>
      </c>
      <c r="AD145" s="81">
        <f t="shared" si="8"/>
        <v>27</v>
      </c>
      <c r="AE145" s="81">
        <f t="shared" si="56"/>
        <v>0</v>
      </c>
      <c r="AF145" s="81" t="str">
        <f t="shared" si="10"/>
        <v xml:space="preserve">                           </v>
      </c>
      <c r="AG145" s="81">
        <f t="shared" si="11"/>
        <v>27</v>
      </c>
      <c r="AH145" s="81">
        <f t="shared" si="48"/>
        <v>0</v>
      </c>
      <c r="AI145" s="81">
        <f t="shared" si="13"/>
        <v>1</v>
      </c>
      <c r="AJ145" s="81">
        <f t="shared" si="57"/>
        <v>0</v>
      </c>
      <c r="AK145" s="81" t="str">
        <f t="shared" si="15"/>
        <v xml:space="preserve">                           </v>
      </c>
      <c r="AL145" s="81">
        <f t="shared" si="16"/>
        <v>27</v>
      </c>
      <c r="AM145" s="81" t="str">
        <f t="shared" si="49"/>
        <v xml:space="preserve"> </v>
      </c>
      <c r="AN145" s="81">
        <f t="shared" si="18"/>
        <v>1</v>
      </c>
      <c r="AO145" s="81">
        <f t="shared" si="50"/>
        <v>0</v>
      </c>
      <c r="AP145" s="81">
        <f t="shared" si="51"/>
        <v>0</v>
      </c>
      <c r="AQ145" s="81">
        <f t="shared" si="58"/>
        <v>0</v>
      </c>
      <c r="AR145" s="81" t="str">
        <f t="shared" si="22"/>
        <v xml:space="preserve">          </v>
      </c>
      <c r="AS145" s="81">
        <f t="shared" si="23"/>
        <v>10</v>
      </c>
      <c r="AT145" s="81" t="str">
        <f t="shared" si="52"/>
        <v xml:space="preserve"> </v>
      </c>
      <c r="AU145" s="81">
        <f t="shared" si="25"/>
        <v>1</v>
      </c>
      <c r="AV145" s="81" t="str">
        <f t="shared" si="46"/>
        <v xml:space="preserve">                           0 0       0     0700406  9</v>
      </c>
      <c r="AW145" s="85">
        <f t="shared" si="26"/>
        <v>53</v>
      </c>
    </row>
    <row r="146" spans="1:49" s="21" customFormat="1" ht="22.5" customHeight="1" x14ac:dyDescent="0.2">
      <c r="A146" s="53">
        <v>142</v>
      </c>
      <c r="B146" s="92"/>
      <c r="C146" s="116"/>
      <c r="D146" s="116"/>
      <c r="E146" s="93"/>
      <c r="F146" s="93"/>
      <c r="G146" s="93"/>
      <c r="H146" s="92"/>
      <c r="I146" s="58" t="s">
        <v>12</v>
      </c>
      <c r="J146" s="58" t="s">
        <v>9</v>
      </c>
      <c r="K146" s="92"/>
      <c r="L146" s="92"/>
      <c r="M146" s="94"/>
      <c r="N146" s="58" t="s">
        <v>10</v>
      </c>
      <c r="O146" s="59" t="s">
        <v>4</v>
      </c>
      <c r="P146" s="59" t="s">
        <v>14</v>
      </c>
      <c r="Q146" s="92"/>
      <c r="R146" s="58" t="s">
        <v>9</v>
      </c>
      <c r="S146" s="92"/>
      <c r="T146" s="59" t="s">
        <v>1</v>
      </c>
      <c r="U146" s="56" t="str">
        <f t="shared" si="53"/>
        <v xml:space="preserve">                           0 0       0     0700406  9</v>
      </c>
      <c r="V146" s="63">
        <f t="shared" si="54"/>
        <v>53</v>
      </c>
      <c r="X146" s="81" t="s">
        <v>106</v>
      </c>
      <c r="Y146" s="81">
        <f t="shared" si="3"/>
        <v>250</v>
      </c>
      <c r="Z146" s="81">
        <f t="shared" si="55"/>
        <v>0</v>
      </c>
      <c r="AA146" s="81" t="str">
        <f t="shared" si="5"/>
        <v xml:space="preserve">                           </v>
      </c>
      <c r="AB146" s="81">
        <f t="shared" si="6"/>
        <v>27</v>
      </c>
      <c r="AC146" s="81" t="str">
        <f t="shared" si="47"/>
        <v xml:space="preserve">                           </v>
      </c>
      <c r="AD146" s="81">
        <f t="shared" si="8"/>
        <v>27</v>
      </c>
      <c r="AE146" s="81">
        <f t="shared" si="56"/>
        <v>0</v>
      </c>
      <c r="AF146" s="81" t="str">
        <f t="shared" si="10"/>
        <v xml:space="preserve">                           </v>
      </c>
      <c r="AG146" s="81">
        <f t="shared" si="11"/>
        <v>27</v>
      </c>
      <c r="AH146" s="81">
        <f t="shared" si="48"/>
        <v>0</v>
      </c>
      <c r="AI146" s="81">
        <f t="shared" si="13"/>
        <v>1</v>
      </c>
      <c r="AJ146" s="81">
        <f t="shared" si="57"/>
        <v>0</v>
      </c>
      <c r="AK146" s="81" t="str">
        <f t="shared" si="15"/>
        <v xml:space="preserve">                           </v>
      </c>
      <c r="AL146" s="81">
        <f t="shared" si="16"/>
        <v>27</v>
      </c>
      <c r="AM146" s="81" t="str">
        <f t="shared" si="49"/>
        <v xml:space="preserve"> </v>
      </c>
      <c r="AN146" s="81">
        <f t="shared" si="18"/>
        <v>1</v>
      </c>
      <c r="AO146" s="81">
        <f t="shared" si="50"/>
        <v>0</v>
      </c>
      <c r="AP146" s="81">
        <f t="shared" si="51"/>
        <v>0</v>
      </c>
      <c r="AQ146" s="81">
        <f t="shared" si="58"/>
        <v>0</v>
      </c>
      <c r="AR146" s="81" t="str">
        <f t="shared" si="22"/>
        <v xml:space="preserve">          </v>
      </c>
      <c r="AS146" s="81">
        <f t="shared" si="23"/>
        <v>10</v>
      </c>
      <c r="AT146" s="81" t="str">
        <f t="shared" si="52"/>
        <v xml:space="preserve"> </v>
      </c>
      <c r="AU146" s="81">
        <f t="shared" si="25"/>
        <v>1</v>
      </c>
      <c r="AV146" s="81" t="str">
        <f t="shared" si="46"/>
        <v xml:space="preserve">                           0 0       0     0700406  9</v>
      </c>
      <c r="AW146" s="85">
        <f t="shared" si="26"/>
        <v>53</v>
      </c>
    </row>
    <row r="147" spans="1:49" s="21" customFormat="1" ht="22.5" customHeight="1" x14ac:dyDescent="0.2">
      <c r="A147" s="53">
        <v>143</v>
      </c>
      <c r="B147" s="92"/>
      <c r="C147" s="116"/>
      <c r="D147" s="116"/>
      <c r="E147" s="93"/>
      <c r="F147" s="93"/>
      <c r="G147" s="93"/>
      <c r="H147" s="92"/>
      <c r="I147" s="58" t="s">
        <v>12</v>
      </c>
      <c r="J147" s="58" t="s">
        <v>9</v>
      </c>
      <c r="K147" s="92"/>
      <c r="L147" s="92"/>
      <c r="M147" s="94"/>
      <c r="N147" s="58" t="s">
        <v>10</v>
      </c>
      <c r="O147" s="59" t="s">
        <v>4</v>
      </c>
      <c r="P147" s="59" t="s">
        <v>14</v>
      </c>
      <c r="Q147" s="92"/>
      <c r="R147" s="58" t="s">
        <v>9</v>
      </c>
      <c r="S147" s="92"/>
      <c r="T147" s="59" t="s">
        <v>1</v>
      </c>
      <c r="U147" s="56" t="str">
        <f t="shared" si="53"/>
        <v xml:space="preserve">                           0 0       0     0700406  9</v>
      </c>
      <c r="V147" s="63">
        <f t="shared" si="54"/>
        <v>53</v>
      </c>
      <c r="X147" s="81" t="s">
        <v>106</v>
      </c>
      <c r="Y147" s="81">
        <f t="shared" si="3"/>
        <v>250</v>
      </c>
      <c r="Z147" s="81">
        <f t="shared" si="55"/>
        <v>0</v>
      </c>
      <c r="AA147" s="81" t="str">
        <f t="shared" si="5"/>
        <v xml:space="preserve">                           </v>
      </c>
      <c r="AB147" s="81">
        <f t="shared" si="6"/>
        <v>27</v>
      </c>
      <c r="AC147" s="81" t="str">
        <f t="shared" si="47"/>
        <v xml:space="preserve">                           </v>
      </c>
      <c r="AD147" s="81">
        <f t="shared" si="8"/>
        <v>27</v>
      </c>
      <c r="AE147" s="81">
        <f t="shared" si="56"/>
        <v>0</v>
      </c>
      <c r="AF147" s="81" t="str">
        <f t="shared" si="10"/>
        <v xml:space="preserve">                           </v>
      </c>
      <c r="AG147" s="81">
        <f t="shared" si="11"/>
        <v>27</v>
      </c>
      <c r="AH147" s="81">
        <f t="shared" si="48"/>
        <v>0</v>
      </c>
      <c r="AI147" s="81">
        <f t="shared" si="13"/>
        <v>1</v>
      </c>
      <c r="AJ147" s="81">
        <f t="shared" si="57"/>
        <v>0</v>
      </c>
      <c r="AK147" s="81" t="str">
        <f t="shared" si="15"/>
        <v xml:space="preserve">                           </v>
      </c>
      <c r="AL147" s="81">
        <f t="shared" si="16"/>
        <v>27</v>
      </c>
      <c r="AM147" s="81" t="str">
        <f t="shared" si="49"/>
        <v xml:space="preserve"> </v>
      </c>
      <c r="AN147" s="81">
        <f t="shared" si="18"/>
        <v>1</v>
      </c>
      <c r="AO147" s="81">
        <f t="shared" si="50"/>
        <v>0</v>
      </c>
      <c r="AP147" s="81">
        <f t="shared" si="51"/>
        <v>0</v>
      </c>
      <c r="AQ147" s="81">
        <f t="shared" si="58"/>
        <v>0</v>
      </c>
      <c r="AR147" s="81" t="str">
        <f t="shared" si="22"/>
        <v xml:space="preserve">          </v>
      </c>
      <c r="AS147" s="81">
        <f t="shared" si="23"/>
        <v>10</v>
      </c>
      <c r="AT147" s="81" t="str">
        <f t="shared" si="52"/>
        <v xml:space="preserve"> </v>
      </c>
      <c r="AU147" s="81">
        <f t="shared" si="25"/>
        <v>1</v>
      </c>
      <c r="AV147" s="81" t="str">
        <f t="shared" si="46"/>
        <v xml:space="preserve">                           0 0       0     0700406  9</v>
      </c>
      <c r="AW147" s="85">
        <f t="shared" si="26"/>
        <v>53</v>
      </c>
    </row>
    <row r="148" spans="1:49" s="21" customFormat="1" ht="22.5" customHeight="1" x14ac:dyDescent="0.2">
      <c r="A148" s="53">
        <v>144</v>
      </c>
      <c r="B148" s="92"/>
      <c r="C148" s="116"/>
      <c r="D148" s="116"/>
      <c r="E148" s="93"/>
      <c r="F148" s="93"/>
      <c r="G148" s="93"/>
      <c r="H148" s="92"/>
      <c r="I148" s="58" t="s">
        <v>12</v>
      </c>
      <c r="J148" s="58" t="s">
        <v>9</v>
      </c>
      <c r="K148" s="92"/>
      <c r="L148" s="92"/>
      <c r="M148" s="94"/>
      <c r="N148" s="58" t="s">
        <v>10</v>
      </c>
      <c r="O148" s="59" t="s">
        <v>4</v>
      </c>
      <c r="P148" s="59" t="s">
        <v>14</v>
      </c>
      <c r="Q148" s="92"/>
      <c r="R148" s="58" t="s">
        <v>9</v>
      </c>
      <c r="S148" s="92"/>
      <c r="T148" s="59" t="s">
        <v>1</v>
      </c>
      <c r="U148" s="56" t="str">
        <f t="shared" si="53"/>
        <v xml:space="preserve">                           0 0       0     0700406  9</v>
      </c>
      <c r="V148" s="63">
        <f t="shared" si="54"/>
        <v>53</v>
      </c>
      <c r="X148" s="81" t="s">
        <v>106</v>
      </c>
      <c r="Y148" s="81">
        <f t="shared" si="3"/>
        <v>250</v>
      </c>
      <c r="Z148" s="81">
        <f t="shared" si="55"/>
        <v>0</v>
      </c>
      <c r="AA148" s="81" t="str">
        <f t="shared" si="5"/>
        <v xml:space="preserve">                           </v>
      </c>
      <c r="AB148" s="81">
        <f t="shared" si="6"/>
        <v>27</v>
      </c>
      <c r="AC148" s="81" t="str">
        <f t="shared" si="47"/>
        <v xml:space="preserve">                           </v>
      </c>
      <c r="AD148" s="81">
        <f t="shared" si="8"/>
        <v>27</v>
      </c>
      <c r="AE148" s="81">
        <f t="shared" si="56"/>
        <v>0</v>
      </c>
      <c r="AF148" s="81" t="str">
        <f t="shared" si="10"/>
        <v xml:space="preserve">                           </v>
      </c>
      <c r="AG148" s="81">
        <f t="shared" si="11"/>
        <v>27</v>
      </c>
      <c r="AH148" s="81">
        <f t="shared" si="48"/>
        <v>0</v>
      </c>
      <c r="AI148" s="81">
        <f t="shared" si="13"/>
        <v>1</v>
      </c>
      <c r="AJ148" s="81">
        <f t="shared" si="57"/>
        <v>0</v>
      </c>
      <c r="AK148" s="81" t="str">
        <f t="shared" si="15"/>
        <v xml:space="preserve">                           </v>
      </c>
      <c r="AL148" s="81">
        <f t="shared" si="16"/>
        <v>27</v>
      </c>
      <c r="AM148" s="81" t="str">
        <f t="shared" si="49"/>
        <v xml:space="preserve"> </v>
      </c>
      <c r="AN148" s="81">
        <f t="shared" si="18"/>
        <v>1</v>
      </c>
      <c r="AO148" s="81">
        <f t="shared" si="50"/>
        <v>0</v>
      </c>
      <c r="AP148" s="81">
        <f t="shared" si="51"/>
        <v>0</v>
      </c>
      <c r="AQ148" s="81">
        <f t="shared" si="58"/>
        <v>0</v>
      </c>
      <c r="AR148" s="81" t="str">
        <f t="shared" si="22"/>
        <v xml:space="preserve">          </v>
      </c>
      <c r="AS148" s="81">
        <f t="shared" si="23"/>
        <v>10</v>
      </c>
      <c r="AT148" s="81" t="str">
        <f t="shared" si="52"/>
        <v xml:space="preserve"> </v>
      </c>
      <c r="AU148" s="81">
        <f t="shared" si="25"/>
        <v>1</v>
      </c>
      <c r="AV148" s="81" t="str">
        <f t="shared" si="46"/>
        <v xml:space="preserve">                           0 0       0     0700406  9</v>
      </c>
      <c r="AW148" s="85">
        <f t="shared" si="26"/>
        <v>53</v>
      </c>
    </row>
    <row r="149" spans="1:49" s="21" customFormat="1" ht="22.5" customHeight="1" x14ac:dyDescent="0.2">
      <c r="A149" s="53">
        <v>145</v>
      </c>
      <c r="B149" s="92"/>
      <c r="C149" s="116"/>
      <c r="D149" s="116"/>
      <c r="E149" s="93"/>
      <c r="F149" s="93"/>
      <c r="G149" s="93"/>
      <c r="H149" s="92"/>
      <c r="I149" s="58" t="s">
        <v>12</v>
      </c>
      <c r="J149" s="58" t="s">
        <v>9</v>
      </c>
      <c r="K149" s="92"/>
      <c r="L149" s="92"/>
      <c r="M149" s="94"/>
      <c r="N149" s="58" t="s">
        <v>10</v>
      </c>
      <c r="O149" s="59" t="s">
        <v>4</v>
      </c>
      <c r="P149" s="59" t="s">
        <v>14</v>
      </c>
      <c r="Q149" s="92"/>
      <c r="R149" s="58" t="s">
        <v>9</v>
      </c>
      <c r="S149" s="92"/>
      <c r="T149" s="59" t="s">
        <v>1</v>
      </c>
      <c r="U149" s="56" t="str">
        <f t="shared" si="53"/>
        <v xml:space="preserve">                           0 0       0     0700406  9</v>
      </c>
      <c r="V149" s="63">
        <f t="shared" si="54"/>
        <v>53</v>
      </c>
      <c r="X149" s="81" t="s">
        <v>106</v>
      </c>
      <c r="Y149" s="81">
        <f t="shared" si="3"/>
        <v>250</v>
      </c>
      <c r="Z149" s="81">
        <f t="shared" si="55"/>
        <v>0</v>
      </c>
      <c r="AA149" s="81" t="str">
        <f t="shared" si="5"/>
        <v xml:space="preserve">                           </v>
      </c>
      <c r="AB149" s="81">
        <f t="shared" si="6"/>
        <v>27</v>
      </c>
      <c r="AC149" s="81" t="str">
        <f t="shared" si="47"/>
        <v xml:space="preserve">                           </v>
      </c>
      <c r="AD149" s="81">
        <f t="shared" si="8"/>
        <v>27</v>
      </c>
      <c r="AE149" s="81">
        <f t="shared" si="56"/>
        <v>0</v>
      </c>
      <c r="AF149" s="81" t="str">
        <f t="shared" si="10"/>
        <v xml:space="preserve">                           </v>
      </c>
      <c r="AG149" s="81">
        <f t="shared" si="11"/>
        <v>27</v>
      </c>
      <c r="AH149" s="81">
        <f t="shared" si="48"/>
        <v>0</v>
      </c>
      <c r="AI149" s="81">
        <f t="shared" si="13"/>
        <v>1</v>
      </c>
      <c r="AJ149" s="81">
        <f t="shared" si="57"/>
        <v>0</v>
      </c>
      <c r="AK149" s="81" t="str">
        <f t="shared" si="15"/>
        <v xml:space="preserve">                           </v>
      </c>
      <c r="AL149" s="81">
        <f t="shared" si="16"/>
        <v>27</v>
      </c>
      <c r="AM149" s="81" t="str">
        <f t="shared" si="49"/>
        <v xml:space="preserve"> </v>
      </c>
      <c r="AN149" s="81">
        <f t="shared" si="18"/>
        <v>1</v>
      </c>
      <c r="AO149" s="81">
        <f t="shared" si="50"/>
        <v>0</v>
      </c>
      <c r="AP149" s="81">
        <f t="shared" si="51"/>
        <v>0</v>
      </c>
      <c r="AQ149" s="81">
        <f t="shared" si="58"/>
        <v>0</v>
      </c>
      <c r="AR149" s="81" t="str">
        <f t="shared" si="22"/>
        <v xml:space="preserve">          </v>
      </c>
      <c r="AS149" s="81">
        <f t="shared" si="23"/>
        <v>10</v>
      </c>
      <c r="AT149" s="81" t="str">
        <f t="shared" si="52"/>
        <v xml:space="preserve"> </v>
      </c>
      <c r="AU149" s="81">
        <f t="shared" si="25"/>
        <v>1</v>
      </c>
      <c r="AV149" s="81" t="str">
        <f t="shared" si="46"/>
        <v xml:space="preserve">                           0 0       0     0700406  9</v>
      </c>
      <c r="AW149" s="85">
        <f t="shared" si="26"/>
        <v>53</v>
      </c>
    </row>
    <row r="150" spans="1:49" s="21" customFormat="1" ht="22.5" customHeight="1" x14ac:dyDescent="0.2">
      <c r="A150" s="53">
        <v>146</v>
      </c>
      <c r="B150" s="92"/>
      <c r="C150" s="116"/>
      <c r="D150" s="116"/>
      <c r="E150" s="93"/>
      <c r="F150" s="93"/>
      <c r="G150" s="93"/>
      <c r="H150" s="92"/>
      <c r="I150" s="58" t="s">
        <v>12</v>
      </c>
      <c r="J150" s="58" t="s">
        <v>9</v>
      </c>
      <c r="K150" s="92"/>
      <c r="L150" s="92"/>
      <c r="M150" s="94"/>
      <c r="N150" s="58" t="s">
        <v>10</v>
      </c>
      <c r="O150" s="59" t="s">
        <v>4</v>
      </c>
      <c r="P150" s="59" t="s">
        <v>14</v>
      </c>
      <c r="Q150" s="92"/>
      <c r="R150" s="58" t="s">
        <v>9</v>
      </c>
      <c r="S150" s="92"/>
      <c r="T150" s="59" t="s">
        <v>1</v>
      </c>
      <c r="U150" s="56" t="str">
        <f t="shared" si="53"/>
        <v xml:space="preserve">                           0 0       0     0700406  9</v>
      </c>
      <c r="V150" s="63">
        <f t="shared" si="54"/>
        <v>53</v>
      </c>
      <c r="X150" s="81" t="s">
        <v>106</v>
      </c>
      <c r="Y150" s="81">
        <f t="shared" si="3"/>
        <v>250</v>
      </c>
      <c r="Z150" s="81">
        <f t="shared" si="55"/>
        <v>0</v>
      </c>
      <c r="AA150" s="81" t="str">
        <f t="shared" si="5"/>
        <v xml:space="preserve">                           </v>
      </c>
      <c r="AB150" s="81">
        <f t="shared" si="6"/>
        <v>27</v>
      </c>
      <c r="AC150" s="81" t="str">
        <f t="shared" si="47"/>
        <v xml:space="preserve">                           </v>
      </c>
      <c r="AD150" s="81">
        <f t="shared" si="8"/>
        <v>27</v>
      </c>
      <c r="AE150" s="81">
        <f t="shared" si="56"/>
        <v>0</v>
      </c>
      <c r="AF150" s="81" t="str">
        <f t="shared" si="10"/>
        <v xml:space="preserve">                           </v>
      </c>
      <c r="AG150" s="81">
        <f t="shared" si="11"/>
        <v>27</v>
      </c>
      <c r="AH150" s="81">
        <f t="shared" si="48"/>
        <v>0</v>
      </c>
      <c r="AI150" s="81">
        <f t="shared" si="13"/>
        <v>1</v>
      </c>
      <c r="AJ150" s="81">
        <f t="shared" si="57"/>
        <v>0</v>
      </c>
      <c r="AK150" s="81" t="str">
        <f t="shared" si="15"/>
        <v xml:space="preserve">                           </v>
      </c>
      <c r="AL150" s="81">
        <f t="shared" si="16"/>
        <v>27</v>
      </c>
      <c r="AM150" s="81" t="str">
        <f t="shared" si="49"/>
        <v xml:space="preserve"> </v>
      </c>
      <c r="AN150" s="81">
        <f t="shared" si="18"/>
        <v>1</v>
      </c>
      <c r="AO150" s="81">
        <f t="shared" si="50"/>
        <v>0</v>
      </c>
      <c r="AP150" s="81">
        <f t="shared" si="51"/>
        <v>0</v>
      </c>
      <c r="AQ150" s="81">
        <f t="shared" si="58"/>
        <v>0</v>
      </c>
      <c r="AR150" s="81" t="str">
        <f t="shared" si="22"/>
        <v xml:space="preserve">          </v>
      </c>
      <c r="AS150" s="81">
        <f t="shared" si="23"/>
        <v>10</v>
      </c>
      <c r="AT150" s="81" t="str">
        <f t="shared" si="52"/>
        <v xml:space="preserve"> </v>
      </c>
      <c r="AU150" s="81">
        <f t="shared" si="25"/>
        <v>1</v>
      </c>
      <c r="AV150" s="81" t="str">
        <f t="shared" si="46"/>
        <v xml:space="preserve">                           0 0       0     0700406  9</v>
      </c>
      <c r="AW150" s="85">
        <f t="shared" si="26"/>
        <v>53</v>
      </c>
    </row>
    <row r="151" spans="1:49" s="21" customFormat="1" ht="22.5" customHeight="1" x14ac:dyDescent="0.2">
      <c r="A151" s="53">
        <v>147</v>
      </c>
      <c r="B151" s="92"/>
      <c r="C151" s="116"/>
      <c r="D151" s="116"/>
      <c r="E151" s="93"/>
      <c r="F151" s="93"/>
      <c r="G151" s="93"/>
      <c r="H151" s="92"/>
      <c r="I151" s="58" t="s">
        <v>12</v>
      </c>
      <c r="J151" s="58" t="s">
        <v>9</v>
      </c>
      <c r="K151" s="92"/>
      <c r="L151" s="92"/>
      <c r="M151" s="94"/>
      <c r="N151" s="58" t="s">
        <v>10</v>
      </c>
      <c r="O151" s="59" t="s">
        <v>4</v>
      </c>
      <c r="P151" s="59" t="s">
        <v>14</v>
      </c>
      <c r="Q151" s="92"/>
      <c r="R151" s="58" t="s">
        <v>9</v>
      </c>
      <c r="S151" s="92"/>
      <c r="T151" s="59" t="s">
        <v>1</v>
      </c>
      <c r="U151" s="56" t="str">
        <f t="shared" si="53"/>
        <v xml:space="preserve">                           0 0       0     0700406  9</v>
      </c>
      <c r="V151" s="63">
        <f t="shared" si="54"/>
        <v>53</v>
      </c>
      <c r="X151" s="81" t="s">
        <v>106</v>
      </c>
      <c r="Y151" s="81">
        <f t="shared" si="3"/>
        <v>250</v>
      </c>
      <c r="Z151" s="81">
        <f t="shared" si="55"/>
        <v>0</v>
      </c>
      <c r="AA151" s="81" t="str">
        <f t="shared" si="5"/>
        <v xml:space="preserve">                           </v>
      </c>
      <c r="AB151" s="81">
        <f t="shared" si="6"/>
        <v>27</v>
      </c>
      <c r="AC151" s="81" t="str">
        <f t="shared" si="47"/>
        <v xml:space="preserve">                           </v>
      </c>
      <c r="AD151" s="81">
        <f t="shared" si="8"/>
        <v>27</v>
      </c>
      <c r="AE151" s="81">
        <f t="shared" si="56"/>
        <v>0</v>
      </c>
      <c r="AF151" s="81" t="str">
        <f t="shared" si="10"/>
        <v xml:space="preserve">                           </v>
      </c>
      <c r="AG151" s="81">
        <f t="shared" si="11"/>
        <v>27</v>
      </c>
      <c r="AH151" s="81">
        <f t="shared" si="48"/>
        <v>0</v>
      </c>
      <c r="AI151" s="81">
        <f t="shared" si="13"/>
        <v>1</v>
      </c>
      <c r="AJ151" s="81">
        <f t="shared" si="57"/>
        <v>0</v>
      </c>
      <c r="AK151" s="81" t="str">
        <f t="shared" si="15"/>
        <v xml:space="preserve">                           </v>
      </c>
      <c r="AL151" s="81">
        <f t="shared" si="16"/>
        <v>27</v>
      </c>
      <c r="AM151" s="81" t="str">
        <f t="shared" si="49"/>
        <v xml:space="preserve"> </v>
      </c>
      <c r="AN151" s="81">
        <f t="shared" si="18"/>
        <v>1</v>
      </c>
      <c r="AO151" s="81">
        <f t="shared" si="50"/>
        <v>0</v>
      </c>
      <c r="AP151" s="81">
        <f t="shared" si="51"/>
        <v>0</v>
      </c>
      <c r="AQ151" s="81">
        <f t="shared" si="58"/>
        <v>0</v>
      </c>
      <c r="AR151" s="81" t="str">
        <f t="shared" si="22"/>
        <v xml:space="preserve">          </v>
      </c>
      <c r="AS151" s="81">
        <f t="shared" si="23"/>
        <v>10</v>
      </c>
      <c r="AT151" s="81" t="str">
        <f t="shared" si="52"/>
        <v xml:space="preserve"> </v>
      </c>
      <c r="AU151" s="81">
        <f t="shared" si="25"/>
        <v>1</v>
      </c>
      <c r="AV151" s="81" t="str">
        <f t="shared" si="46"/>
        <v xml:space="preserve">                           0 0       0     0700406  9</v>
      </c>
      <c r="AW151" s="85">
        <f t="shared" si="26"/>
        <v>53</v>
      </c>
    </row>
    <row r="152" spans="1:49" s="21" customFormat="1" ht="22.5" customHeight="1" x14ac:dyDescent="0.2">
      <c r="A152" s="53">
        <v>148</v>
      </c>
      <c r="B152" s="92"/>
      <c r="C152" s="116"/>
      <c r="D152" s="116"/>
      <c r="E152" s="93"/>
      <c r="F152" s="93"/>
      <c r="G152" s="93"/>
      <c r="H152" s="92"/>
      <c r="I152" s="58" t="s">
        <v>12</v>
      </c>
      <c r="J152" s="58" t="s">
        <v>9</v>
      </c>
      <c r="K152" s="92"/>
      <c r="L152" s="92"/>
      <c r="M152" s="94"/>
      <c r="N152" s="58" t="s">
        <v>10</v>
      </c>
      <c r="O152" s="59" t="s">
        <v>4</v>
      </c>
      <c r="P152" s="59" t="s">
        <v>14</v>
      </c>
      <c r="Q152" s="92"/>
      <c r="R152" s="58" t="s">
        <v>9</v>
      </c>
      <c r="S152" s="92"/>
      <c r="T152" s="59" t="s">
        <v>1</v>
      </c>
      <c r="U152" s="56" t="str">
        <f t="shared" si="53"/>
        <v xml:space="preserve">                           0 0       0     0700406  9</v>
      </c>
      <c r="V152" s="63">
        <f t="shared" si="54"/>
        <v>53</v>
      </c>
      <c r="X152" s="81" t="s">
        <v>106</v>
      </c>
      <c r="Y152" s="81">
        <f t="shared" si="3"/>
        <v>250</v>
      </c>
      <c r="Z152" s="81">
        <f t="shared" si="55"/>
        <v>0</v>
      </c>
      <c r="AA152" s="81" t="str">
        <f t="shared" si="5"/>
        <v xml:space="preserve">                           </v>
      </c>
      <c r="AB152" s="81">
        <f t="shared" si="6"/>
        <v>27</v>
      </c>
      <c r="AC152" s="81" t="str">
        <f t="shared" si="47"/>
        <v xml:space="preserve">                           </v>
      </c>
      <c r="AD152" s="81">
        <f t="shared" si="8"/>
        <v>27</v>
      </c>
      <c r="AE152" s="81">
        <f t="shared" si="56"/>
        <v>0</v>
      </c>
      <c r="AF152" s="81" t="str">
        <f t="shared" si="10"/>
        <v xml:space="preserve">                           </v>
      </c>
      <c r="AG152" s="81">
        <f t="shared" si="11"/>
        <v>27</v>
      </c>
      <c r="AH152" s="81">
        <f t="shared" si="48"/>
        <v>0</v>
      </c>
      <c r="AI152" s="81">
        <f t="shared" si="13"/>
        <v>1</v>
      </c>
      <c r="AJ152" s="81">
        <f t="shared" si="57"/>
        <v>0</v>
      </c>
      <c r="AK152" s="81" t="str">
        <f t="shared" si="15"/>
        <v xml:space="preserve">                           </v>
      </c>
      <c r="AL152" s="81">
        <f t="shared" si="16"/>
        <v>27</v>
      </c>
      <c r="AM152" s="81" t="str">
        <f t="shared" si="49"/>
        <v xml:space="preserve"> </v>
      </c>
      <c r="AN152" s="81">
        <f t="shared" si="18"/>
        <v>1</v>
      </c>
      <c r="AO152" s="81">
        <f t="shared" si="50"/>
        <v>0</v>
      </c>
      <c r="AP152" s="81">
        <f t="shared" si="51"/>
        <v>0</v>
      </c>
      <c r="AQ152" s="81">
        <f t="shared" si="58"/>
        <v>0</v>
      </c>
      <c r="AR152" s="81" t="str">
        <f t="shared" si="22"/>
        <v xml:space="preserve">          </v>
      </c>
      <c r="AS152" s="81">
        <f t="shared" si="23"/>
        <v>10</v>
      </c>
      <c r="AT152" s="81" t="str">
        <f t="shared" si="52"/>
        <v xml:space="preserve"> </v>
      </c>
      <c r="AU152" s="81">
        <f t="shared" si="25"/>
        <v>1</v>
      </c>
      <c r="AV152" s="81" t="str">
        <f t="shared" si="46"/>
        <v xml:space="preserve">                           0 0       0     0700406  9</v>
      </c>
      <c r="AW152" s="85">
        <f t="shared" si="26"/>
        <v>53</v>
      </c>
    </row>
    <row r="153" spans="1:49" s="21" customFormat="1" ht="22.5" customHeight="1" x14ac:dyDescent="0.2">
      <c r="A153" s="53">
        <v>149</v>
      </c>
      <c r="B153" s="92"/>
      <c r="C153" s="116"/>
      <c r="D153" s="116"/>
      <c r="E153" s="93"/>
      <c r="F153" s="93"/>
      <c r="G153" s="93"/>
      <c r="H153" s="92"/>
      <c r="I153" s="58" t="s">
        <v>12</v>
      </c>
      <c r="J153" s="58" t="s">
        <v>9</v>
      </c>
      <c r="K153" s="92"/>
      <c r="L153" s="92"/>
      <c r="M153" s="94"/>
      <c r="N153" s="58" t="s">
        <v>10</v>
      </c>
      <c r="O153" s="59" t="s">
        <v>4</v>
      </c>
      <c r="P153" s="59" t="s">
        <v>14</v>
      </c>
      <c r="Q153" s="92"/>
      <c r="R153" s="58" t="s">
        <v>9</v>
      </c>
      <c r="S153" s="92"/>
      <c r="T153" s="59" t="s">
        <v>1</v>
      </c>
      <c r="U153" s="56" t="str">
        <f t="shared" si="53"/>
        <v xml:space="preserve">                           0 0       0     0700406  9</v>
      </c>
      <c r="V153" s="63">
        <f t="shared" si="54"/>
        <v>53</v>
      </c>
      <c r="X153" s="81" t="s">
        <v>106</v>
      </c>
      <c r="Y153" s="81">
        <f t="shared" si="3"/>
        <v>250</v>
      </c>
      <c r="Z153" s="81">
        <f t="shared" si="55"/>
        <v>0</v>
      </c>
      <c r="AA153" s="81" t="str">
        <f t="shared" si="5"/>
        <v xml:space="preserve">                           </v>
      </c>
      <c r="AB153" s="81">
        <f t="shared" si="6"/>
        <v>27</v>
      </c>
      <c r="AC153" s="81" t="str">
        <f t="shared" si="47"/>
        <v xml:space="preserve">                           </v>
      </c>
      <c r="AD153" s="81">
        <f t="shared" si="8"/>
        <v>27</v>
      </c>
      <c r="AE153" s="81">
        <f t="shared" si="56"/>
        <v>0</v>
      </c>
      <c r="AF153" s="81" t="str">
        <f t="shared" si="10"/>
        <v xml:space="preserve">                           </v>
      </c>
      <c r="AG153" s="81">
        <f t="shared" si="11"/>
        <v>27</v>
      </c>
      <c r="AH153" s="81">
        <f t="shared" si="48"/>
        <v>0</v>
      </c>
      <c r="AI153" s="81">
        <f t="shared" si="13"/>
        <v>1</v>
      </c>
      <c r="AJ153" s="81">
        <f t="shared" si="57"/>
        <v>0</v>
      </c>
      <c r="AK153" s="81" t="str">
        <f t="shared" si="15"/>
        <v xml:space="preserve">                           </v>
      </c>
      <c r="AL153" s="81">
        <f t="shared" si="16"/>
        <v>27</v>
      </c>
      <c r="AM153" s="81" t="str">
        <f t="shared" si="49"/>
        <v xml:space="preserve"> </v>
      </c>
      <c r="AN153" s="81">
        <f t="shared" si="18"/>
        <v>1</v>
      </c>
      <c r="AO153" s="81">
        <f t="shared" si="50"/>
        <v>0</v>
      </c>
      <c r="AP153" s="81">
        <f t="shared" si="51"/>
        <v>0</v>
      </c>
      <c r="AQ153" s="81">
        <f t="shared" si="58"/>
        <v>0</v>
      </c>
      <c r="AR153" s="81" t="str">
        <f t="shared" si="22"/>
        <v xml:space="preserve">          </v>
      </c>
      <c r="AS153" s="81">
        <f t="shared" si="23"/>
        <v>10</v>
      </c>
      <c r="AT153" s="81" t="str">
        <f t="shared" si="52"/>
        <v xml:space="preserve"> </v>
      </c>
      <c r="AU153" s="81">
        <f t="shared" si="25"/>
        <v>1</v>
      </c>
      <c r="AV153" s="81" t="str">
        <f t="shared" si="46"/>
        <v xml:space="preserve">                           0 0       0     0700406  9</v>
      </c>
      <c r="AW153" s="85">
        <f t="shared" si="26"/>
        <v>53</v>
      </c>
    </row>
    <row r="154" spans="1:49" s="21" customFormat="1" ht="22.5" customHeight="1" x14ac:dyDescent="0.2">
      <c r="A154" s="53">
        <v>150</v>
      </c>
      <c r="B154" s="92"/>
      <c r="C154" s="116"/>
      <c r="D154" s="116"/>
      <c r="E154" s="93"/>
      <c r="F154" s="93"/>
      <c r="G154" s="93"/>
      <c r="H154" s="92"/>
      <c r="I154" s="58" t="s">
        <v>12</v>
      </c>
      <c r="J154" s="58" t="s">
        <v>9</v>
      </c>
      <c r="K154" s="92"/>
      <c r="L154" s="92"/>
      <c r="M154" s="94"/>
      <c r="N154" s="58" t="s">
        <v>10</v>
      </c>
      <c r="O154" s="59" t="s">
        <v>4</v>
      </c>
      <c r="P154" s="59" t="s">
        <v>14</v>
      </c>
      <c r="Q154" s="92"/>
      <c r="R154" s="58" t="s">
        <v>9</v>
      </c>
      <c r="S154" s="92"/>
      <c r="T154" s="59" t="s">
        <v>1</v>
      </c>
      <c r="U154" s="56" t="str">
        <f t="shared" si="53"/>
        <v xml:space="preserve">                           0 0       0     0700406  9</v>
      </c>
      <c r="V154" s="63">
        <f t="shared" si="54"/>
        <v>53</v>
      </c>
      <c r="X154" s="81" t="s">
        <v>106</v>
      </c>
      <c r="Y154" s="81">
        <f t="shared" si="3"/>
        <v>250</v>
      </c>
      <c r="Z154" s="81">
        <f t="shared" si="55"/>
        <v>0</v>
      </c>
      <c r="AA154" s="81" t="str">
        <f t="shared" si="5"/>
        <v xml:space="preserve">                           </v>
      </c>
      <c r="AB154" s="81">
        <f t="shared" si="6"/>
        <v>27</v>
      </c>
      <c r="AC154" s="81" t="str">
        <f t="shared" si="47"/>
        <v xml:space="preserve">                           </v>
      </c>
      <c r="AD154" s="81">
        <f t="shared" si="8"/>
        <v>27</v>
      </c>
      <c r="AE154" s="81">
        <f t="shared" si="56"/>
        <v>0</v>
      </c>
      <c r="AF154" s="81" t="str">
        <f t="shared" si="10"/>
        <v xml:space="preserve">                           </v>
      </c>
      <c r="AG154" s="81">
        <f t="shared" si="11"/>
        <v>27</v>
      </c>
      <c r="AH154" s="81">
        <f t="shared" si="48"/>
        <v>0</v>
      </c>
      <c r="AI154" s="81">
        <f t="shared" si="13"/>
        <v>1</v>
      </c>
      <c r="AJ154" s="81">
        <f t="shared" si="57"/>
        <v>0</v>
      </c>
      <c r="AK154" s="81" t="str">
        <f t="shared" si="15"/>
        <v xml:space="preserve">                           </v>
      </c>
      <c r="AL154" s="81">
        <f t="shared" si="16"/>
        <v>27</v>
      </c>
      <c r="AM154" s="81" t="str">
        <f t="shared" si="49"/>
        <v xml:space="preserve"> </v>
      </c>
      <c r="AN154" s="81">
        <f t="shared" si="18"/>
        <v>1</v>
      </c>
      <c r="AO154" s="81">
        <f t="shared" si="50"/>
        <v>0</v>
      </c>
      <c r="AP154" s="81">
        <f t="shared" si="51"/>
        <v>0</v>
      </c>
      <c r="AQ154" s="81">
        <f t="shared" si="58"/>
        <v>0</v>
      </c>
      <c r="AR154" s="81" t="str">
        <f t="shared" si="22"/>
        <v xml:space="preserve">          </v>
      </c>
      <c r="AS154" s="81">
        <f t="shared" si="23"/>
        <v>10</v>
      </c>
      <c r="AT154" s="81" t="str">
        <f t="shared" si="52"/>
        <v xml:space="preserve"> </v>
      </c>
      <c r="AU154" s="81">
        <f t="shared" si="25"/>
        <v>1</v>
      </c>
      <c r="AV154" s="81" t="str">
        <f t="shared" si="46"/>
        <v xml:space="preserve">                           0 0       0     0700406  9</v>
      </c>
      <c r="AW154" s="85">
        <f t="shared" si="26"/>
        <v>53</v>
      </c>
    </row>
    <row r="155" spans="1:49" s="21" customFormat="1" ht="22.5" customHeight="1" x14ac:dyDescent="0.2">
      <c r="A155" s="53">
        <v>151</v>
      </c>
      <c r="B155" s="92"/>
      <c r="C155" s="116"/>
      <c r="D155" s="116"/>
      <c r="E155" s="93"/>
      <c r="F155" s="93"/>
      <c r="G155" s="93"/>
      <c r="H155" s="92"/>
      <c r="I155" s="58" t="s">
        <v>12</v>
      </c>
      <c r="J155" s="58" t="s">
        <v>9</v>
      </c>
      <c r="K155" s="92"/>
      <c r="L155" s="92"/>
      <c r="M155" s="94"/>
      <c r="N155" s="58" t="s">
        <v>10</v>
      </c>
      <c r="O155" s="59" t="s">
        <v>4</v>
      </c>
      <c r="P155" s="59" t="s">
        <v>14</v>
      </c>
      <c r="Q155" s="92"/>
      <c r="R155" s="58" t="s">
        <v>9</v>
      </c>
      <c r="S155" s="92"/>
      <c r="T155" s="59" t="s">
        <v>1</v>
      </c>
      <c r="U155" s="56" t="str">
        <f t="shared" si="53"/>
        <v xml:space="preserve">                           0 0       0     0700406  9</v>
      </c>
      <c r="V155" s="63">
        <f t="shared" si="54"/>
        <v>53</v>
      </c>
      <c r="X155" s="81" t="s">
        <v>106</v>
      </c>
      <c r="Y155" s="81">
        <f t="shared" si="3"/>
        <v>250</v>
      </c>
      <c r="Z155" s="81">
        <f t="shared" si="55"/>
        <v>0</v>
      </c>
      <c r="AA155" s="81" t="str">
        <f t="shared" si="5"/>
        <v xml:space="preserve">                           </v>
      </c>
      <c r="AB155" s="81">
        <f t="shared" si="6"/>
        <v>27</v>
      </c>
      <c r="AC155" s="81" t="str">
        <f t="shared" si="47"/>
        <v xml:space="preserve">                           </v>
      </c>
      <c r="AD155" s="81">
        <f t="shared" si="8"/>
        <v>27</v>
      </c>
      <c r="AE155" s="81">
        <f t="shared" si="56"/>
        <v>0</v>
      </c>
      <c r="AF155" s="81" t="str">
        <f t="shared" si="10"/>
        <v xml:space="preserve">                           </v>
      </c>
      <c r="AG155" s="81">
        <f t="shared" si="11"/>
        <v>27</v>
      </c>
      <c r="AH155" s="81">
        <f t="shared" si="48"/>
        <v>0</v>
      </c>
      <c r="AI155" s="81">
        <f t="shared" si="13"/>
        <v>1</v>
      </c>
      <c r="AJ155" s="81">
        <f t="shared" si="57"/>
        <v>0</v>
      </c>
      <c r="AK155" s="81" t="str">
        <f t="shared" si="15"/>
        <v xml:space="preserve">                           </v>
      </c>
      <c r="AL155" s="81">
        <f t="shared" si="16"/>
        <v>27</v>
      </c>
      <c r="AM155" s="81" t="str">
        <f t="shared" si="49"/>
        <v xml:space="preserve"> </v>
      </c>
      <c r="AN155" s="81">
        <f t="shared" si="18"/>
        <v>1</v>
      </c>
      <c r="AO155" s="81">
        <f t="shared" si="50"/>
        <v>0</v>
      </c>
      <c r="AP155" s="81">
        <f t="shared" si="51"/>
        <v>0</v>
      </c>
      <c r="AQ155" s="81">
        <f t="shared" si="58"/>
        <v>0</v>
      </c>
      <c r="AR155" s="81" t="str">
        <f t="shared" si="22"/>
        <v xml:space="preserve">          </v>
      </c>
      <c r="AS155" s="81">
        <f t="shared" si="23"/>
        <v>10</v>
      </c>
      <c r="AT155" s="81" t="str">
        <f t="shared" si="52"/>
        <v xml:space="preserve"> </v>
      </c>
      <c r="AU155" s="81">
        <f t="shared" si="25"/>
        <v>1</v>
      </c>
      <c r="AV155" s="81" t="str">
        <f t="shared" si="46"/>
        <v xml:space="preserve">                           0 0       0     0700406  9</v>
      </c>
      <c r="AW155" s="85">
        <f t="shared" si="26"/>
        <v>53</v>
      </c>
    </row>
    <row r="156" spans="1:49" s="21" customFormat="1" ht="22.5" customHeight="1" x14ac:dyDescent="0.2">
      <c r="A156" s="53">
        <v>152</v>
      </c>
      <c r="B156" s="92"/>
      <c r="C156" s="116"/>
      <c r="D156" s="116"/>
      <c r="E156" s="93"/>
      <c r="F156" s="93"/>
      <c r="G156" s="93"/>
      <c r="H156" s="92"/>
      <c r="I156" s="58" t="s">
        <v>12</v>
      </c>
      <c r="J156" s="58" t="s">
        <v>9</v>
      </c>
      <c r="K156" s="92"/>
      <c r="L156" s="92"/>
      <c r="M156" s="94"/>
      <c r="N156" s="58" t="s">
        <v>10</v>
      </c>
      <c r="O156" s="59" t="s">
        <v>4</v>
      </c>
      <c r="P156" s="59" t="s">
        <v>14</v>
      </c>
      <c r="Q156" s="92"/>
      <c r="R156" s="58" t="s">
        <v>9</v>
      </c>
      <c r="S156" s="92"/>
      <c r="T156" s="59" t="s">
        <v>1</v>
      </c>
      <c r="U156" s="56" t="str">
        <f t="shared" si="53"/>
        <v xml:space="preserve">                           0 0       0     0700406  9</v>
      </c>
      <c r="V156" s="63">
        <f t="shared" si="54"/>
        <v>53</v>
      </c>
      <c r="X156" s="81" t="s">
        <v>106</v>
      </c>
      <c r="Y156" s="81">
        <f t="shared" si="3"/>
        <v>250</v>
      </c>
      <c r="Z156" s="81">
        <f t="shared" si="55"/>
        <v>0</v>
      </c>
      <c r="AA156" s="81" t="str">
        <f t="shared" si="5"/>
        <v xml:space="preserve">                           </v>
      </c>
      <c r="AB156" s="81">
        <f t="shared" si="6"/>
        <v>27</v>
      </c>
      <c r="AC156" s="81" t="str">
        <f t="shared" si="47"/>
        <v xml:space="preserve">                           </v>
      </c>
      <c r="AD156" s="81">
        <f t="shared" si="8"/>
        <v>27</v>
      </c>
      <c r="AE156" s="81">
        <f t="shared" si="56"/>
        <v>0</v>
      </c>
      <c r="AF156" s="81" t="str">
        <f t="shared" si="10"/>
        <v xml:space="preserve">                           </v>
      </c>
      <c r="AG156" s="81">
        <f t="shared" si="11"/>
        <v>27</v>
      </c>
      <c r="AH156" s="81">
        <f t="shared" si="48"/>
        <v>0</v>
      </c>
      <c r="AI156" s="81">
        <f t="shared" si="13"/>
        <v>1</v>
      </c>
      <c r="AJ156" s="81">
        <f t="shared" si="57"/>
        <v>0</v>
      </c>
      <c r="AK156" s="81" t="str">
        <f t="shared" si="15"/>
        <v xml:space="preserve">                           </v>
      </c>
      <c r="AL156" s="81">
        <f t="shared" si="16"/>
        <v>27</v>
      </c>
      <c r="AM156" s="81" t="str">
        <f t="shared" si="49"/>
        <v xml:space="preserve"> </v>
      </c>
      <c r="AN156" s="81">
        <f t="shared" si="18"/>
        <v>1</v>
      </c>
      <c r="AO156" s="81">
        <f t="shared" si="50"/>
        <v>0</v>
      </c>
      <c r="AP156" s="81">
        <f t="shared" si="51"/>
        <v>0</v>
      </c>
      <c r="AQ156" s="81">
        <f t="shared" si="58"/>
        <v>0</v>
      </c>
      <c r="AR156" s="81" t="str">
        <f t="shared" si="22"/>
        <v xml:space="preserve">          </v>
      </c>
      <c r="AS156" s="81">
        <f t="shared" si="23"/>
        <v>10</v>
      </c>
      <c r="AT156" s="81" t="str">
        <f t="shared" si="52"/>
        <v xml:space="preserve"> </v>
      </c>
      <c r="AU156" s="81">
        <f t="shared" si="25"/>
        <v>1</v>
      </c>
      <c r="AV156" s="81" t="str">
        <f t="shared" si="46"/>
        <v xml:space="preserve">                           0 0       0     0700406  9</v>
      </c>
      <c r="AW156" s="85">
        <f t="shared" si="26"/>
        <v>53</v>
      </c>
    </row>
    <row r="157" spans="1:49" s="21" customFormat="1" ht="22.5" customHeight="1" x14ac:dyDescent="0.2">
      <c r="A157" s="53">
        <v>153</v>
      </c>
      <c r="B157" s="92"/>
      <c r="C157" s="116"/>
      <c r="D157" s="116"/>
      <c r="E157" s="93"/>
      <c r="F157" s="93"/>
      <c r="G157" s="93"/>
      <c r="H157" s="92"/>
      <c r="I157" s="58" t="s">
        <v>12</v>
      </c>
      <c r="J157" s="58" t="s">
        <v>9</v>
      </c>
      <c r="K157" s="92"/>
      <c r="L157" s="92"/>
      <c r="M157" s="94"/>
      <c r="N157" s="58" t="s">
        <v>10</v>
      </c>
      <c r="O157" s="59" t="s">
        <v>4</v>
      </c>
      <c r="P157" s="59" t="s">
        <v>14</v>
      </c>
      <c r="Q157" s="92"/>
      <c r="R157" s="58" t="s">
        <v>9</v>
      </c>
      <c r="S157" s="92"/>
      <c r="T157" s="59" t="s">
        <v>1</v>
      </c>
      <c r="U157" s="56" t="str">
        <f t="shared" si="53"/>
        <v xml:space="preserve">                           0 0       0     0700406  9</v>
      </c>
      <c r="V157" s="63">
        <f t="shared" si="54"/>
        <v>53</v>
      </c>
      <c r="X157" s="81" t="s">
        <v>106</v>
      </c>
      <c r="Y157" s="81">
        <f t="shared" si="3"/>
        <v>250</v>
      </c>
      <c r="Z157" s="81">
        <f t="shared" si="55"/>
        <v>0</v>
      </c>
      <c r="AA157" s="81" t="str">
        <f t="shared" si="5"/>
        <v xml:space="preserve">                           </v>
      </c>
      <c r="AB157" s="81">
        <f t="shared" si="6"/>
        <v>27</v>
      </c>
      <c r="AC157" s="81" t="str">
        <f t="shared" si="47"/>
        <v xml:space="preserve">                           </v>
      </c>
      <c r="AD157" s="81">
        <f t="shared" si="8"/>
        <v>27</v>
      </c>
      <c r="AE157" s="81">
        <f t="shared" si="56"/>
        <v>0</v>
      </c>
      <c r="AF157" s="81" t="str">
        <f t="shared" si="10"/>
        <v xml:space="preserve">                           </v>
      </c>
      <c r="AG157" s="81">
        <f t="shared" si="11"/>
        <v>27</v>
      </c>
      <c r="AH157" s="81">
        <f t="shared" si="48"/>
        <v>0</v>
      </c>
      <c r="AI157" s="81">
        <f t="shared" si="13"/>
        <v>1</v>
      </c>
      <c r="AJ157" s="81">
        <f t="shared" si="57"/>
        <v>0</v>
      </c>
      <c r="AK157" s="81" t="str">
        <f t="shared" si="15"/>
        <v xml:space="preserve">                           </v>
      </c>
      <c r="AL157" s="81">
        <f t="shared" si="16"/>
        <v>27</v>
      </c>
      <c r="AM157" s="81" t="str">
        <f t="shared" si="49"/>
        <v xml:space="preserve"> </v>
      </c>
      <c r="AN157" s="81">
        <f t="shared" si="18"/>
        <v>1</v>
      </c>
      <c r="AO157" s="81">
        <f t="shared" si="50"/>
        <v>0</v>
      </c>
      <c r="AP157" s="81">
        <f t="shared" si="51"/>
        <v>0</v>
      </c>
      <c r="AQ157" s="81">
        <f t="shared" si="58"/>
        <v>0</v>
      </c>
      <c r="AR157" s="81" t="str">
        <f t="shared" si="22"/>
        <v xml:space="preserve">          </v>
      </c>
      <c r="AS157" s="81">
        <f t="shared" si="23"/>
        <v>10</v>
      </c>
      <c r="AT157" s="81" t="str">
        <f t="shared" si="52"/>
        <v xml:space="preserve"> </v>
      </c>
      <c r="AU157" s="81">
        <f t="shared" si="25"/>
        <v>1</v>
      </c>
      <c r="AV157" s="81" t="str">
        <f t="shared" si="46"/>
        <v xml:space="preserve">                           0 0       0     0700406  9</v>
      </c>
      <c r="AW157" s="85">
        <f t="shared" si="26"/>
        <v>53</v>
      </c>
    </row>
    <row r="158" spans="1:49" s="21" customFormat="1" ht="22.5" customHeight="1" x14ac:dyDescent="0.2">
      <c r="A158" s="53">
        <v>154</v>
      </c>
      <c r="B158" s="92"/>
      <c r="C158" s="116"/>
      <c r="D158" s="116"/>
      <c r="E158" s="93"/>
      <c r="F158" s="93"/>
      <c r="G158" s="93"/>
      <c r="H158" s="92"/>
      <c r="I158" s="58" t="s">
        <v>12</v>
      </c>
      <c r="J158" s="58" t="s">
        <v>9</v>
      </c>
      <c r="K158" s="92"/>
      <c r="L158" s="92"/>
      <c r="M158" s="94"/>
      <c r="N158" s="58" t="s">
        <v>10</v>
      </c>
      <c r="O158" s="59" t="s">
        <v>4</v>
      </c>
      <c r="P158" s="59" t="s">
        <v>14</v>
      </c>
      <c r="Q158" s="92"/>
      <c r="R158" s="58" t="s">
        <v>9</v>
      </c>
      <c r="S158" s="92"/>
      <c r="T158" s="59" t="s">
        <v>1</v>
      </c>
      <c r="U158" s="56" t="str">
        <f t="shared" si="53"/>
        <v xml:space="preserve">                           0 0       0     0700406  9</v>
      </c>
      <c r="V158" s="63">
        <f t="shared" si="54"/>
        <v>53</v>
      </c>
      <c r="X158" s="81" t="s">
        <v>106</v>
      </c>
      <c r="Y158" s="81">
        <f t="shared" si="3"/>
        <v>250</v>
      </c>
      <c r="Z158" s="81">
        <f t="shared" si="55"/>
        <v>0</v>
      </c>
      <c r="AA158" s="81" t="str">
        <f t="shared" si="5"/>
        <v xml:space="preserve">                           </v>
      </c>
      <c r="AB158" s="81">
        <f t="shared" si="6"/>
        <v>27</v>
      </c>
      <c r="AC158" s="81" t="str">
        <f t="shared" si="47"/>
        <v xml:space="preserve">                           </v>
      </c>
      <c r="AD158" s="81">
        <f t="shared" si="8"/>
        <v>27</v>
      </c>
      <c r="AE158" s="81">
        <f t="shared" si="56"/>
        <v>0</v>
      </c>
      <c r="AF158" s="81" t="str">
        <f t="shared" si="10"/>
        <v xml:space="preserve">                           </v>
      </c>
      <c r="AG158" s="81">
        <f t="shared" si="11"/>
        <v>27</v>
      </c>
      <c r="AH158" s="81">
        <f t="shared" si="48"/>
        <v>0</v>
      </c>
      <c r="AI158" s="81">
        <f t="shared" si="13"/>
        <v>1</v>
      </c>
      <c r="AJ158" s="81">
        <f t="shared" si="57"/>
        <v>0</v>
      </c>
      <c r="AK158" s="81" t="str">
        <f t="shared" si="15"/>
        <v xml:space="preserve">                           </v>
      </c>
      <c r="AL158" s="81">
        <f t="shared" si="16"/>
        <v>27</v>
      </c>
      <c r="AM158" s="81" t="str">
        <f t="shared" si="49"/>
        <v xml:space="preserve"> </v>
      </c>
      <c r="AN158" s="81">
        <f t="shared" si="18"/>
        <v>1</v>
      </c>
      <c r="AO158" s="81">
        <f t="shared" si="50"/>
        <v>0</v>
      </c>
      <c r="AP158" s="81">
        <f t="shared" si="51"/>
        <v>0</v>
      </c>
      <c r="AQ158" s="81">
        <f t="shared" si="58"/>
        <v>0</v>
      </c>
      <c r="AR158" s="81" t="str">
        <f t="shared" si="22"/>
        <v xml:space="preserve">          </v>
      </c>
      <c r="AS158" s="81">
        <f t="shared" si="23"/>
        <v>10</v>
      </c>
      <c r="AT158" s="81" t="str">
        <f t="shared" si="52"/>
        <v xml:space="preserve"> </v>
      </c>
      <c r="AU158" s="81">
        <f t="shared" si="25"/>
        <v>1</v>
      </c>
      <c r="AV158" s="81" t="str">
        <f t="shared" si="46"/>
        <v xml:space="preserve">                           0 0       0     0700406  9</v>
      </c>
      <c r="AW158" s="85">
        <f t="shared" si="26"/>
        <v>53</v>
      </c>
    </row>
    <row r="159" spans="1:49" s="21" customFormat="1" ht="22.5" customHeight="1" x14ac:dyDescent="0.2">
      <c r="A159" s="53">
        <v>155</v>
      </c>
      <c r="B159" s="92"/>
      <c r="C159" s="116"/>
      <c r="D159" s="116"/>
      <c r="E159" s="93"/>
      <c r="F159" s="93"/>
      <c r="G159" s="93"/>
      <c r="H159" s="92"/>
      <c r="I159" s="58" t="s">
        <v>12</v>
      </c>
      <c r="J159" s="58" t="s">
        <v>9</v>
      </c>
      <c r="K159" s="92"/>
      <c r="L159" s="92"/>
      <c r="M159" s="94"/>
      <c r="N159" s="58" t="s">
        <v>10</v>
      </c>
      <c r="O159" s="59" t="s">
        <v>4</v>
      </c>
      <c r="P159" s="59" t="s">
        <v>14</v>
      </c>
      <c r="Q159" s="92"/>
      <c r="R159" s="58" t="s">
        <v>9</v>
      </c>
      <c r="S159" s="92"/>
      <c r="T159" s="59" t="s">
        <v>1</v>
      </c>
      <c r="U159" s="56" t="str">
        <f t="shared" si="53"/>
        <v xml:space="preserve">                           0 0       0     0700406  9</v>
      </c>
      <c r="V159" s="63">
        <f t="shared" si="54"/>
        <v>53</v>
      </c>
      <c r="X159" s="81" t="s">
        <v>106</v>
      </c>
      <c r="Y159" s="81">
        <f t="shared" si="3"/>
        <v>250</v>
      </c>
      <c r="Z159" s="81">
        <f t="shared" si="55"/>
        <v>0</v>
      </c>
      <c r="AA159" s="81" t="str">
        <f t="shared" si="5"/>
        <v xml:space="preserve">                           </v>
      </c>
      <c r="AB159" s="81">
        <f t="shared" si="6"/>
        <v>27</v>
      </c>
      <c r="AC159" s="81" t="str">
        <f t="shared" si="47"/>
        <v xml:space="preserve">                           </v>
      </c>
      <c r="AD159" s="81">
        <f t="shared" si="8"/>
        <v>27</v>
      </c>
      <c r="AE159" s="81">
        <f t="shared" si="56"/>
        <v>0</v>
      </c>
      <c r="AF159" s="81" t="str">
        <f t="shared" si="10"/>
        <v xml:space="preserve">                           </v>
      </c>
      <c r="AG159" s="81">
        <f t="shared" si="11"/>
        <v>27</v>
      </c>
      <c r="AH159" s="81">
        <f t="shared" si="48"/>
        <v>0</v>
      </c>
      <c r="AI159" s="81">
        <f t="shared" si="13"/>
        <v>1</v>
      </c>
      <c r="AJ159" s="81">
        <f t="shared" si="57"/>
        <v>0</v>
      </c>
      <c r="AK159" s="81" t="str">
        <f t="shared" si="15"/>
        <v xml:space="preserve">                           </v>
      </c>
      <c r="AL159" s="81">
        <f t="shared" si="16"/>
        <v>27</v>
      </c>
      <c r="AM159" s="81" t="str">
        <f t="shared" si="49"/>
        <v xml:space="preserve"> </v>
      </c>
      <c r="AN159" s="81">
        <f t="shared" si="18"/>
        <v>1</v>
      </c>
      <c r="AO159" s="81">
        <f t="shared" si="50"/>
        <v>0</v>
      </c>
      <c r="AP159" s="81">
        <f t="shared" si="51"/>
        <v>0</v>
      </c>
      <c r="AQ159" s="81">
        <f t="shared" si="58"/>
        <v>0</v>
      </c>
      <c r="AR159" s="81" t="str">
        <f t="shared" si="22"/>
        <v xml:space="preserve">          </v>
      </c>
      <c r="AS159" s="81">
        <f t="shared" si="23"/>
        <v>10</v>
      </c>
      <c r="AT159" s="81" t="str">
        <f t="shared" si="52"/>
        <v xml:space="preserve"> </v>
      </c>
      <c r="AU159" s="81">
        <f t="shared" si="25"/>
        <v>1</v>
      </c>
      <c r="AV159" s="81" t="str">
        <f t="shared" si="46"/>
        <v xml:space="preserve">                           0 0       0     0700406  9</v>
      </c>
      <c r="AW159" s="85">
        <f t="shared" si="26"/>
        <v>53</v>
      </c>
    </row>
    <row r="160" spans="1:49" s="21" customFormat="1" ht="22.5" customHeight="1" x14ac:dyDescent="0.2">
      <c r="A160" s="53">
        <v>156</v>
      </c>
      <c r="B160" s="92"/>
      <c r="C160" s="116"/>
      <c r="D160" s="116"/>
      <c r="E160" s="93"/>
      <c r="F160" s="93"/>
      <c r="G160" s="93"/>
      <c r="H160" s="92"/>
      <c r="I160" s="58" t="s">
        <v>12</v>
      </c>
      <c r="J160" s="58" t="s">
        <v>9</v>
      </c>
      <c r="K160" s="92"/>
      <c r="L160" s="92"/>
      <c r="M160" s="94"/>
      <c r="N160" s="58" t="s">
        <v>10</v>
      </c>
      <c r="O160" s="59" t="s">
        <v>4</v>
      </c>
      <c r="P160" s="59" t="s">
        <v>14</v>
      </c>
      <c r="Q160" s="92"/>
      <c r="R160" s="58" t="s">
        <v>9</v>
      </c>
      <c r="S160" s="92"/>
      <c r="T160" s="59" t="s">
        <v>1</v>
      </c>
      <c r="U160" s="56" t="str">
        <f t="shared" si="53"/>
        <v xml:space="preserve">                           0 0       0     0700406  9</v>
      </c>
      <c r="V160" s="63">
        <f t="shared" si="54"/>
        <v>53</v>
      </c>
      <c r="X160" s="81" t="s">
        <v>106</v>
      </c>
      <c r="Y160" s="81">
        <f t="shared" si="3"/>
        <v>250</v>
      </c>
      <c r="Z160" s="81">
        <f t="shared" si="55"/>
        <v>0</v>
      </c>
      <c r="AA160" s="81" t="str">
        <f t="shared" si="5"/>
        <v xml:space="preserve">                           </v>
      </c>
      <c r="AB160" s="81">
        <f t="shared" si="6"/>
        <v>27</v>
      </c>
      <c r="AC160" s="81" t="str">
        <f t="shared" si="47"/>
        <v xml:space="preserve">                           </v>
      </c>
      <c r="AD160" s="81">
        <f t="shared" si="8"/>
        <v>27</v>
      </c>
      <c r="AE160" s="81">
        <f t="shared" si="56"/>
        <v>0</v>
      </c>
      <c r="AF160" s="81" t="str">
        <f t="shared" si="10"/>
        <v xml:space="preserve">                           </v>
      </c>
      <c r="AG160" s="81">
        <f t="shared" si="11"/>
        <v>27</v>
      </c>
      <c r="AH160" s="81">
        <f t="shared" si="48"/>
        <v>0</v>
      </c>
      <c r="AI160" s="81">
        <f t="shared" si="13"/>
        <v>1</v>
      </c>
      <c r="AJ160" s="81">
        <f t="shared" si="57"/>
        <v>0</v>
      </c>
      <c r="AK160" s="81" t="str">
        <f t="shared" si="15"/>
        <v xml:space="preserve">                           </v>
      </c>
      <c r="AL160" s="81">
        <f t="shared" si="16"/>
        <v>27</v>
      </c>
      <c r="AM160" s="81" t="str">
        <f t="shared" si="49"/>
        <v xml:space="preserve"> </v>
      </c>
      <c r="AN160" s="81">
        <f t="shared" si="18"/>
        <v>1</v>
      </c>
      <c r="AO160" s="81">
        <f t="shared" si="50"/>
        <v>0</v>
      </c>
      <c r="AP160" s="81">
        <f t="shared" si="51"/>
        <v>0</v>
      </c>
      <c r="AQ160" s="81">
        <f t="shared" si="58"/>
        <v>0</v>
      </c>
      <c r="AR160" s="81" t="str">
        <f t="shared" si="22"/>
        <v xml:space="preserve">          </v>
      </c>
      <c r="AS160" s="81">
        <f t="shared" si="23"/>
        <v>10</v>
      </c>
      <c r="AT160" s="81" t="str">
        <f t="shared" si="52"/>
        <v xml:space="preserve"> </v>
      </c>
      <c r="AU160" s="81">
        <f t="shared" si="25"/>
        <v>1</v>
      </c>
      <c r="AV160" s="81" t="str">
        <f t="shared" si="46"/>
        <v xml:space="preserve">                           0 0       0     0700406  9</v>
      </c>
      <c r="AW160" s="85">
        <f t="shared" si="26"/>
        <v>53</v>
      </c>
    </row>
    <row r="161" spans="1:49" s="21" customFormat="1" ht="22.5" customHeight="1" x14ac:dyDescent="0.2">
      <c r="A161" s="53">
        <v>157</v>
      </c>
      <c r="B161" s="92"/>
      <c r="C161" s="116"/>
      <c r="D161" s="116"/>
      <c r="E161" s="93"/>
      <c r="F161" s="93"/>
      <c r="G161" s="93"/>
      <c r="H161" s="92"/>
      <c r="I161" s="58" t="s">
        <v>12</v>
      </c>
      <c r="J161" s="58" t="s">
        <v>9</v>
      </c>
      <c r="K161" s="92"/>
      <c r="L161" s="92"/>
      <c r="M161" s="94"/>
      <c r="N161" s="58" t="s">
        <v>10</v>
      </c>
      <c r="O161" s="59" t="s">
        <v>4</v>
      </c>
      <c r="P161" s="59" t="s">
        <v>14</v>
      </c>
      <c r="Q161" s="92"/>
      <c r="R161" s="58" t="s">
        <v>9</v>
      </c>
      <c r="S161" s="92"/>
      <c r="T161" s="59" t="s">
        <v>1</v>
      </c>
      <c r="U161" s="56" t="str">
        <f t="shared" si="53"/>
        <v xml:space="preserve">                           0 0       0     0700406  9</v>
      </c>
      <c r="V161" s="63">
        <f t="shared" si="54"/>
        <v>53</v>
      </c>
      <c r="X161" s="81" t="s">
        <v>106</v>
      </c>
      <c r="Y161" s="81">
        <f t="shared" si="3"/>
        <v>250</v>
      </c>
      <c r="Z161" s="81">
        <f t="shared" si="55"/>
        <v>0</v>
      </c>
      <c r="AA161" s="81" t="str">
        <f t="shared" si="5"/>
        <v xml:space="preserve">                           </v>
      </c>
      <c r="AB161" s="81">
        <f t="shared" si="6"/>
        <v>27</v>
      </c>
      <c r="AC161" s="81" t="str">
        <f t="shared" si="47"/>
        <v xml:space="preserve">                           </v>
      </c>
      <c r="AD161" s="81">
        <f t="shared" si="8"/>
        <v>27</v>
      </c>
      <c r="AE161" s="81">
        <f t="shared" si="56"/>
        <v>0</v>
      </c>
      <c r="AF161" s="81" t="str">
        <f t="shared" si="10"/>
        <v xml:space="preserve">                           </v>
      </c>
      <c r="AG161" s="81">
        <f t="shared" si="11"/>
        <v>27</v>
      </c>
      <c r="AH161" s="81">
        <f t="shared" si="48"/>
        <v>0</v>
      </c>
      <c r="AI161" s="81">
        <f t="shared" si="13"/>
        <v>1</v>
      </c>
      <c r="AJ161" s="81">
        <f t="shared" si="57"/>
        <v>0</v>
      </c>
      <c r="AK161" s="81" t="str">
        <f t="shared" si="15"/>
        <v xml:space="preserve">                           </v>
      </c>
      <c r="AL161" s="81">
        <f t="shared" si="16"/>
        <v>27</v>
      </c>
      <c r="AM161" s="81" t="str">
        <f t="shared" si="49"/>
        <v xml:space="preserve"> </v>
      </c>
      <c r="AN161" s="81">
        <f t="shared" si="18"/>
        <v>1</v>
      </c>
      <c r="AO161" s="81">
        <f t="shared" si="50"/>
        <v>0</v>
      </c>
      <c r="AP161" s="81">
        <f t="shared" si="51"/>
        <v>0</v>
      </c>
      <c r="AQ161" s="81">
        <f t="shared" si="58"/>
        <v>0</v>
      </c>
      <c r="AR161" s="81" t="str">
        <f t="shared" si="22"/>
        <v xml:space="preserve">          </v>
      </c>
      <c r="AS161" s="81">
        <f t="shared" si="23"/>
        <v>10</v>
      </c>
      <c r="AT161" s="81" t="str">
        <f t="shared" si="52"/>
        <v xml:space="preserve"> </v>
      </c>
      <c r="AU161" s="81">
        <f t="shared" si="25"/>
        <v>1</v>
      </c>
      <c r="AV161" s="81" t="str">
        <f t="shared" si="46"/>
        <v xml:space="preserve">                           0 0       0     0700406  9</v>
      </c>
      <c r="AW161" s="85">
        <f t="shared" si="26"/>
        <v>53</v>
      </c>
    </row>
    <row r="162" spans="1:49" s="21" customFormat="1" ht="22.5" customHeight="1" x14ac:dyDescent="0.2">
      <c r="A162" s="53">
        <v>158</v>
      </c>
      <c r="B162" s="92"/>
      <c r="C162" s="116"/>
      <c r="D162" s="116"/>
      <c r="E162" s="93"/>
      <c r="F162" s="93"/>
      <c r="G162" s="93"/>
      <c r="H162" s="92"/>
      <c r="I162" s="58" t="s">
        <v>12</v>
      </c>
      <c r="J162" s="58" t="s">
        <v>9</v>
      </c>
      <c r="K162" s="92"/>
      <c r="L162" s="92"/>
      <c r="M162" s="94"/>
      <c r="N162" s="58" t="s">
        <v>10</v>
      </c>
      <c r="O162" s="59" t="s">
        <v>4</v>
      </c>
      <c r="P162" s="59" t="s">
        <v>14</v>
      </c>
      <c r="Q162" s="92"/>
      <c r="R162" s="58" t="s">
        <v>9</v>
      </c>
      <c r="S162" s="92"/>
      <c r="T162" s="59" t="s">
        <v>1</v>
      </c>
      <c r="U162" s="56" t="str">
        <f t="shared" si="53"/>
        <v xml:space="preserve">                           0 0       0     0700406  9</v>
      </c>
      <c r="V162" s="63">
        <f t="shared" si="54"/>
        <v>53</v>
      </c>
      <c r="X162" s="81" t="s">
        <v>106</v>
      </c>
      <c r="Y162" s="81">
        <f t="shared" si="3"/>
        <v>250</v>
      </c>
      <c r="Z162" s="81">
        <f t="shared" si="55"/>
        <v>0</v>
      </c>
      <c r="AA162" s="81" t="str">
        <f t="shared" si="5"/>
        <v xml:space="preserve">                           </v>
      </c>
      <c r="AB162" s="81">
        <f t="shared" si="6"/>
        <v>27</v>
      </c>
      <c r="AC162" s="81" t="str">
        <f t="shared" si="47"/>
        <v xml:space="preserve">                           </v>
      </c>
      <c r="AD162" s="81">
        <f t="shared" si="8"/>
        <v>27</v>
      </c>
      <c r="AE162" s="81">
        <f t="shared" si="56"/>
        <v>0</v>
      </c>
      <c r="AF162" s="81" t="str">
        <f t="shared" si="10"/>
        <v xml:space="preserve">                           </v>
      </c>
      <c r="AG162" s="81">
        <f t="shared" si="11"/>
        <v>27</v>
      </c>
      <c r="AH162" s="81">
        <f t="shared" si="48"/>
        <v>0</v>
      </c>
      <c r="AI162" s="81">
        <f t="shared" si="13"/>
        <v>1</v>
      </c>
      <c r="AJ162" s="81">
        <f t="shared" si="57"/>
        <v>0</v>
      </c>
      <c r="AK162" s="81" t="str">
        <f t="shared" si="15"/>
        <v xml:space="preserve">                           </v>
      </c>
      <c r="AL162" s="81">
        <f t="shared" si="16"/>
        <v>27</v>
      </c>
      <c r="AM162" s="81" t="str">
        <f t="shared" si="49"/>
        <v xml:space="preserve"> </v>
      </c>
      <c r="AN162" s="81">
        <f t="shared" si="18"/>
        <v>1</v>
      </c>
      <c r="AO162" s="81">
        <f t="shared" si="50"/>
        <v>0</v>
      </c>
      <c r="AP162" s="81">
        <f t="shared" si="51"/>
        <v>0</v>
      </c>
      <c r="AQ162" s="81">
        <f t="shared" si="58"/>
        <v>0</v>
      </c>
      <c r="AR162" s="81" t="str">
        <f t="shared" si="22"/>
        <v xml:space="preserve">          </v>
      </c>
      <c r="AS162" s="81">
        <f t="shared" si="23"/>
        <v>10</v>
      </c>
      <c r="AT162" s="81" t="str">
        <f t="shared" si="52"/>
        <v xml:space="preserve"> </v>
      </c>
      <c r="AU162" s="81">
        <f t="shared" si="25"/>
        <v>1</v>
      </c>
      <c r="AV162" s="81" t="str">
        <f t="shared" si="46"/>
        <v xml:space="preserve">                           0 0       0     0700406  9</v>
      </c>
      <c r="AW162" s="85">
        <f t="shared" si="26"/>
        <v>53</v>
      </c>
    </row>
    <row r="163" spans="1:49" s="21" customFormat="1" ht="22.5" customHeight="1" x14ac:dyDescent="0.2">
      <c r="A163" s="53">
        <v>159</v>
      </c>
      <c r="B163" s="92"/>
      <c r="C163" s="116"/>
      <c r="D163" s="116"/>
      <c r="E163" s="93"/>
      <c r="F163" s="93"/>
      <c r="G163" s="93"/>
      <c r="H163" s="92"/>
      <c r="I163" s="58" t="s">
        <v>12</v>
      </c>
      <c r="J163" s="58" t="s">
        <v>9</v>
      </c>
      <c r="K163" s="92"/>
      <c r="L163" s="92"/>
      <c r="M163" s="94"/>
      <c r="N163" s="58" t="s">
        <v>10</v>
      </c>
      <c r="O163" s="59" t="s">
        <v>4</v>
      </c>
      <c r="P163" s="59" t="s">
        <v>14</v>
      </c>
      <c r="Q163" s="92"/>
      <c r="R163" s="58" t="s">
        <v>9</v>
      </c>
      <c r="S163" s="92"/>
      <c r="T163" s="59" t="s">
        <v>1</v>
      </c>
      <c r="U163" s="56" t="str">
        <f t="shared" si="53"/>
        <v xml:space="preserve">                           0 0       0     0700406  9</v>
      </c>
      <c r="V163" s="63">
        <f t="shared" si="54"/>
        <v>53</v>
      </c>
      <c r="X163" s="81" t="s">
        <v>106</v>
      </c>
      <c r="Y163" s="81">
        <f t="shared" si="3"/>
        <v>250</v>
      </c>
      <c r="Z163" s="81">
        <f t="shared" si="55"/>
        <v>0</v>
      </c>
      <c r="AA163" s="81" t="str">
        <f t="shared" si="5"/>
        <v xml:space="preserve">                           </v>
      </c>
      <c r="AB163" s="81">
        <f t="shared" si="6"/>
        <v>27</v>
      </c>
      <c r="AC163" s="81" t="str">
        <f t="shared" si="47"/>
        <v xml:space="preserve">                           </v>
      </c>
      <c r="AD163" s="81">
        <f t="shared" si="8"/>
        <v>27</v>
      </c>
      <c r="AE163" s="81">
        <f t="shared" si="56"/>
        <v>0</v>
      </c>
      <c r="AF163" s="81" t="str">
        <f t="shared" si="10"/>
        <v xml:space="preserve">                           </v>
      </c>
      <c r="AG163" s="81">
        <f t="shared" si="11"/>
        <v>27</v>
      </c>
      <c r="AH163" s="81">
        <f t="shared" si="48"/>
        <v>0</v>
      </c>
      <c r="AI163" s="81">
        <f t="shared" si="13"/>
        <v>1</v>
      </c>
      <c r="AJ163" s="81">
        <f t="shared" si="57"/>
        <v>0</v>
      </c>
      <c r="AK163" s="81" t="str">
        <f t="shared" si="15"/>
        <v xml:space="preserve">                           </v>
      </c>
      <c r="AL163" s="81">
        <f t="shared" si="16"/>
        <v>27</v>
      </c>
      <c r="AM163" s="81" t="str">
        <f t="shared" si="49"/>
        <v xml:space="preserve"> </v>
      </c>
      <c r="AN163" s="81">
        <f t="shared" si="18"/>
        <v>1</v>
      </c>
      <c r="AO163" s="81">
        <f t="shared" si="50"/>
        <v>0</v>
      </c>
      <c r="AP163" s="81">
        <f t="shared" si="51"/>
        <v>0</v>
      </c>
      <c r="AQ163" s="81">
        <f t="shared" si="58"/>
        <v>0</v>
      </c>
      <c r="AR163" s="81" t="str">
        <f t="shared" si="22"/>
        <v xml:space="preserve">          </v>
      </c>
      <c r="AS163" s="81">
        <f t="shared" si="23"/>
        <v>10</v>
      </c>
      <c r="AT163" s="81" t="str">
        <f t="shared" si="52"/>
        <v xml:space="preserve"> </v>
      </c>
      <c r="AU163" s="81">
        <f t="shared" si="25"/>
        <v>1</v>
      </c>
      <c r="AV163" s="81" t="str">
        <f t="shared" si="46"/>
        <v xml:space="preserve">                           0 0       0     0700406  9</v>
      </c>
      <c r="AW163" s="85">
        <f t="shared" si="26"/>
        <v>53</v>
      </c>
    </row>
    <row r="164" spans="1:49" s="21" customFormat="1" ht="22.5" customHeight="1" x14ac:dyDescent="0.2">
      <c r="A164" s="53">
        <v>160</v>
      </c>
      <c r="B164" s="92"/>
      <c r="C164" s="116"/>
      <c r="D164" s="116"/>
      <c r="E164" s="93"/>
      <c r="F164" s="93"/>
      <c r="G164" s="93"/>
      <c r="H164" s="92"/>
      <c r="I164" s="58" t="s">
        <v>12</v>
      </c>
      <c r="J164" s="58" t="s">
        <v>9</v>
      </c>
      <c r="K164" s="92"/>
      <c r="L164" s="92"/>
      <c r="M164" s="94"/>
      <c r="N164" s="58" t="s">
        <v>10</v>
      </c>
      <c r="O164" s="59" t="s">
        <v>4</v>
      </c>
      <c r="P164" s="59" t="s">
        <v>14</v>
      </c>
      <c r="Q164" s="92"/>
      <c r="R164" s="58" t="s">
        <v>9</v>
      </c>
      <c r="S164" s="92"/>
      <c r="T164" s="59" t="s">
        <v>1</v>
      </c>
      <c r="U164" s="56" t="str">
        <f t="shared" si="53"/>
        <v xml:space="preserve">                           0 0       0     0700406  9</v>
      </c>
      <c r="V164" s="63">
        <f t="shared" si="54"/>
        <v>53</v>
      </c>
      <c r="X164" s="81" t="s">
        <v>106</v>
      </c>
      <c r="Y164" s="81">
        <f t="shared" si="3"/>
        <v>250</v>
      </c>
      <c r="Z164" s="81">
        <f t="shared" si="55"/>
        <v>0</v>
      </c>
      <c r="AA164" s="81" t="str">
        <f t="shared" si="5"/>
        <v xml:space="preserve">                           </v>
      </c>
      <c r="AB164" s="81">
        <f t="shared" si="6"/>
        <v>27</v>
      </c>
      <c r="AC164" s="81" t="str">
        <f t="shared" si="47"/>
        <v xml:space="preserve">                           </v>
      </c>
      <c r="AD164" s="81">
        <f t="shared" si="8"/>
        <v>27</v>
      </c>
      <c r="AE164" s="81">
        <f t="shared" si="56"/>
        <v>0</v>
      </c>
      <c r="AF164" s="81" t="str">
        <f t="shared" si="10"/>
        <v xml:space="preserve">                           </v>
      </c>
      <c r="AG164" s="81">
        <f t="shared" si="11"/>
        <v>27</v>
      </c>
      <c r="AH164" s="81">
        <f t="shared" si="48"/>
        <v>0</v>
      </c>
      <c r="AI164" s="81">
        <f t="shared" si="13"/>
        <v>1</v>
      </c>
      <c r="AJ164" s="81">
        <f t="shared" si="57"/>
        <v>0</v>
      </c>
      <c r="AK164" s="81" t="str">
        <f t="shared" si="15"/>
        <v xml:space="preserve">                           </v>
      </c>
      <c r="AL164" s="81">
        <f t="shared" si="16"/>
        <v>27</v>
      </c>
      <c r="AM164" s="81" t="str">
        <f t="shared" si="49"/>
        <v xml:space="preserve"> </v>
      </c>
      <c r="AN164" s="81">
        <f t="shared" si="18"/>
        <v>1</v>
      </c>
      <c r="AO164" s="81">
        <f t="shared" si="50"/>
        <v>0</v>
      </c>
      <c r="AP164" s="81">
        <f t="shared" si="51"/>
        <v>0</v>
      </c>
      <c r="AQ164" s="81">
        <f t="shared" si="58"/>
        <v>0</v>
      </c>
      <c r="AR164" s="81" t="str">
        <f t="shared" si="22"/>
        <v xml:space="preserve">          </v>
      </c>
      <c r="AS164" s="81">
        <f t="shared" si="23"/>
        <v>10</v>
      </c>
      <c r="AT164" s="81" t="str">
        <f t="shared" si="52"/>
        <v xml:space="preserve"> </v>
      </c>
      <c r="AU164" s="81">
        <f t="shared" si="25"/>
        <v>1</v>
      </c>
      <c r="AV164" s="81" t="str">
        <f t="shared" si="46"/>
        <v xml:space="preserve">                           0 0       0     0700406  9</v>
      </c>
      <c r="AW164" s="85">
        <f t="shared" si="26"/>
        <v>53</v>
      </c>
    </row>
    <row r="165" spans="1:49" s="21" customFormat="1" ht="22.5" customHeight="1" x14ac:dyDescent="0.2">
      <c r="A165" s="53">
        <v>161</v>
      </c>
      <c r="B165" s="92"/>
      <c r="C165" s="116"/>
      <c r="D165" s="116"/>
      <c r="E165" s="93"/>
      <c r="F165" s="93"/>
      <c r="G165" s="93"/>
      <c r="H165" s="92"/>
      <c r="I165" s="58" t="s">
        <v>12</v>
      </c>
      <c r="J165" s="58" t="s">
        <v>9</v>
      </c>
      <c r="K165" s="92"/>
      <c r="L165" s="92"/>
      <c r="M165" s="94"/>
      <c r="N165" s="58" t="s">
        <v>10</v>
      </c>
      <c r="O165" s="59" t="s">
        <v>4</v>
      </c>
      <c r="P165" s="59" t="s">
        <v>14</v>
      </c>
      <c r="Q165" s="92"/>
      <c r="R165" s="58" t="s">
        <v>9</v>
      </c>
      <c r="S165" s="92"/>
      <c r="T165" s="59" t="s">
        <v>1</v>
      </c>
      <c r="U165" s="56" t="str">
        <f t="shared" si="53"/>
        <v xml:space="preserve">                           0 0       0     0700406  9</v>
      </c>
      <c r="V165" s="63">
        <f t="shared" si="54"/>
        <v>53</v>
      </c>
      <c r="X165" s="81" t="s">
        <v>106</v>
      </c>
      <c r="Y165" s="81">
        <f t="shared" si="3"/>
        <v>250</v>
      </c>
      <c r="Z165" s="81">
        <f t="shared" si="55"/>
        <v>0</v>
      </c>
      <c r="AA165" s="81" t="str">
        <f t="shared" si="5"/>
        <v xml:space="preserve">                           </v>
      </c>
      <c r="AB165" s="81">
        <f t="shared" si="6"/>
        <v>27</v>
      </c>
      <c r="AC165" s="81" t="str">
        <f t="shared" si="47"/>
        <v xml:space="preserve">                           </v>
      </c>
      <c r="AD165" s="81">
        <f t="shared" si="8"/>
        <v>27</v>
      </c>
      <c r="AE165" s="81">
        <f t="shared" si="56"/>
        <v>0</v>
      </c>
      <c r="AF165" s="81" t="str">
        <f t="shared" si="10"/>
        <v xml:space="preserve">                           </v>
      </c>
      <c r="AG165" s="81">
        <f t="shared" si="11"/>
        <v>27</v>
      </c>
      <c r="AH165" s="81">
        <f t="shared" si="48"/>
        <v>0</v>
      </c>
      <c r="AI165" s="81">
        <f t="shared" si="13"/>
        <v>1</v>
      </c>
      <c r="AJ165" s="81">
        <f t="shared" si="57"/>
        <v>0</v>
      </c>
      <c r="AK165" s="81" t="str">
        <f t="shared" si="15"/>
        <v xml:space="preserve">                           </v>
      </c>
      <c r="AL165" s="81">
        <f t="shared" si="16"/>
        <v>27</v>
      </c>
      <c r="AM165" s="81" t="str">
        <f t="shared" si="49"/>
        <v xml:space="preserve"> </v>
      </c>
      <c r="AN165" s="81">
        <f t="shared" si="18"/>
        <v>1</v>
      </c>
      <c r="AO165" s="81">
        <f t="shared" si="50"/>
        <v>0</v>
      </c>
      <c r="AP165" s="81">
        <f t="shared" si="51"/>
        <v>0</v>
      </c>
      <c r="AQ165" s="81">
        <f t="shared" si="58"/>
        <v>0</v>
      </c>
      <c r="AR165" s="81" t="str">
        <f t="shared" si="22"/>
        <v xml:space="preserve">          </v>
      </c>
      <c r="AS165" s="81">
        <f t="shared" si="23"/>
        <v>10</v>
      </c>
      <c r="AT165" s="81" t="str">
        <f t="shared" si="52"/>
        <v xml:space="preserve"> </v>
      </c>
      <c r="AU165" s="81">
        <f t="shared" si="25"/>
        <v>1</v>
      </c>
      <c r="AV165" s="81" t="str">
        <f t="shared" si="46"/>
        <v xml:space="preserve">                           0 0       0     0700406  9</v>
      </c>
      <c r="AW165" s="85">
        <f t="shared" si="26"/>
        <v>53</v>
      </c>
    </row>
    <row r="166" spans="1:49" s="21" customFormat="1" ht="22.5" customHeight="1" x14ac:dyDescent="0.2">
      <c r="A166" s="53">
        <v>162</v>
      </c>
      <c r="B166" s="92"/>
      <c r="C166" s="116"/>
      <c r="D166" s="116"/>
      <c r="E166" s="93"/>
      <c r="F166" s="93"/>
      <c r="G166" s="93"/>
      <c r="H166" s="92"/>
      <c r="I166" s="58" t="s">
        <v>12</v>
      </c>
      <c r="J166" s="58" t="s">
        <v>9</v>
      </c>
      <c r="K166" s="92"/>
      <c r="L166" s="92"/>
      <c r="M166" s="94"/>
      <c r="N166" s="58" t="s">
        <v>10</v>
      </c>
      <c r="O166" s="59" t="s">
        <v>4</v>
      </c>
      <c r="P166" s="59" t="s">
        <v>14</v>
      </c>
      <c r="Q166" s="92"/>
      <c r="R166" s="58" t="s">
        <v>9</v>
      </c>
      <c r="S166" s="92"/>
      <c r="T166" s="59" t="s">
        <v>1</v>
      </c>
      <c r="U166" s="56" t="str">
        <f t="shared" si="53"/>
        <v xml:space="preserve">                           0 0       0     0700406  9</v>
      </c>
      <c r="V166" s="63">
        <f t="shared" si="54"/>
        <v>53</v>
      </c>
      <c r="X166" s="81" t="s">
        <v>106</v>
      </c>
      <c r="Y166" s="81">
        <f t="shared" si="3"/>
        <v>250</v>
      </c>
      <c r="Z166" s="81">
        <f t="shared" si="55"/>
        <v>0</v>
      </c>
      <c r="AA166" s="81" t="str">
        <f t="shared" si="5"/>
        <v xml:space="preserve">                           </v>
      </c>
      <c r="AB166" s="81">
        <f t="shared" si="6"/>
        <v>27</v>
      </c>
      <c r="AC166" s="81" t="str">
        <f t="shared" si="47"/>
        <v xml:space="preserve">                           </v>
      </c>
      <c r="AD166" s="81">
        <f t="shared" si="8"/>
        <v>27</v>
      </c>
      <c r="AE166" s="81">
        <f t="shared" si="56"/>
        <v>0</v>
      </c>
      <c r="AF166" s="81" t="str">
        <f t="shared" si="10"/>
        <v xml:space="preserve">                           </v>
      </c>
      <c r="AG166" s="81">
        <f t="shared" si="11"/>
        <v>27</v>
      </c>
      <c r="AH166" s="81">
        <f t="shared" si="48"/>
        <v>0</v>
      </c>
      <c r="AI166" s="81">
        <f t="shared" si="13"/>
        <v>1</v>
      </c>
      <c r="AJ166" s="81">
        <f t="shared" si="57"/>
        <v>0</v>
      </c>
      <c r="AK166" s="81" t="str">
        <f t="shared" si="15"/>
        <v xml:space="preserve">                           </v>
      </c>
      <c r="AL166" s="81">
        <f t="shared" si="16"/>
        <v>27</v>
      </c>
      <c r="AM166" s="81" t="str">
        <f t="shared" si="49"/>
        <v xml:space="preserve"> </v>
      </c>
      <c r="AN166" s="81">
        <f t="shared" si="18"/>
        <v>1</v>
      </c>
      <c r="AO166" s="81">
        <f t="shared" si="50"/>
        <v>0</v>
      </c>
      <c r="AP166" s="81">
        <f t="shared" si="51"/>
        <v>0</v>
      </c>
      <c r="AQ166" s="81">
        <f t="shared" si="58"/>
        <v>0</v>
      </c>
      <c r="AR166" s="81" t="str">
        <f t="shared" si="22"/>
        <v xml:space="preserve">          </v>
      </c>
      <c r="AS166" s="81">
        <f t="shared" si="23"/>
        <v>10</v>
      </c>
      <c r="AT166" s="81" t="str">
        <f t="shared" si="52"/>
        <v xml:space="preserve"> </v>
      </c>
      <c r="AU166" s="81">
        <f t="shared" si="25"/>
        <v>1</v>
      </c>
      <c r="AV166" s="81" t="str">
        <f t="shared" si="46"/>
        <v xml:space="preserve">                           0 0       0     0700406  9</v>
      </c>
      <c r="AW166" s="85">
        <f t="shared" si="26"/>
        <v>53</v>
      </c>
    </row>
    <row r="167" spans="1:49" s="21" customFormat="1" ht="22.5" customHeight="1" x14ac:dyDescent="0.2">
      <c r="A167" s="53">
        <v>163</v>
      </c>
      <c r="B167" s="92"/>
      <c r="C167" s="116"/>
      <c r="D167" s="116"/>
      <c r="E167" s="93"/>
      <c r="F167" s="93"/>
      <c r="G167" s="93"/>
      <c r="H167" s="92"/>
      <c r="I167" s="58" t="s">
        <v>12</v>
      </c>
      <c r="J167" s="58" t="s">
        <v>9</v>
      </c>
      <c r="K167" s="92"/>
      <c r="L167" s="92"/>
      <c r="M167" s="94"/>
      <c r="N167" s="58" t="s">
        <v>10</v>
      </c>
      <c r="O167" s="59" t="s">
        <v>4</v>
      </c>
      <c r="P167" s="59" t="s">
        <v>14</v>
      </c>
      <c r="Q167" s="92"/>
      <c r="R167" s="58" t="s">
        <v>9</v>
      </c>
      <c r="S167" s="92"/>
      <c r="T167" s="59" t="s">
        <v>1</v>
      </c>
      <c r="U167" s="56" t="str">
        <f t="shared" si="53"/>
        <v xml:space="preserve">                           0 0       0     0700406  9</v>
      </c>
      <c r="V167" s="63">
        <f t="shared" si="54"/>
        <v>53</v>
      </c>
      <c r="X167" s="81" t="s">
        <v>106</v>
      </c>
      <c r="Y167" s="81">
        <f t="shared" si="3"/>
        <v>250</v>
      </c>
      <c r="Z167" s="81">
        <f t="shared" si="55"/>
        <v>0</v>
      </c>
      <c r="AA167" s="81" t="str">
        <f t="shared" si="5"/>
        <v xml:space="preserve">                           </v>
      </c>
      <c r="AB167" s="81">
        <f t="shared" si="6"/>
        <v>27</v>
      </c>
      <c r="AC167" s="81" t="str">
        <f t="shared" si="47"/>
        <v xml:space="preserve">                           </v>
      </c>
      <c r="AD167" s="81">
        <f t="shared" si="8"/>
        <v>27</v>
      </c>
      <c r="AE167" s="81">
        <f t="shared" si="56"/>
        <v>0</v>
      </c>
      <c r="AF167" s="81" t="str">
        <f t="shared" si="10"/>
        <v xml:space="preserve">                           </v>
      </c>
      <c r="AG167" s="81">
        <f t="shared" si="11"/>
        <v>27</v>
      </c>
      <c r="AH167" s="81">
        <f t="shared" si="48"/>
        <v>0</v>
      </c>
      <c r="AI167" s="81">
        <f t="shared" si="13"/>
        <v>1</v>
      </c>
      <c r="AJ167" s="81">
        <f t="shared" si="57"/>
        <v>0</v>
      </c>
      <c r="AK167" s="81" t="str">
        <f t="shared" si="15"/>
        <v xml:space="preserve">                           </v>
      </c>
      <c r="AL167" s="81">
        <f t="shared" si="16"/>
        <v>27</v>
      </c>
      <c r="AM167" s="81" t="str">
        <f t="shared" si="49"/>
        <v xml:space="preserve"> </v>
      </c>
      <c r="AN167" s="81">
        <f t="shared" si="18"/>
        <v>1</v>
      </c>
      <c r="AO167" s="81">
        <f t="shared" si="50"/>
        <v>0</v>
      </c>
      <c r="AP167" s="81">
        <f t="shared" si="51"/>
        <v>0</v>
      </c>
      <c r="AQ167" s="81">
        <f t="shared" si="58"/>
        <v>0</v>
      </c>
      <c r="AR167" s="81" t="str">
        <f t="shared" si="22"/>
        <v xml:space="preserve">          </v>
      </c>
      <c r="AS167" s="81">
        <f t="shared" si="23"/>
        <v>10</v>
      </c>
      <c r="AT167" s="81" t="str">
        <f t="shared" si="52"/>
        <v xml:space="preserve"> </v>
      </c>
      <c r="AU167" s="81">
        <f t="shared" si="25"/>
        <v>1</v>
      </c>
      <c r="AV167" s="81" t="str">
        <f t="shared" si="46"/>
        <v xml:space="preserve">                           0 0       0     0700406  9</v>
      </c>
      <c r="AW167" s="85">
        <f t="shared" si="26"/>
        <v>53</v>
      </c>
    </row>
    <row r="168" spans="1:49" s="21" customFormat="1" ht="22.5" customHeight="1" x14ac:dyDescent="0.2">
      <c r="A168" s="53">
        <v>164</v>
      </c>
      <c r="B168" s="92"/>
      <c r="C168" s="116"/>
      <c r="D168" s="116"/>
      <c r="E168" s="93"/>
      <c r="F168" s="93"/>
      <c r="G168" s="93"/>
      <c r="H168" s="92"/>
      <c r="I168" s="58" t="s">
        <v>12</v>
      </c>
      <c r="J168" s="58" t="s">
        <v>9</v>
      </c>
      <c r="K168" s="92"/>
      <c r="L168" s="92"/>
      <c r="M168" s="94"/>
      <c r="N168" s="58" t="s">
        <v>10</v>
      </c>
      <c r="O168" s="59" t="s">
        <v>4</v>
      </c>
      <c r="P168" s="59" t="s">
        <v>14</v>
      </c>
      <c r="Q168" s="92"/>
      <c r="R168" s="58" t="s">
        <v>9</v>
      </c>
      <c r="S168" s="92"/>
      <c r="T168" s="59" t="s">
        <v>1</v>
      </c>
      <c r="U168" s="56" t="str">
        <f t="shared" si="53"/>
        <v xml:space="preserve">                           0 0       0     0700406  9</v>
      </c>
      <c r="V168" s="63">
        <f t="shared" si="54"/>
        <v>53</v>
      </c>
      <c r="X168" s="81" t="s">
        <v>106</v>
      </c>
      <c r="Y168" s="81">
        <f t="shared" si="3"/>
        <v>250</v>
      </c>
      <c r="Z168" s="81">
        <f t="shared" si="55"/>
        <v>0</v>
      </c>
      <c r="AA168" s="81" t="str">
        <f t="shared" si="5"/>
        <v xml:space="preserve">                           </v>
      </c>
      <c r="AB168" s="81">
        <f t="shared" si="6"/>
        <v>27</v>
      </c>
      <c r="AC168" s="81" t="str">
        <f t="shared" si="47"/>
        <v xml:space="preserve">                           </v>
      </c>
      <c r="AD168" s="81">
        <f t="shared" si="8"/>
        <v>27</v>
      </c>
      <c r="AE168" s="81">
        <f t="shared" si="56"/>
        <v>0</v>
      </c>
      <c r="AF168" s="81" t="str">
        <f t="shared" si="10"/>
        <v xml:space="preserve">                           </v>
      </c>
      <c r="AG168" s="81">
        <f t="shared" si="11"/>
        <v>27</v>
      </c>
      <c r="AH168" s="81">
        <f t="shared" si="48"/>
        <v>0</v>
      </c>
      <c r="AI168" s="81">
        <f t="shared" si="13"/>
        <v>1</v>
      </c>
      <c r="AJ168" s="81">
        <f t="shared" si="57"/>
        <v>0</v>
      </c>
      <c r="AK168" s="81" t="str">
        <f t="shared" si="15"/>
        <v xml:space="preserve">                           </v>
      </c>
      <c r="AL168" s="81">
        <f t="shared" si="16"/>
        <v>27</v>
      </c>
      <c r="AM168" s="81" t="str">
        <f t="shared" si="49"/>
        <v xml:space="preserve"> </v>
      </c>
      <c r="AN168" s="81">
        <f t="shared" si="18"/>
        <v>1</v>
      </c>
      <c r="AO168" s="81">
        <f t="shared" si="50"/>
        <v>0</v>
      </c>
      <c r="AP168" s="81">
        <f t="shared" si="51"/>
        <v>0</v>
      </c>
      <c r="AQ168" s="81">
        <f t="shared" si="58"/>
        <v>0</v>
      </c>
      <c r="AR168" s="81" t="str">
        <f t="shared" si="22"/>
        <v xml:space="preserve">          </v>
      </c>
      <c r="AS168" s="81">
        <f t="shared" si="23"/>
        <v>10</v>
      </c>
      <c r="AT168" s="81" t="str">
        <f t="shared" si="52"/>
        <v xml:space="preserve"> </v>
      </c>
      <c r="AU168" s="81">
        <f t="shared" si="25"/>
        <v>1</v>
      </c>
      <c r="AV168" s="81" t="str">
        <f t="shared" si="46"/>
        <v xml:space="preserve">                           0 0       0     0700406  9</v>
      </c>
      <c r="AW168" s="85">
        <f t="shared" si="26"/>
        <v>53</v>
      </c>
    </row>
    <row r="169" spans="1:49" s="21" customFormat="1" ht="22.5" customHeight="1" x14ac:dyDescent="0.2">
      <c r="A169" s="53">
        <v>165</v>
      </c>
      <c r="B169" s="92"/>
      <c r="C169" s="116"/>
      <c r="D169" s="116"/>
      <c r="E169" s="93"/>
      <c r="F169" s="93"/>
      <c r="G169" s="93"/>
      <c r="H169" s="92"/>
      <c r="I169" s="58" t="s">
        <v>12</v>
      </c>
      <c r="J169" s="58" t="s">
        <v>9</v>
      </c>
      <c r="K169" s="92"/>
      <c r="L169" s="92"/>
      <c r="M169" s="94"/>
      <c r="N169" s="58" t="s">
        <v>10</v>
      </c>
      <c r="O169" s="59" t="s">
        <v>4</v>
      </c>
      <c r="P169" s="59" t="s">
        <v>14</v>
      </c>
      <c r="Q169" s="92"/>
      <c r="R169" s="58" t="s">
        <v>9</v>
      </c>
      <c r="S169" s="92"/>
      <c r="T169" s="59" t="s">
        <v>1</v>
      </c>
      <c r="U169" s="56" t="str">
        <f t="shared" si="53"/>
        <v xml:space="preserve">                           0 0       0     0700406  9</v>
      </c>
      <c r="V169" s="63">
        <f t="shared" si="54"/>
        <v>53</v>
      </c>
      <c r="X169" s="81" t="s">
        <v>106</v>
      </c>
      <c r="Y169" s="81">
        <f t="shared" si="3"/>
        <v>250</v>
      </c>
      <c r="Z169" s="81">
        <f t="shared" si="55"/>
        <v>0</v>
      </c>
      <c r="AA169" s="81" t="str">
        <f t="shared" si="5"/>
        <v xml:space="preserve">                           </v>
      </c>
      <c r="AB169" s="81">
        <f t="shared" si="6"/>
        <v>27</v>
      </c>
      <c r="AC169" s="81" t="str">
        <f t="shared" si="47"/>
        <v xml:space="preserve">                           </v>
      </c>
      <c r="AD169" s="81">
        <f t="shared" si="8"/>
        <v>27</v>
      </c>
      <c r="AE169" s="81">
        <f t="shared" si="56"/>
        <v>0</v>
      </c>
      <c r="AF169" s="81" t="str">
        <f t="shared" si="10"/>
        <v xml:space="preserve">                           </v>
      </c>
      <c r="AG169" s="81">
        <f t="shared" si="11"/>
        <v>27</v>
      </c>
      <c r="AH169" s="81">
        <f t="shared" si="48"/>
        <v>0</v>
      </c>
      <c r="AI169" s="81">
        <f t="shared" si="13"/>
        <v>1</v>
      </c>
      <c r="AJ169" s="81">
        <f t="shared" si="57"/>
        <v>0</v>
      </c>
      <c r="AK169" s="81" t="str">
        <f t="shared" si="15"/>
        <v xml:space="preserve">                           </v>
      </c>
      <c r="AL169" s="81">
        <f t="shared" si="16"/>
        <v>27</v>
      </c>
      <c r="AM169" s="81" t="str">
        <f t="shared" si="49"/>
        <v xml:space="preserve"> </v>
      </c>
      <c r="AN169" s="81">
        <f t="shared" si="18"/>
        <v>1</v>
      </c>
      <c r="AO169" s="81">
        <f t="shared" si="50"/>
        <v>0</v>
      </c>
      <c r="AP169" s="81">
        <f t="shared" si="51"/>
        <v>0</v>
      </c>
      <c r="AQ169" s="81">
        <f t="shared" si="58"/>
        <v>0</v>
      </c>
      <c r="AR169" s="81" t="str">
        <f t="shared" si="22"/>
        <v xml:space="preserve">          </v>
      </c>
      <c r="AS169" s="81">
        <f t="shared" si="23"/>
        <v>10</v>
      </c>
      <c r="AT169" s="81" t="str">
        <f t="shared" si="52"/>
        <v xml:space="preserve"> </v>
      </c>
      <c r="AU169" s="81">
        <f t="shared" si="25"/>
        <v>1</v>
      </c>
      <c r="AV169" s="81" t="str">
        <f t="shared" si="46"/>
        <v xml:space="preserve">                           0 0       0     0700406  9</v>
      </c>
      <c r="AW169" s="85">
        <f t="shared" si="26"/>
        <v>53</v>
      </c>
    </row>
    <row r="170" spans="1:49" s="21" customFormat="1" ht="22.5" customHeight="1" x14ac:dyDescent="0.2">
      <c r="A170" s="53">
        <v>166</v>
      </c>
      <c r="B170" s="92"/>
      <c r="C170" s="116"/>
      <c r="D170" s="116"/>
      <c r="E170" s="93"/>
      <c r="F170" s="93"/>
      <c r="G170" s="93"/>
      <c r="H170" s="92"/>
      <c r="I170" s="58" t="s">
        <v>12</v>
      </c>
      <c r="J170" s="58" t="s">
        <v>9</v>
      </c>
      <c r="K170" s="92"/>
      <c r="L170" s="92"/>
      <c r="M170" s="94"/>
      <c r="N170" s="58" t="s">
        <v>10</v>
      </c>
      <c r="O170" s="59" t="s">
        <v>4</v>
      </c>
      <c r="P170" s="59" t="s">
        <v>14</v>
      </c>
      <c r="Q170" s="92"/>
      <c r="R170" s="58" t="s">
        <v>9</v>
      </c>
      <c r="S170" s="92"/>
      <c r="T170" s="59" t="s">
        <v>1</v>
      </c>
      <c r="U170" s="56" t="str">
        <f t="shared" si="53"/>
        <v xml:space="preserve">                           0 0       0     0700406  9</v>
      </c>
      <c r="V170" s="63">
        <f t="shared" si="54"/>
        <v>53</v>
      </c>
      <c r="X170" s="81" t="s">
        <v>106</v>
      </c>
      <c r="Y170" s="81">
        <f t="shared" si="3"/>
        <v>250</v>
      </c>
      <c r="Z170" s="81">
        <f t="shared" si="55"/>
        <v>0</v>
      </c>
      <c r="AA170" s="81" t="str">
        <f t="shared" si="5"/>
        <v xml:space="preserve">                           </v>
      </c>
      <c r="AB170" s="81">
        <f t="shared" si="6"/>
        <v>27</v>
      </c>
      <c r="AC170" s="81" t="str">
        <f t="shared" si="47"/>
        <v xml:space="preserve">                           </v>
      </c>
      <c r="AD170" s="81">
        <f t="shared" si="8"/>
        <v>27</v>
      </c>
      <c r="AE170" s="81">
        <f t="shared" si="56"/>
        <v>0</v>
      </c>
      <c r="AF170" s="81" t="str">
        <f t="shared" si="10"/>
        <v xml:space="preserve">                           </v>
      </c>
      <c r="AG170" s="81">
        <f t="shared" si="11"/>
        <v>27</v>
      </c>
      <c r="AH170" s="81">
        <f t="shared" si="48"/>
        <v>0</v>
      </c>
      <c r="AI170" s="81">
        <f t="shared" si="13"/>
        <v>1</v>
      </c>
      <c r="AJ170" s="81">
        <f t="shared" si="57"/>
        <v>0</v>
      </c>
      <c r="AK170" s="81" t="str">
        <f t="shared" si="15"/>
        <v xml:space="preserve">                           </v>
      </c>
      <c r="AL170" s="81">
        <f t="shared" si="16"/>
        <v>27</v>
      </c>
      <c r="AM170" s="81" t="str">
        <f t="shared" si="49"/>
        <v xml:space="preserve"> </v>
      </c>
      <c r="AN170" s="81">
        <f t="shared" si="18"/>
        <v>1</v>
      </c>
      <c r="AO170" s="81">
        <f t="shared" si="50"/>
        <v>0</v>
      </c>
      <c r="AP170" s="81">
        <f t="shared" si="51"/>
        <v>0</v>
      </c>
      <c r="AQ170" s="81">
        <f t="shared" si="58"/>
        <v>0</v>
      </c>
      <c r="AR170" s="81" t="str">
        <f t="shared" si="22"/>
        <v xml:space="preserve">          </v>
      </c>
      <c r="AS170" s="81">
        <f t="shared" si="23"/>
        <v>10</v>
      </c>
      <c r="AT170" s="81" t="str">
        <f t="shared" si="52"/>
        <v xml:space="preserve"> </v>
      </c>
      <c r="AU170" s="81">
        <f t="shared" si="25"/>
        <v>1</v>
      </c>
      <c r="AV170" s="81" t="str">
        <f t="shared" si="46"/>
        <v xml:space="preserve">                           0 0       0     0700406  9</v>
      </c>
      <c r="AW170" s="85">
        <f t="shared" si="26"/>
        <v>53</v>
      </c>
    </row>
    <row r="171" spans="1:49" s="21" customFormat="1" ht="22.5" customHeight="1" x14ac:dyDescent="0.2">
      <c r="A171" s="53">
        <v>167</v>
      </c>
      <c r="B171" s="92"/>
      <c r="C171" s="116"/>
      <c r="D171" s="116"/>
      <c r="E171" s="93"/>
      <c r="F171" s="93"/>
      <c r="G171" s="93"/>
      <c r="H171" s="92"/>
      <c r="I171" s="58" t="s">
        <v>12</v>
      </c>
      <c r="J171" s="58" t="s">
        <v>9</v>
      </c>
      <c r="K171" s="92"/>
      <c r="L171" s="92"/>
      <c r="M171" s="94"/>
      <c r="N171" s="58" t="s">
        <v>10</v>
      </c>
      <c r="O171" s="59" t="s">
        <v>4</v>
      </c>
      <c r="P171" s="59" t="s">
        <v>14</v>
      </c>
      <c r="Q171" s="92"/>
      <c r="R171" s="58" t="s">
        <v>9</v>
      </c>
      <c r="S171" s="92"/>
      <c r="T171" s="59" t="s">
        <v>1</v>
      </c>
      <c r="U171" s="56" t="str">
        <f t="shared" si="53"/>
        <v xml:space="preserve">                           0 0       0     0700406  9</v>
      </c>
      <c r="V171" s="63">
        <f t="shared" si="54"/>
        <v>53</v>
      </c>
      <c r="X171" s="81" t="s">
        <v>106</v>
      </c>
      <c r="Y171" s="81">
        <f t="shared" si="3"/>
        <v>250</v>
      </c>
      <c r="Z171" s="81">
        <f t="shared" si="55"/>
        <v>0</v>
      </c>
      <c r="AA171" s="81" t="str">
        <f t="shared" si="5"/>
        <v xml:space="preserve">                           </v>
      </c>
      <c r="AB171" s="81">
        <f t="shared" si="6"/>
        <v>27</v>
      </c>
      <c r="AC171" s="81" t="str">
        <f t="shared" si="47"/>
        <v xml:space="preserve">                           </v>
      </c>
      <c r="AD171" s="81">
        <f t="shared" si="8"/>
        <v>27</v>
      </c>
      <c r="AE171" s="81">
        <f t="shared" si="56"/>
        <v>0</v>
      </c>
      <c r="AF171" s="81" t="str">
        <f t="shared" si="10"/>
        <v xml:space="preserve">                           </v>
      </c>
      <c r="AG171" s="81">
        <f t="shared" si="11"/>
        <v>27</v>
      </c>
      <c r="AH171" s="81">
        <f t="shared" si="48"/>
        <v>0</v>
      </c>
      <c r="AI171" s="81">
        <f t="shared" si="13"/>
        <v>1</v>
      </c>
      <c r="AJ171" s="81">
        <f t="shared" si="57"/>
        <v>0</v>
      </c>
      <c r="AK171" s="81" t="str">
        <f t="shared" si="15"/>
        <v xml:space="preserve">                           </v>
      </c>
      <c r="AL171" s="81">
        <f t="shared" si="16"/>
        <v>27</v>
      </c>
      <c r="AM171" s="81" t="str">
        <f t="shared" si="49"/>
        <v xml:space="preserve"> </v>
      </c>
      <c r="AN171" s="81">
        <f t="shared" si="18"/>
        <v>1</v>
      </c>
      <c r="AO171" s="81">
        <f t="shared" si="50"/>
        <v>0</v>
      </c>
      <c r="AP171" s="81">
        <f t="shared" si="51"/>
        <v>0</v>
      </c>
      <c r="AQ171" s="81">
        <f t="shared" si="58"/>
        <v>0</v>
      </c>
      <c r="AR171" s="81" t="str">
        <f t="shared" si="22"/>
        <v xml:space="preserve">          </v>
      </c>
      <c r="AS171" s="81">
        <f t="shared" si="23"/>
        <v>10</v>
      </c>
      <c r="AT171" s="81" t="str">
        <f t="shared" si="52"/>
        <v xml:space="preserve"> </v>
      </c>
      <c r="AU171" s="81">
        <f t="shared" si="25"/>
        <v>1</v>
      </c>
      <c r="AV171" s="81" t="str">
        <f t="shared" si="46"/>
        <v xml:space="preserve">                           0 0       0     0700406  9</v>
      </c>
      <c r="AW171" s="85">
        <f t="shared" si="26"/>
        <v>53</v>
      </c>
    </row>
    <row r="172" spans="1:49" s="21" customFormat="1" ht="22.5" customHeight="1" x14ac:dyDescent="0.2">
      <c r="A172" s="53">
        <v>168</v>
      </c>
      <c r="B172" s="92"/>
      <c r="C172" s="116"/>
      <c r="D172" s="116"/>
      <c r="E172" s="93"/>
      <c r="F172" s="93"/>
      <c r="G172" s="93"/>
      <c r="H172" s="92"/>
      <c r="I172" s="58" t="s">
        <v>12</v>
      </c>
      <c r="J172" s="58" t="s">
        <v>9</v>
      </c>
      <c r="K172" s="92"/>
      <c r="L172" s="92"/>
      <c r="M172" s="94"/>
      <c r="N172" s="58" t="s">
        <v>10</v>
      </c>
      <c r="O172" s="59" t="s">
        <v>4</v>
      </c>
      <c r="P172" s="59" t="s">
        <v>14</v>
      </c>
      <c r="Q172" s="92"/>
      <c r="R172" s="58" t="s">
        <v>9</v>
      </c>
      <c r="S172" s="92"/>
      <c r="T172" s="59" t="s">
        <v>1</v>
      </c>
      <c r="U172" s="56" t="str">
        <f t="shared" si="53"/>
        <v xml:space="preserve">                           0 0       0     0700406  9</v>
      </c>
      <c r="V172" s="63">
        <f t="shared" si="54"/>
        <v>53</v>
      </c>
      <c r="X172" s="81" t="s">
        <v>106</v>
      </c>
      <c r="Y172" s="81">
        <f t="shared" si="3"/>
        <v>250</v>
      </c>
      <c r="Z172" s="81">
        <f t="shared" si="55"/>
        <v>0</v>
      </c>
      <c r="AA172" s="81" t="str">
        <f t="shared" si="5"/>
        <v xml:space="preserve">                           </v>
      </c>
      <c r="AB172" s="81">
        <f t="shared" si="6"/>
        <v>27</v>
      </c>
      <c r="AC172" s="81" t="str">
        <f t="shared" si="47"/>
        <v xml:space="preserve">                           </v>
      </c>
      <c r="AD172" s="81">
        <f t="shared" si="8"/>
        <v>27</v>
      </c>
      <c r="AE172" s="81">
        <f t="shared" si="56"/>
        <v>0</v>
      </c>
      <c r="AF172" s="81" t="str">
        <f t="shared" si="10"/>
        <v xml:space="preserve">                           </v>
      </c>
      <c r="AG172" s="81">
        <f t="shared" si="11"/>
        <v>27</v>
      </c>
      <c r="AH172" s="81">
        <f t="shared" si="48"/>
        <v>0</v>
      </c>
      <c r="AI172" s="81">
        <f t="shared" si="13"/>
        <v>1</v>
      </c>
      <c r="AJ172" s="81">
        <f t="shared" si="57"/>
        <v>0</v>
      </c>
      <c r="AK172" s="81" t="str">
        <f t="shared" si="15"/>
        <v xml:space="preserve">                           </v>
      </c>
      <c r="AL172" s="81">
        <f t="shared" si="16"/>
        <v>27</v>
      </c>
      <c r="AM172" s="81" t="str">
        <f t="shared" si="49"/>
        <v xml:space="preserve"> </v>
      </c>
      <c r="AN172" s="81">
        <f t="shared" si="18"/>
        <v>1</v>
      </c>
      <c r="AO172" s="81">
        <f t="shared" si="50"/>
        <v>0</v>
      </c>
      <c r="AP172" s="81">
        <f t="shared" si="51"/>
        <v>0</v>
      </c>
      <c r="AQ172" s="81">
        <f t="shared" si="58"/>
        <v>0</v>
      </c>
      <c r="AR172" s="81" t="str">
        <f t="shared" si="22"/>
        <v xml:space="preserve">          </v>
      </c>
      <c r="AS172" s="81">
        <f t="shared" si="23"/>
        <v>10</v>
      </c>
      <c r="AT172" s="81" t="str">
        <f t="shared" si="52"/>
        <v xml:space="preserve"> </v>
      </c>
      <c r="AU172" s="81">
        <f t="shared" si="25"/>
        <v>1</v>
      </c>
      <c r="AV172" s="81" t="str">
        <f t="shared" si="46"/>
        <v xml:space="preserve">                           0 0       0     0700406  9</v>
      </c>
      <c r="AW172" s="85">
        <f t="shared" si="26"/>
        <v>53</v>
      </c>
    </row>
    <row r="173" spans="1:49" s="21" customFormat="1" ht="22.5" customHeight="1" x14ac:dyDescent="0.2">
      <c r="A173" s="53">
        <v>169</v>
      </c>
      <c r="B173" s="92"/>
      <c r="C173" s="116"/>
      <c r="D173" s="116"/>
      <c r="E173" s="93"/>
      <c r="F173" s="93"/>
      <c r="G173" s="93"/>
      <c r="H173" s="92"/>
      <c r="I173" s="58" t="s">
        <v>12</v>
      </c>
      <c r="J173" s="58" t="s">
        <v>9</v>
      </c>
      <c r="K173" s="92"/>
      <c r="L173" s="92"/>
      <c r="M173" s="94"/>
      <c r="N173" s="58" t="s">
        <v>10</v>
      </c>
      <c r="O173" s="59" t="s">
        <v>4</v>
      </c>
      <c r="P173" s="59" t="s">
        <v>14</v>
      </c>
      <c r="Q173" s="92"/>
      <c r="R173" s="58" t="s">
        <v>9</v>
      </c>
      <c r="S173" s="92"/>
      <c r="T173" s="59" t="s">
        <v>1</v>
      </c>
      <c r="U173" s="56" t="str">
        <f t="shared" si="53"/>
        <v xml:space="preserve">                           0 0       0     0700406  9</v>
      </c>
      <c r="V173" s="63">
        <f t="shared" si="54"/>
        <v>53</v>
      </c>
      <c r="X173" s="81" t="s">
        <v>106</v>
      </c>
      <c r="Y173" s="81">
        <f t="shared" si="3"/>
        <v>250</v>
      </c>
      <c r="Z173" s="81">
        <f t="shared" si="55"/>
        <v>0</v>
      </c>
      <c r="AA173" s="81" t="str">
        <f t="shared" si="5"/>
        <v xml:space="preserve">                           </v>
      </c>
      <c r="AB173" s="81">
        <f t="shared" si="6"/>
        <v>27</v>
      </c>
      <c r="AC173" s="81" t="str">
        <f t="shared" si="47"/>
        <v xml:space="preserve">                           </v>
      </c>
      <c r="AD173" s="81">
        <f t="shared" si="8"/>
        <v>27</v>
      </c>
      <c r="AE173" s="81">
        <f t="shared" si="56"/>
        <v>0</v>
      </c>
      <c r="AF173" s="81" t="str">
        <f t="shared" si="10"/>
        <v xml:space="preserve">                           </v>
      </c>
      <c r="AG173" s="81">
        <f t="shared" si="11"/>
        <v>27</v>
      </c>
      <c r="AH173" s="81">
        <f t="shared" si="48"/>
        <v>0</v>
      </c>
      <c r="AI173" s="81">
        <f t="shared" si="13"/>
        <v>1</v>
      </c>
      <c r="AJ173" s="81">
        <f t="shared" si="57"/>
        <v>0</v>
      </c>
      <c r="AK173" s="81" t="str">
        <f t="shared" si="15"/>
        <v xml:space="preserve">                           </v>
      </c>
      <c r="AL173" s="81">
        <f t="shared" si="16"/>
        <v>27</v>
      </c>
      <c r="AM173" s="81" t="str">
        <f t="shared" si="49"/>
        <v xml:space="preserve"> </v>
      </c>
      <c r="AN173" s="81">
        <f t="shared" si="18"/>
        <v>1</v>
      </c>
      <c r="AO173" s="81">
        <f t="shared" si="50"/>
        <v>0</v>
      </c>
      <c r="AP173" s="81">
        <f t="shared" si="51"/>
        <v>0</v>
      </c>
      <c r="AQ173" s="81">
        <f t="shared" si="58"/>
        <v>0</v>
      </c>
      <c r="AR173" s="81" t="str">
        <f t="shared" si="22"/>
        <v xml:space="preserve">          </v>
      </c>
      <c r="AS173" s="81">
        <f t="shared" si="23"/>
        <v>10</v>
      </c>
      <c r="AT173" s="81" t="str">
        <f t="shared" si="52"/>
        <v xml:space="preserve"> </v>
      </c>
      <c r="AU173" s="81">
        <f t="shared" si="25"/>
        <v>1</v>
      </c>
      <c r="AV173" s="81" t="str">
        <f t="shared" si="46"/>
        <v xml:space="preserve">                           0 0       0     0700406  9</v>
      </c>
      <c r="AW173" s="85">
        <f t="shared" si="26"/>
        <v>53</v>
      </c>
    </row>
    <row r="174" spans="1:49" s="21" customFormat="1" ht="22.5" customHeight="1" x14ac:dyDescent="0.2">
      <c r="A174" s="53">
        <v>170</v>
      </c>
      <c r="B174" s="92"/>
      <c r="C174" s="116"/>
      <c r="D174" s="116"/>
      <c r="E174" s="93"/>
      <c r="F174" s="93"/>
      <c r="G174" s="93"/>
      <c r="H174" s="92"/>
      <c r="I174" s="58" t="s">
        <v>12</v>
      </c>
      <c r="J174" s="58" t="s">
        <v>9</v>
      </c>
      <c r="K174" s="92"/>
      <c r="L174" s="92"/>
      <c r="M174" s="94"/>
      <c r="N174" s="58" t="s">
        <v>10</v>
      </c>
      <c r="O174" s="59" t="s">
        <v>4</v>
      </c>
      <c r="P174" s="59" t="s">
        <v>14</v>
      </c>
      <c r="Q174" s="92"/>
      <c r="R174" s="58" t="s">
        <v>9</v>
      </c>
      <c r="S174" s="92"/>
      <c r="T174" s="59" t="s">
        <v>1</v>
      </c>
      <c r="U174" s="56" t="str">
        <f t="shared" si="53"/>
        <v xml:space="preserve">                           0 0       0     0700406  9</v>
      </c>
      <c r="V174" s="63">
        <f t="shared" si="54"/>
        <v>53</v>
      </c>
      <c r="X174" s="81" t="s">
        <v>106</v>
      </c>
      <c r="Y174" s="81">
        <f t="shared" si="3"/>
        <v>250</v>
      </c>
      <c r="Z174" s="81">
        <f t="shared" si="55"/>
        <v>0</v>
      </c>
      <c r="AA174" s="81" t="str">
        <f t="shared" si="5"/>
        <v xml:space="preserve">                           </v>
      </c>
      <c r="AB174" s="81">
        <f t="shared" si="6"/>
        <v>27</v>
      </c>
      <c r="AC174" s="81" t="str">
        <f t="shared" si="47"/>
        <v xml:space="preserve">                           </v>
      </c>
      <c r="AD174" s="81">
        <f t="shared" si="8"/>
        <v>27</v>
      </c>
      <c r="AE174" s="81">
        <f t="shared" si="56"/>
        <v>0</v>
      </c>
      <c r="AF174" s="81" t="str">
        <f t="shared" si="10"/>
        <v xml:space="preserve">                           </v>
      </c>
      <c r="AG174" s="81">
        <f t="shared" si="11"/>
        <v>27</v>
      </c>
      <c r="AH174" s="81">
        <f t="shared" si="48"/>
        <v>0</v>
      </c>
      <c r="AI174" s="81">
        <f t="shared" si="13"/>
        <v>1</v>
      </c>
      <c r="AJ174" s="81">
        <f t="shared" si="57"/>
        <v>0</v>
      </c>
      <c r="AK174" s="81" t="str">
        <f t="shared" si="15"/>
        <v xml:space="preserve">                           </v>
      </c>
      <c r="AL174" s="81">
        <f t="shared" si="16"/>
        <v>27</v>
      </c>
      <c r="AM174" s="81" t="str">
        <f t="shared" si="49"/>
        <v xml:space="preserve"> </v>
      </c>
      <c r="AN174" s="81">
        <f t="shared" si="18"/>
        <v>1</v>
      </c>
      <c r="AO174" s="81">
        <f t="shared" si="50"/>
        <v>0</v>
      </c>
      <c r="AP174" s="81">
        <f t="shared" si="51"/>
        <v>0</v>
      </c>
      <c r="AQ174" s="81">
        <f t="shared" si="58"/>
        <v>0</v>
      </c>
      <c r="AR174" s="81" t="str">
        <f t="shared" si="22"/>
        <v xml:space="preserve">          </v>
      </c>
      <c r="AS174" s="81">
        <f t="shared" si="23"/>
        <v>10</v>
      </c>
      <c r="AT174" s="81" t="str">
        <f t="shared" si="52"/>
        <v xml:space="preserve"> </v>
      </c>
      <c r="AU174" s="81">
        <f t="shared" si="25"/>
        <v>1</v>
      </c>
      <c r="AV174" s="81" t="str">
        <f t="shared" si="46"/>
        <v xml:space="preserve">                           0 0       0     0700406  9</v>
      </c>
      <c r="AW174" s="85">
        <f t="shared" si="26"/>
        <v>53</v>
      </c>
    </row>
    <row r="175" spans="1:49" s="21" customFormat="1" ht="22.5" customHeight="1" x14ac:dyDescent="0.2">
      <c r="A175" s="53">
        <v>171</v>
      </c>
      <c r="B175" s="92"/>
      <c r="C175" s="116"/>
      <c r="D175" s="116"/>
      <c r="E175" s="93"/>
      <c r="F175" s="93"/>
      <c r="G175" s="93"/>
      <c r="H175" s="92"/>
      <c r="I175" s="58" t="s">
        <v>12</v>
      </c>
      <c r="J175" s="58" t="s">
        <v>9</v>
      </c>
      <c r="K175" s="92"/>
      <c r="L175" s="92"/>
      <c r="M175" s="94"/>
      <c r="N175" s="58" t="s">
        <v>10</v>
      </c>
      <c r="O175" s="59" t="s">
        <v>4</v>
      </c>
      <c r="P175" s="59" t="s">
        <v>14</v>
      </c>
      <c r="Q175" s="92"/>
      <c r="R175" s="58" t="s">
        <v>9</v>
      </c>
      <c r="S175" s="92"/>
      <c r="T175" s="59" t="s">
        <v>1</v>
      </c>
      <c r="U175" s="56" t="str">
        <f t="shared" si="53"/>
        <v xml:space="preserve">                           0 0       0     0700406  9</v>
      </c>
      <c r="V175" s="63">
        <f t="shared" si="54"/>
        <v>53</v>
      </c>
      <c r="X175" s="81" t="s">
        <v>106</v>
      </c>
      <c r="Y175" s="81">
        <f t="shared" si="3"/>
        <v>250</v>
      </c>
      <c r="Z175" s="81">
        <f t="shared" si="55"/>
        <v>0</v>
      </c>
      <c r="AA175" s="81" t="str">
        <f t="shared" si="5"/>
        <v xml:space="preserve">                           </v>
      </c>
      <c r="AB175" s="81">
        <f t="shared" si="6"/>
        <v>27</v>
      </c>
      <c r="AC175" s="81" t="str">
        <f t="shared" si="47"/>
        <v xml:space="preserve">                           </v>
      </c>
      <c r="AD175" s="81">
        <f t="shared" si="8"/>
        <v>27</v>
      </c>
      <c r="AE175" s="81">
        <f t="shared" si="56"/>
        <v>0</v>
      </c>
      <c r="AF175" s="81" t="str">
        <f t="shared" si="10"/>
        <v xml:space="preserve">                           </v>
      </c>
      <c r="AG175" s="81">
        <f t="shared" si="11"/>
        <v>27</v>
      </c>
      <c r="AH175" s="81">
        <f t="shared" si="48"/>
        <v>0</v>
      </c>
      <c r="AI175" s="81">
        <f t="shared" si="13"/>
        <v>1</v>
      </c>
      <c r="AJ175" s="81">
        <f t="shared" si="57"/>
        <v>0</v>
      </c>
      <c r="AK175" s="81" t="str">
        <f t="shared" si="15"/>
        <v xml:space="preserve">                           </v>
      </c>
      <c r="AL175" s="81">
        <f t="shared" si="16"/>
        <v>27</v>
      </c>
      <c r="AM175" s="81" t="str">
        <f t="shared" si="49"/>
        <v xml:space="preserve"> </v>
      </c>
      <c r="AN175" s="81">
        <f t="shared" si="18"/>
        <v>1</v>
      </c>
      <c r="AO175" s="81">
        <f t="shared" si="50"/>
        <v>0</v>
      </c>
      <c r="AP175" s="81">
        <f t="shared" si="51"/>
        <v>0</v>
      </c>
      <c r="AQ175" s="81">
        <f t="shared" si="58"/>
        <v>0</v>
      </c>
      <c r="AR175" s="81" t="str">
        <f t="shared" si="22"/>
        <v xml:space="preserve">          </v>
      </c>
      <c r="AS175" s="81">
        <f t="shared" si="23"/>
        <v>10</v>
      </c>
      <c r="AT175" s="81" t="str">
        <f t="shared" si="52"/>
        <v xml:space="preserve"> </v>
      </c>
      <c r="AU175" s="81">
        <f t="shared" si="25"/>
        <v>1</v>
      </c>
      <c r="AV175" s="81" t="str">
        <f t="shared" si="46"/>
        <v xml:space="preserve">                           0 0       0     0700406  9</v>
      </c>
      <c r="AW175" s="85">
        <f t="shared" si="26"/>
        <v>53</v>
      </c>
    </row>
    <row r="176" spans="1:49" s="21" customFormat="1" ht="22.5" customHeight="1" x14ac:dyDescent="0.2">
      <c r="A176" s="53">
        <v>172</v>
      </c>
      <c r="B176" s="92"/>
      <c r="C176" s="116"/>
      <c r="D176" s="116"/>
      <c r="E176" s="93"/>
      <c r="F176" s="93"/>
      <c r="G176" s="93"/>
      <c r="H176" s="92"/>
      <c r="I176" s="58" t="s">
        <v>12</v>
      </c>
      <c r="J176" s="58" t="s">
        <v>9</v>
      </c>
      <c r="K176" s="92"/>
      <c r="L176" s="92"/>
      <c r="M176" s="94"/>
      <c r="N176" s="58" t="s">
        <v>10</v>
      </c>
      <c r="O176" s="59" t="s">
        <v>4</v>
      </c>
      <c r="P176" s="59" t="s">
        <v>14</v>
      </c>
      <c r="Q176" s="92"/>
      <c r="R176" s="58" t="s">
        <v>9</v>
      </c>
      <c r="S176" s="92"/>
      <c r="T176" s="59" t="s">
        <v>1</v>
      </c>
      <c r="U176" s="56" t="str">
        <f t="shared" si="53"/>
        <v xml:space="preserve">                           0 0       0     0700406  9</v>
      </c>
      <c r="V176" s="63">
        <f t="shared" si="54"/>
        <v>53</v>
      </c>
      <c r="X176" s="81" t="s">
        <v>106</v>
      </c>
      <c r="Y176" s="81">
        <f t="shared" si="3"/>
        <v>250</v>
      </c>
      <c r="Z176" s="81">
        <f t="shared" si="55"/>
        <v>0</v>
      </c>
      <c r="AA176" s="81" t="str">
        <f t="shared" si="5"/>
        <v xml:space="preserve">                           </v>
      </c>
      <c r="AB176" s="81">
        <f t="shared" si="6"/>
        <v>27</v>
      </c>
      <c r="AC176" s="81" t="str">
        <f t="shared" si="47"/>
        <v xml:space="preserve">                           </v>
      </c>
      <c r="AD176" s="81">
        <f t="shared" si="8"/>
        <v>27</v>
      </c>
      <c r="AE176" s="81">
        <f t="shared" si="56"/>
        <v>0</v>
      </c>
      <c r="AF176" s="81" t="str">
        <f t="shared" si="10"/>
        <v xml:space="preserve">                           </v>
      </c>
      <c r="AG176" s="81">
        <f t="shared" si="11"/>
        <v>27</v>
      </c>
      <c r="AH176" s="81">
        <f t="shared" si="48"/>
        <v>0</v>
      </c>
      <c r="AI176" s="81">
        <f t="shared" si="13"/>
        <v>1</v>
      </c>
      <c r="AJ176" s="81">
        <f t="shared" si="57"/>
        <v>0</v>
      </c>
      <c r="AK176" s="81" t="str">
        <f t="shared" si="15"/>
        <v xml:space="preserve">                           </v>
      </c>
      <c r="AL176" s="81">
        <f t="shared" si="16"/>
        <v>27</v>
      </c>
      <c r="AM176" s="81" t="str">
        <f t="shared" si="49"/>
        <v xml:space="preserve"> </v>
      </c>
      <c r="AN176" s="81">
        <f t="shared" si="18"/>
        <v>1</v>
      </c>
      <c r="AO176" s="81">
        <f t="shared" si="50"/>
        <v>0</v>
      </c>
      <c r="AP176" s="81">
        <f t="shared" si="51"/>
        <v>0</v>
      </c>
      <c r="AQ176" s="81">
        <f t="shared" si="58"/>
        <v>0</v>
      </c>
      <c r="AR176" s="81" t="str">
        <f t="shared" si="22"/>
        <v xml:space="preserve">          </v>
      </c>
      <c r="AS176" s="81">
        <f t="shared" si="23"/>
        <v>10</v>
      </c>
      <c r="AT176" s="81" t="str">
        <f t="shared" si="52"/>
        <v xml:space="preserve"> </v>
      </c>
      <c r="AU176" s="81">
        <f t="shared" si="25"/>
        <v>1</v>
      </c>
      <c r="AV176" s="81" t="str">
        <f t="shared" si="46"/>
        <v xml:space="preserve">                           0 0       0     0700406  9</v>
      </c>
      <c r="AW176" s="85">
        <f t="shared" si="26"/>
        <v>53</v>
      </c>
    </row>
    <row r="177" spans="1:49" s="21" customFormat="1" ht="22.5" customHeight="1" x14ac:dyDescent="0.2">
      <c r="A177" s="53">
        <v>173</v>
      </c>
      <c r="B177" s="92"/>
      <c r="C177" s="116"/>
      <c r="D177" s="116"/>
      <c r="E177" s="93"/>
      <c r="F177" s="93"/>
      <c r="G177" s="93"/>
      <c r="H177" s="92"/>
      <c r="I177" s="58" t="s">
        <v>12</v>
      </c>
      <c r="J177" s="58" t="s">
        <v>9</v>
      </c>
      <c r="K177" s="92"/>
      <c r="L177" s="92"/>
      <c r="M177" s="94"/>
      <c r="N177" s="58" t="s">
        <v>10</v>
      </c>
      <c r="O177" s="59" t="s">
        <v>4</v>
      </c>
      <c r="P177" s="59" t="s">
        <v>14</v>
      </c>
      <c r="Q177" s="92"/>
      <c r="R177" s="58" t="s">
        <v>9</v>
      </c>
      <c r="S177" s="92"/>
      <c r="T177" s="59" t="s">
        <v>1</v>
      </c>
      <c r="U177" s="56" t="str">
        <f t="shared" si="53"/>
        <v xml:space="preserve">                           0 0       0     0700406  9</v>
      </c>
      <c r="V177" s="63">
        <f t="shared" si="54"/>
        <v>53</v>
      </c>
      <c r="X177" s="81" t="s">
        <v>106</v>
      </c>
      <c r="Y177" s="81">
        <f t="shared" si="3"/>
        <v>250</v>
      </c>
      <c r="Z177" s="81">
        <f t="shared" si="55"/>
        <v>0</v>
      </c>
      <c r="AA177" s="81" t="str">
        <f t="shared" si="5"/>
        <v xml:space="preserve">                           </v>
      </c>
      <c r="AB177" s="81">
        <f t="shared" si="6"/>
        <v>27</v>
      </c>
      <c r="AC177" s="81" t="str">
        <f t="shared" si="47"/>
        <v xml:space="preserve">                           </v>
      </c>
      <c r="AD177" s="81">
        <f t="shared" si="8"/>
        <v>27</v>
      </c>
      <c r="AE177" s="81">
        <f t="shared" si="56"/>
        <v>0</v>
      </c>
      <c r="AF177" s="81" t="str">
        <f t="shared" si="10"/>
        <v xml:space="preserve">                           </v>
      </c>
      <c r="AG177" s="81">
        <f t="shared" si="11"/>
        <v>27</v>
      </c>
      <c r="AH177" s="81">
        <f t="shared" si="48"/>
        <v>0</v>
      </c>
      <c r="AI177" s="81">
        <f t="shared" si="13"/>
        <v>1</v>
      </c>
      <c r="AJ177" s="81">
        <f t="shared" si="57"/>
        <v>0</v>
      </c>
      <c r="AK177" s="81" t="str">
        <f t="shared" si="15"/>
        <v xml:space="preserve">                           </v>
      </c>
      <c r="AL177" s="81">
        <f t="shared" si="16"/>
        <v>27</v>
      </c>
      <c r="AM177" s="81" t="str">
        <f t="shared" si="49"/>
        <v xml:space="preserve"> </v>
      </c>
      <c r="AN177" s="81">
        <f t="shared" si="18"/>
        <v>1</v>
      </c>
      <c r="AO177" s="81">
        <f t="shared" si="50"/>
        <v>0</v>
      </c>
      <c r="AP177" s="81">
        <f t="shared" si="51"/>
        <v>0</v>
      </c>
      <c r="AQ177" s="81">
        <f t="shared" si="58"/>
        <v>0</v>
      </c>
      <c r="AR177" s="81" t="str">
        <f t="shared" si="22"/>
        <v xml:space="preserve">          </v>
      </c>
      <c r="AS177" s="81">
        <f t="shared" si="23"/>
        <v>10</v>
      </c>
      <c r="AT177" s="81" t="str">
        <f t="shared" si="52"/>
        <v xml:space="preserve"> </v>
      </c>
      <c r="AU177" s="81">
        <f t="shared" si="25"/>
        <v>1</v>
      </c>
      <c r="AV177" s="81" t="str">
        <f t="shared" si="46"/>
        <v xml:space="preserve">                           0 0       0     0700406  9</v>
      </c>
      <c r="AW177" s="85">
        <f t="shared" si="26"/>
        <v>53</v>
      </c>
    </row>
    <row r="178" spans="1:49" s="21" customFormat="1" ht="22.5" customHeight="1" x14ac:dyDescent="0.2">
      <c r="A178" s="53">
        <v>174</v>
      </c>
      <c r="B178" s="92"/>
      <c r="C178" s="116"/>
      <c r="D178" s="116"/>
      <c r="E178" s="93"/>
      <c r="F178" s="93"/>
      <c r="G178" s="93"/>
      <c r="H178" s="92"/>
      <c r="I178" s="58" t="s">
        <v>12</v>
      </c>
      <c r="J178" s="58" t="s">
        <v>9</v>
      </c>
      <c r="K178" s="92"/>
      <c r="L178" s="92"/>
      <c r="M178" s="94"/>
      <c r="N178" s="58" t="s">
        <v>10</v>
      </c>
      <c r="O178" s="59" t="s">
        <v>4</v>
      </c>
      <c r="P178" s="59" t="s">
        <v>14</v>
      </c>
      <c r="Q178" s="92"/>
      <c r="R178" s="58" t="s">
        <v>9</v>
      </c>
      <c r="S178" s="92"/>
      <c r="T178" s="59" t="s">
        <v>1</v>
      </c>
      <c r="U178" s="56" t="str">
        <f t="shared" si="53"/>
        <v xml:space="preserve">                           0 0       0     0700406  9</v>
      </c>
      <c r="V178" s="63">
        <f t="shared" si="54"/>
        <v>53</v>
      </c>
      <c r="X178" s="81" t="s">
        <v>106</v>
      </c>
      <c r="Y178" s="81">
        <f t="shared" si="3"/>
        <v>250</v>
      </c>
      <c r="Z178" s="81">
        <f t="shared" si="55"/>
        <v>0</v>
      </c>
      <c r="AA178" s="81" t="str">
        <f t="shared" si="5"/>
        <v xml:space="preserve">                           </v>
      </c>
      <c r="AB178" s="81">
        <f t="shared" si="6"/>
        <v>27</v>
      </c>
      <c r="AC178" s="81" t="str">
        <f t="shared" si="47"/>
        <v xml:space="preserve">                           </v>
      </c>
      <c r="AD178" s="81">
        <f t="shared" si="8"/>
        <v>27</v>
      </c>
      <c r="AE178" s="81">
        <f t="shared" si="56"/>
        <v>0</v>
      </c>
      <c r="AF178" s="81" t="str">
        <f t="shared" si="10"/>
        <v xml:space="preserve">                           </v>
      </c>
      <c r="AG178" s="81">
        <f t="shared" si="11"/>
        <v>27</v>
      </c>
      <c r="AH178" s="81">
        <f t="shared" si="48"/>
        <v>0</v>
      </c>
      <c r="AI178" s="81">
        <f t="shared" si="13"/>
        <v>1</v>
      </c>
      <c r="AJ178" s="81">
        <f t="shared" si="57"/>
        <v>0</v>
      </c>
      <c r="AK178" s="81" t="str">
        <f t="shared" si="15"/>
        <v xml:space="preserve">                           </v>
      </c>
      <c r="AL178" s="81">
        <f t="shared" si="16"/>
        <v>27</v>
      </c>
      <c r="AM178" s="81" t="str">
        <f t="shared" si="49"/>
        <v xml:space="preserve"> </v>
      </c>
      <c r="AN178" s="81">
        <f t="shared" si="18"/>
        <v>1</v>
      </c>
      <c r="AO178" s="81">
        <f t="shared" si="50"/>
        <v>0</v>
      </c>
      <c r="AP178" s="81">
        <f t="shared" si="51"/>
        <v>0</v>
      </c>
      <c r="AQ178" s="81">
        <f t="shared" si="58"/>
        <v>0</v>
      </c>
      <c r="AR178" s="81" t="str">
        <f t="shared" si="22"/>
        <v xml:space="preserve">          </v>
      </c>
      <c r="AS178" s="81">
        <f t="shared" si="23"/>
        <v>10</v>
      </c>
      <c r="AT178" s="81" t="str">
        <f t="shared" si="52"/>
        <v xml:space="preserve"> </v>
      </c>
      <c r="AU178" s="81">
        <f t="shared" si="25"/>
        <v>1</v>
      </c>
      <c r="AV178" s="81" t="str">
        <f t="shared" si="46"/>
        <v xml:space="preserve">                           0 0       0     0700406  9</v>
      </c>
      <c r="AW178" s="85">
        <f t="shared" si="26"/>
        <v>53</v>
      </c>
    </row>
    <row r="179" spans="1:49" s="21" customFormat="1" ht="22.5" customHeight="1" x14ac:dyDescent="0.2">
      <c r="A179" s="53">
        <v>175</v>
      </c>
      <c r="B179" s="92"/>
      <c r="C179" s="116"/>
      <c r="D179" s="116"/>
      <c r="E179" s="93"/>
      <c r="F179" s="93"/>
      <c r="G179" s="93"/>
      <c r="H179" s="92"/>
      <c r="I179" s="58" t="s">
        <v>12</v>
      </c>
      <c r="J179" s="58" t="s">
        <v>9</v>
      </c>
      <c r="K179" s="92"/>
      <c r="L179" s="92"/>
      <c r="M179" s="94"/>
      <c r="N179" s="58" t="s">
        <v>10</v>
      </c>
      <c r="O179" s="59" t="s">
        <v>4</v>
      </c>
      <c r="P179" s="59" t="s">
        <v>14</v>
      </c>
      <c r="Q179" s="92"/>
      <c r="R179" s="58" t="s">
        <v>9</v>
      </c>
      <c r="S179" s="92"/>
      <c r="T179" s="59" t="s">
        <v>1</v>
      </c>
      <c r="U179" s="56" t="str">
        <f t="shared" si="53"/>
        <v xml:space="preserve">                           0 0       0     0700406  9</v>
      </c>
      <c r="V179" s="63">
        <f t="shared" si="54"/>
        <v>53</v>
      </c>
      <c r="X179" s="81" t="s">
        <v>106</v>
      </c>
      <c r="Y179" s="81">
        <f t="shared" si="3"/>
        <v>250</v>
      </c>
      <c r="Z179" s="81">
        <f t="shared" si="55"/>
        <v>0</v>
      </c>
      <c r="AA179" s="81" t="str">
        <f t="shared" si="5"/>
        <v xml:space="preserve">                           </v>
      </c>
      <c r="AB179" s="81">
        <f t="shared" si="6"/>
        <v>27</v>
      </c>
      <c r="AC179" s="81" t="str">
        <f t="shared" si="47"/>
        <v xml:space="preserve">                           </v>
      </c>
      <c r="AD179" s="81">
        <f t="shared" si="8"/>
        <v>27</v>
      </c>
      <c r="AE179" s="81">
        <f t="shared" si="56"/>
        <v>0</v>
      </c>
      <c r="AF179" s="81" t="str">
        <f t="shared" si="10"/>
        <v xml:space="preserve">                           </v>
      </c>
      <c r="AG179" s="81">
        <f t="shared" si="11"/>
        <v>27</v>
      </c>
      <c r="AH179" s="81">
        <f t="shared" si="48"/>
        <v>0</v>
      </c>
      <c r="AI179" s="81">
        <f t="shared" si="13"/>
        <v>1</v>
      </c>
      <c r="AJ179" s="81">
        <f t="shared" si="57"/>
        <v>0</v>
      </c>
      <c r="AK179" s="81" t="str">
        <f t="shared" si="15"/>
        <v xml:space="preserve">                           </v>
      </c>
      <c r="AL179" s="81">
        <f t="shared" si="16"/>
        <v>27</v>
      </c>
      <c r="AM179" s="81" t="str">
        <f t="shared" si="49"/>
        <v xml:space="preserve"> </v>
      </c>
      <c r="AN179" s="81">
        <f t="shared" si="18"/>
        <v>1</v>
      </c>
      <c r="AO179" s="81">
        <f t="shared" si="50"/>
        <v>0</v>
      </c>
      <c r="AP179" s="81">
        <f t="shared" si="51"/>
        <v>0</v>
      </c>
      <c r="AQ179" s="81">
        <f t="shared" si="58"/>
        <v>0</v>
      </c>
      <c r="AR179" s="81" t="str">
        <f t="shared" si="22"/>
        <v xml:space="preserve">          </v>
      </c>
      <c r="AS179" s="81">
        <f t="shared" si="23"/>
        <v>10</v>
      </c>
      <c r="AT179" s="81" t="str">
        <f t="shared" si="52"/>
        <v xml:space="preserve"> </v>
      </c>
      <c r="AU179" s="81">
        <f t="shared" si="25"/>
        <v>1</v>
      </c>
      <c r="AV179" s="81" t="str">
        <f t="shared" si="46"/>
        <v xml:space="preserve">                           0 0       0     0700406  9</v>
      </c>
      <c r="AW179" s="85">
        <f t="shared" si="26"/>
        <v>53</v>
      </c>
    </row>
    <row r="180" spans="1:49" s="21" customFormat="1" ht="22.5" customHeight="1" x14ac:dyDescent="0.2">
      <c r="A180" s="53">
        <v>176</v>
      </c>
      <c r="B180" s="92"/>
      <c r="C180" s="116"/>
      <c r="D180" s="116"/>
      <c r="E180" s="93"/>
      <c r="F180" s="93"/>
      <c r="G180" s="93"/>
      <c r="H180" s="92"/>
      <c r="I180" s="58" t="s">
        <v>12</v>
      </c>
      <c r="J180" s="58" t="s">
        <v>9</v>
      </c>
      <c r="K180" s="92"/>
      <c r="L180" s="92"/>
      <c r="M180" s="94"/>
      <c r="N180" s="58" t="s">
        <v>10</v>
      </c>
      <c r="O180" s="59" t="s">
        <v>4</v>
      </c>
      <c r="P180" s="59" t="s">
        <v>14</v>
      </c>
      <c r="Q180" s="92"/>
      <c r="R180" s="58" t="s">
        <v>9</v>
      </c>
      <c r="S180" s="92"/>
      <c r="T180" s="59" t="s">
        <v>1</v>
      </c>
      <c r="U180" s="56" t="str">
        <f t="shared" si="53"/>
        <v xml:space="preserve">                           0 0       0     0700406  9</v>
      </c>
      <c r="V180" s="63">
        <f t="shared" si="54"/>
        <v>53</v>
      </c>
      <c r="X180" s="81" t="s">
        <v>106</v>
      </c>
      <c r="Y180" s="81">
        <f t="shared" si="3"/>
        <v>250</v>
      </c>
      <c r="Z180" s="81">
        <f t="shared" si="55"/>
        <v>0</v>
      </c>
      <c r="AA180" s="81" t="str">
        <f t="shared" si="5"/>
        <v xml:space="preserve">                           </v>
      </c>
      <c r="AB180" s="81">
        <f t="shared" si="6"/>
        <v>27</v>
      </c>
      <c r="AC180" s="81" t="str">
        <f t="shared" si="47"/>
        <v xml:space="preserve">                           </v>
      </c>
      <c r="AD180" s="81">
        <f t="shared" si="8"/>
        <v>27</v>
      </c>
      <c r="AE180" s="81">
        <f t="shared" si="56"/>
        <v>0</v>
      </c>
      <c r="AF180" s="81" t="str">
        <f t="shared" si="10"/>
        <v xml:space="preserve">                           </v>
      </c>
      <c r="AG180" s="81">
        <f t="shared" si="11"/>
        <v>27</v>
      </c>
      <c r="AH180" s="81">
        <f t="shared" si="48"/>
        <v>0</v>
      </c>
      <c r="AI180" s="81">
        <f t="shared" si="13"/>
        <v>1</v>
      </c>
      <c r="AJ180" s="81">
        <f t="shared" si="57"/>
        <v>0</v>
      </c>
      <c r="AK180" s="81" t="str">
        <f t="shared" si="15"/>
        <v xml:space="preserve">                           </v>
      </c>
      <c r="AL180" s="81">
        <f t="shared" si="16"/>
        <v>27</v>
      </c>
      <c r="AM180" s="81" t="str">
        <f t="shared" si="49"/>
        <v xml:space="preserve"> </v>
      </c>
      <c r="AN180" s="81">
        <f t="shared" si="18"/>
        <v>1</v>
      </c>
      <c r="AO180" s="81">
        <f t="shared" si="50"/>
        <v>0</v>
      </c>
      <c r="AP180" s="81">
        <f t="shared" si="51"/>
        <v>0</v>
      </c>
      <c r="AQ180" s="81">
        <f t="shared" si="58"/>
        <v>0</v>
      </c>
      <c r="AR180" s="81" t="str">
        <f t="shared" si="22"/>
        <v xml:space="preserve">          </v>
      </c>
      <c r="AS180" s="81">
        <f t="shared" si="23"/>
        <v>10</v>
      </c>
      <c r="AT180" s="81" t="str">
        <f t="shared" si="52"/>
        <v xml:space="preserve"> </v>
      </c>
      <c r="AU180" s="81">
        <f t="shared" si="25"/>
        <v>1</v>
      </c>
      <c r="AV180" s="81" t="str">
        <f t="shared" si="46"/>
        <v xml:space="preserve">                           0 0       0     0700406  9</v>
      </c>
      <c r="AW180" s="85">
        <f t="shared" si="26"/>
        <v>53</v>
      </c>
    </row>
    <row r="181" spans="1:49" s="21" customFormat="1" ht="22.5" customHeight="1" x14ac:dyDescent="0.2">
      <c r="A181" s="53">
        <v>177</v>
      </c>
      <c r="B181" s="92"/>
      <c r="C181" s="116"/>
      <c r="D181" s="116"/>
      <c r="E181" s="93"/>
      <c r="F181" s="93"/>
      <c r="G181" s="93"/>
      <c r="H181" s="92"/>
      <c r="I181" s="58" t="s">
        <v>12</v>
      </c>
      <c r="J181" s="58" t="s">
        <v>9</v>
      </c>
      <c r="K181" s="92"/>
      <c r="L181" s="92"/>
      <c r="M181" s="94"/>
      <c r="N181" s="58" t="s">
        <v>10</v>
      </c>
      <c r="O181" s="59" t="s">
        <v>4</v>
      </c>
      <c r="P181" s="59" t="s">
        <v>14</v>
      </c>
      <c r="Q181" s="92"/>
      <c r="R181" s="58" t="s">
        <v>9</v>
      </c>
      <c r="S181" s="92"/>
      <c r="T181" s="59" t="s">
        <v>1</v>
      </c>
      <c r="U181" s="56" t="str">
        <f t="shared" si="53"/>
        <v xml:space="preserve">                           0 0       0     0700406  9</v>
      </c>
      <c r="V181" s="63">
        <f t="shared" si="54"/>
        <v>53</v>
      </c>
      <c r="X181" s="81" t="s">
        <v>106</v>
      </c>
      <c r="Y181" s="81">
        <f t="shared" si="3"/>
        <v>250</v>
      </c>
      <c r="Z181" s="81">
        <f t="shared" si="55"/>
        <v>0</v>
      </c>
      <c r="AA181" s="81" t="str">
        <f t="shared" si="5"/>
        <v xml:space="preserve">                           </v>
      </c>
      <c r="AB181" s="81">
        <f t="shared" si="6"/>
        <v>27</v>
      </c>
      <c r="AC181" s="81" t="str">
        <f t="shared" si="47"/>
        <v xml:space="preserve">                           </v>
      </c>
      <c r="AD181" s="81">
        <f t="shared" si="8"/>
        <v>27</v>
      </c>
      <c r="AE181" s="81">
        <f t="shared" si="56"/>
        <v>0</v>
      </c>
      <c r="AF181" s="81" t="str">
        <f t="shared" si="10"/>
        <v xml:space="preserve">                           </v>
      </c>
      <c r="AG181" s="81">
        <f t="shared" si="11"/>
        <v>27</v>
      </c>
      <c r="AH181" s="81">
        <f t="shared" si="48"/>
        <v>0</v>
      </c>
      <c r="AI181" s="81">
        <f t="shared" si="13"/>
        <v>1</v>
      </c>
      <c r="AJ181" s="81">
        <f t="shared" si="57"/>
        <v>0</v>
      </c>
      <c r="AK181" s="81" t="str">
        <f t="shared" si="15"/>
        <v xml:space="preserve">                           </v>
      </c>
      <c r="AL181" s="81">
        <f t="shared" si="16"/>
        <v>27</v>
      </c>
      <c r="AM181" s="81" t="str">
        <f t="shared" si="49"/>
        <v xml:space="preserve"> </v>
      </c>
      <c r="AN181" s="81">
        <f t="shared" si="18"/>
        <v>1</v>
      </c>
      <c r="AO181" s="81">
        <f t="shared" si="50"/>
        <v>0</v>
      </c>
      <c r="AP181" s="81">
        <f t="shared" si="51"/>
        <v>0</v>
      </c>
      <c r="AQ181" s="81">
        <f t="shared" si="58"/>
        <v>0</v>
      </c>
      <c r="AR181" s="81" t="str">
        <f t="shared" si="22"/>
        <v xml:space="preserve">          </v>
      </c>
      <c r="AS181" s="81">
        <f t="shared" si="23"/>
        <v>10</v>
      </c>
      <c r="AT181" s="81" t="str">
        <f t="shared" si="52"/>
        <v xml:space="preserve"> </v>
      </c>
      <c r="AU181" s="81">
        <f t="shared" si="25"/>
        <v>1</v>
      </c>
      <c r="AV181" s="81" t="str">
        <f t="shared" si="46"/>
        <v xml:space="preserve">                           0 0       0     0700406  9</v>
      </c>
      <c r="AW181" s="85">
        <f t="shared" si="26"/>
        <v>53</v>
      </c>
    </row>
    <row r="182" spans="1:49" s="21" customFormat="1" ht="22.5" customHeight="1" x14ac:dyDescent="0.2">
      <c r="A182" s="53">
        <v>178</v>
      </c>
      <c r="B182" s="92"/>
      <c r="C182" s="116"/>
      <c r="D182" s="116"/>
      <c r="E182" s="93"/>
      <c r="F182" s="93"/>
      <c r="G182" s="93"/>
      <c r="H182" s="92"/>
      <c r="I182" s="58" t="s">
        <v>12</v>
      </c>
      <c r="J182" s="58" t="s">
        <v>9</v>
      </c>
      <c r="K182" s="92"/>
      <c r="L182" s="92"/>
      <c r="M182" s="94"/>
      <c r="N182" s="58" t="s">
        <v>10</v>
      </c>
      <c r="O182" s="59" t="s">
        <v>4</v>
      </c>
      <c r="P182" s="59" t="s">
        <v>14</v>
      </c>
      <c r="Q182" s="92"/>
      <c r="R182" s="58" t="s">
        <v>9</v>
      </c>
      <c r="S182" s="92"/>
      <c r="T182" s="59" t="s">
        <v>1</v>
      </c>
      <c r="U182" s="56" t="str">
        <f t="shared" si="53"/>
        <v xml:space="preserve">                           0 0       0     0700406  9</v>
      </c>
      <c r="V182" s="63">
        <f t="shared" si="54"/>
        <v>53</v>
      </c>
      <c r="X182" s="81" t="s">
        <v>106</v>
      </c>
      <c r="Y182" s="81">
        <f t="shared" si="3"/>
        <v>250</v>
      </c>
      <c r="Z182" s="81">
        <f t="shared" si="55"/>
        <v>0</v>
      </c>
      <c r="AA182" s="81" t="str">
        <f t="shared" si="5"/>
        <v xml:space="preserve">                           </v>
      </c>
      <c r="AB182" s="81">
        <f t="shared" si="6"/>
        <v>27</v>
      </c>
      <c r="AC182" s="81" t="str">
        <f t="shared" si="47"/>
        <v xml:space="preserve">                           </v>
      </c>
      <c r="AD182" s="81">
        <f t="shared" si="8"/>
        <v>27</v>
      </c>
      <c r="AE182" s="81">
        <f t="shared" si="56"/>
        <v>0</v>
      </c>
      <c r="AF182" s="81" t="str">
        <f t="shared" si="10"/>
        <v xml:space="preserve">                           </v>
      </c>
      <c r="AG182" s="81">
        <f t="shared" si="11"/>
        <v>27</v>
      </c>
      <c r="AH182" s="81">
        <f t="shared" si="48"/>
        <v>0</v>
      </c>
      <c r="AI182" s="81">
        <f t="shared" si="13"/>
        <v>1</v>
      </c>
      <c r="AJ182" s="81">
        <f t="shared" si="57"/>
        <v>0</v>
      </c>
      <c r="AK182" s="81" t="str">
        <f t="shared" si="15"/>
        <v xml:space="preserve">                           </v>
      </c>
      <c r="AL182" s="81">
        <f t="shared" si="16"/>
        <v>27</v>
      </c>
      <c r="AM182" s="81" t="str">
        <f t="shared" si="49"/>
        <v xml:space="preserve"> </v>
      </c>
      <c r="AN182" s="81">
        <f t="shared" si="18"/>
        <v>1</v>
      </c>
      <c r="AO182" s="81">
        <f t="shared" si="50"/>
        <v>0</v>
      </c>
      <c r="AP182" s="81">
        <f t="shared" si="51"/>
        <v>0</v>
      </c>
      <c r="AQ182" s="81">
        <f t="shared" si="58"/>
        <v>0</v>
      </c>
      <c r="AR182" s="81" t="str">
        <f t="shared" si="22"/>
        <v xml:space="preserve">          </v>
      </c>
      <c r="AS182" s="81">
        <f t="shared" si="23"/>
        <v>10</v>
      </c>
      <c r="AT182" s="81" t="str">
        <f t="shared" si="52"/>
        <v xml:space="preserve"> </v>
      </c>
      <c r="AU182" s="81">
        <f t="shared" si="25"/>
        <v>1</v>
      </c>
      <c r="AV182" s="81" t="str">
        <f t="shared" si="46"/>
        <v xml:space="preserve">                           0 0       0     0700406  9</v>
      </c>
      <c r="AW182" s="85">
        <f t="shared" si="26"/>
        <v>53</v>
      </c>
    </row>
    <row r="183" spans="1:49" s="21" customFormat="1" ht="22.5" customHeight="1" x14ac:dyDescent="0.2">
      <c r="A183" s="53">
        <v>179</v>
      </c>
      <c r="B183" s="92"/>
      <c r="C183" s="116"/>
      <c r="D183" s="116"/>
      <c r="E183" s="93"/>
      <c r="F183" s="93"/>
      <c r="G183" s="93"/>
      <c r="H183" s="92"/>
      <c r="I183" s="58" t="s">
        <v>12</v>
      </c>
      <c r="J183" s="58" t="s">
        <v>9</v>
      </c>
      <c r="K183" s="92"/>
      <c r="L183" s="92"/>
      <c r="M183" s="94"/>
      <c r="N183" s="58" t="s">
        <v>10</v>
      </c>
      <c r="O183" s="59" t="s">
        <v>4</v>
      </c>
      <c r="P183" s="59" t="s">
        <v>14</v>
      </c>
      <c r="Q183" s="92"/>
      <c r="R183" s="58" t="s">
        <v>9</v>
      </c>
      <c r="S183" s="92"/>
      <c r="T183" s="59" t="s">
        <v>1</v>
      </c>
      <c r="U183" s="56" t="str">
        <f t="shared" si="53"/>
        <v xml:space="preserve">                           0 0       0     0700406  9</v>
      </c>
      <c r="V183" s="63">
        <f t="shared" si="54"/>
        <v>53</v>
      </c>
      <c r="X183" s="81" t="s">
        <v>106</v>
      </c>
      <c r="Y183" s="81">
        <f t="shared" si="3"/>
        <v>250</v>
      </c>
      <c r="Z183" s="81">
        <f t="shared" si="55"/>
        <v>0</v>
      </c>
      <c r="AA183" s="81" t="str">
        <f t="shared" si="5"/>
        <v xml:space="preserve">                           </v>
      </c>
      <c r="AB183" s="81">
        <f t="shared" si="6"/>
        <v>27</v>
      </c>
      <c r="AC183" s="81" t="str">
        <f t="shared" si="47"/>
        <v xml:space="preserve">                           </v>
      </c>
      <c r="AD183" s="81">
        <f t="shared" si="8"/>
        <v>27</v>
      </c>
      <c r="AE183" s="81">
        <f t="shared" si="56"/>
        <v>0</v>
      </c>
      <c r="AF183" s="81" t="str">
        <f t="shared" si="10"/>
        <v xml:space="preserve">                           </v>
      </c>
      <c r="AG183" s="81">
        <f t="shared" si="11"/>
        <v>27</v>
      </c>
      <c r="AH183" s="81">
        <f t="shared" si="48"/>
        <v>0</v>
      </c>
      <c r="AI183" s="81">
        <f t="shared" si="13"/>
        <v>1</v>
      </c>
      <c r="AJ183" s="81">
        <f t="shared" si="57"/>
        <v>0</v>
      </c>
      <c r="AK183" s="81" t="str">
        <f t="shared" si="15"/>
        <v xml:space="preserve">                           </v>
      </c>
      <c r="AL183" s="81">
        <f t="shared" si="16"/>
        <v>27</v>
      </c>
      <c r="AM183" s="81" t="str">
        <f t="shared" si="49"/>
        <v xml:space="preserve"> </v>
      </c>
      <c r="AN183" s="81">
        <f t="shared" si="18"/>
        <v>1</v>
      </c>
      <c r="AO183" s="81">
        <f t="shared" si="50"/>
        <v>0</v>
      </c>
      <c r="AP183" s="81">
        <f t="shared" si="51"/>
        <v>0</v>
      </c>
      <c r="AQ183" s="81">
        <f t="shared" si="58"/>
        <v>0</v>
      </c>
      <c r="AR183" s="81" t="str">
        <f t="shared" si="22"/>
        <v xml:space="preserve">          </v>
      </c>
      <c r="AS183" s="81">
        <f t="shared" si="23"/>
        <v>10</v>
      </c>
      <c r="AT183" s="81" t="str">
        <f t="shared" si="52"/>
        <v xml:space="preserve"> </v>
      </c>
      <c r="AU183" s="81">
        <f t="shared" si="25"/>
        <v>1</v>
      </c>
      <c r="AV183" s="81" t="str">
        <f t="shared" si="46"/>
        <v xml:space="preserve">                           0 0       0     0700406  9</v>
      </c>
      <c r="AW183" s="85">
        <f t="shared" si="26"/>
        <v>53</v>
      </c>
    </row>
    <row r="184" spans="1:49" s="21" customFormat="1" ht="22.5" customHeight="1" x14ac:dyDescent="0.2">
      <c r="A184" s="53">
        <v>180</v>
      </c>
      <c r="B184" s="92"/>
      <c r="C184" s="116"/>
      <c r="D184" s="116"/>
      <c r="E184" s="93"/>
      <c r="F184" s="93"/>
      <c r="G184" s="93"/>
      <c r="H184" s="92"/>
      <c r="I184" s="58" t="s">
        <v>12</v>
      </c>
      <c r="J184" s="58" t="s">
        <v>9</v>
      </c>
      <c r="K184" s="92"/>
      <c r="L184" s="92"/>
      <c r="M184" s="94"/>
      <c r="N184" s="58" t="s">
        <v>10</v>
      </c>
      <c r="O184" s="59" t="s">
        <v>4</v>
      </c>
      <c r="P184" s="59" t="s">
        <v>14</v>
      </c>
      <c r="Q184" s="92"/>
      <c r="R184" s="58" t="s">
        <v>9</v>
      </c>
      <c r="S184" s="92"/>
      <c r="T184" s="59" t="s">
        <v>1</v>
      </c>
      <c r="U184" s="56" t="str">
        <f t="shared" si="53"/>
        <v xml:space="preserve">                           0 0       0     0700406  9</v>
      </c>
      <c r="V184" s="63">
        <f t="shared" si="54"/>
        <v>53</v>
      </c>
      <c r="X184" s="81" t="s">
        <v>106</v>
      </c>
      <c r="Y184" s="81">
        <f t="shared" si="3"/>
        <v>250</v>
      </c>
      <c r="Z184" s="81">
        <f t="shared" si="55"/>
        <v>0</v>
      </c>
      <c r="AA184" s="81" t="str">
        <f t="shared" si="5"/>
        <v xml:space="preserve">                           </v>
      </c>
      <c r="AB184" s="81">
        <f t="shared" si="6"/>
        <v>27</v>
      </c>
      <c r="AC184" s="81" t="str">
        <f t="shared" si="47"/>
        <v xml:space="preserve">                           </v>
      </c>
      <c r="AD184" s="81">
        <f t="shared" si="8"/>
        <v>27</v>
      </c>
      <c r="AE184" s="81">
        <f t="shared" si="56"/>
        <v>0</v>
      </c>
      <c r="AF184" s="81" t="str">
        <f t="shared" si="10"/>
        <v xml:space="preserve">                           </v>
      </c>
      <c r="AG184" s="81">
        <f t="shared" si="11"/>
        <v>27</v>
      </c>
      <c r="AH184" s="81">
        <f t="shared" si="48"/>
        <v>0</v>
      </c>
      <c r="AI184" s="81">
        <f t="shared" si="13"/>
        <v>1</v>
      </c>
      <c r="AJ184" s="81">
        <f t="shared" si="57"/>
        <v>0</v>
      </c>
      <c r="AK184" s="81" t="str">
        <f t="shared" si="15"/>
        <v xml:space="preserve">                           </v>
      </c>
      <c r="AL184" s="81">
        <f t="shared" si="16"/>
        <v>27</v>
      </c>
      <c r="AM184" s="81" t="str">
        <f t="shared" si="49"/>
        <v xml:space="preserve"> </v>
      </c>
      <c r="AN184" s="81">
        <f t="shared" si="18"/>
        <v>1</v>
      </c>
      <c r="AO184" s="81">
        <f t="shared" si="50"/>
        <v>0</v>
      </c>
      <c r="AP184" s="81">
        <f t="shared" si="51"/>
        <v>0</v>
      </c>
      <c r="AQ184" s="81">
        <f t="shared" si="58"/>
        <v>0</v>
      </c>
      <c r="AR184" s="81" t="str">
        <f t="shared" si="22"/>
        <v xml:space="preserve">          </v>
      </c>
      <c r="AS184" s="81">
        <f t="shared" si="23"/>
        <v>10</v>
      </c>
      <c r="AT184" s="81" t="str">
        <f t="shared" si="52"/>
        <v xml:space="preserve"> </v>
      </c>
      <c r="AU184" s="81">
        <f t="shared" si="25"/>
        <v>1</v>
      </c>
      <c r="AV184" s="81" t="str">
        <f t="shared" si="46"/>
        <v xml:space="preserve">                           0 0       0     0700406  9</v>
      </c>
      <c r="AW184" s="85">
        <f t="shared" si="26"/>
        <v>53</v>
      </c>
    </row>
    <row r="185" spans="1:49" s="21" customFormat="1" ht="22.5" customHeight="1" x14ac:dyDescent="0.2">
      <c r="A185" s="53">
        <v>181</v>
      </c>
      <c r="B185" s="92"/>
      <c r="C185" s="116"/>
      <c r="D185" s="116"/>
      <c r="E185" s="93"/>
      <c r="F185" s="93"/>
      <c r="G185" s="93"/>
      <c r="H185" s="92"/>
      <c r="I185" s="58" t="s">
        <v>12</v>
      </c>
      <c r="J185" s="58" t="s">
        <v>9</v>
      </c>
      <c r="K185" s="92"/>
      <c r="L185" s="92"/>
      <c r="M185" s="94"/>
      <c r="N185" s="58" t="s">
        <v>10</v>
      </c>
      <c r="O185" s="59" t="s">
        <v>4</v>
      </c>
      <c r="P185" s="59" t="s">
        <v>14</v>
      </c>
      <c r="Q185" s="92"/>
      <c r="R185" s="58" t="s">
        <v>9</v>
      </c>
      <c r="S185" s="92"/>
      <c r="T185" s="59" t="s">
        <v>1</v>
      </c>
      <c r="U185" s="56" t="str">
        <f t="shared" si="53"/>
        <v xml:space="preserve">                           0 0       0     0700406  9</v>
      </c>
      <c r="V185" s="63">
        <f t="shared" si="54"/>
        <v>53</v>
      </c>
      <c r="X185" s="81" t="s">
        <v>106</v>
      </c>
      <c r="Y185" s="81">
        <f t="shared" si="3"/>
        <v>250</v>
      </c>
      <c r="Z185" s="81">
        <f t="shared" si="55"/>
        <v>0</v>
      </c>
      <c r="AA185" s="81" t="str">
        <f t="shared" si="5"/>
        <v xml:space="preserve">                           </v>
      </c>
      <c r="AB185" s="81">
        <f t="shared" si="6"/>
        <v>27</v>
      </c>
      <c r="AC185" s="81" t="str">
        <f t="shared" si="47"/>
        <v xml:space="preserve">                           </v>
      </c>
      <c r="AD185" s="81">
        <f t="shared" si="8"/>
        <v>27</v>
      </c>
      <c r="AE185" s="81">
        <f t="shared" si="56"/>
        <v>0</v>
      </c>
      <c r="AF185" s="81" t="str">
        <f t="shared" si="10"/>
        <v xml:space="preserve">                           </v>
      </c>
      <c r="AG185" s="81">
        <f t="shared" si="11"/>
        <v>27</v>
      </c>
      <c r="AH185" s="81">
        <f t="shared" si="48"/>
        <v>0</v>
      </c>
      <c r="AI185" s="81">
        <f t="shared" si="13"/>
        <v>1</v>
      </c>
      <c r="AJ185" s="81">
        <f t="shared" si="57"/>
        <v>0</v>
      </c>
      <c r="AK185" s="81" t="str">
        <f t="shared" si="15"/>
        <v xml:space="preserve">                           </v>
      </c>
      <c r="AL185" s="81">
        <f t="shared" si="16"/>
        <v>27</v>
      </c>
      <c r="AM185" s="81" t="str">
        <f t="shared" si="49"/>
        <v xml:space="preserve"> </v>
      </c>
      <c r="AN185" s="81">
        <f t="shared" si="18"/>
        <v>1</v>
      </c>
      <c r="AO185" s="81">
        <f t="shared" si="50"/>
        <v>0</v>
      </c>
      <c r="AP185" s="81">
        <f t="shared" si="51"/>
        <v>0</v>
      </c>
      <c r="AQ185" s="81">
        <f t="shared" si="58"/>
        <v>0</v>
      </c>
      <c r="AR185" s="81" t="str">
        <f t="shared" si="22"/>
        <v xml:space="preserve">          </v>
      </c>
      <c r="AS185" s="81">
        <f t="shared" si="23"/>
        <v>10</v>
      </c>
      <c r="AT185" s="81" t="str">
        <f t="shared" si="52"/>
        <v xml:space="preserve"> </v>
      </c>
      <c r="AU185" s="81">
        <f t="shared" si="25"/>
        <v>1</v>
      </c>
      <c r="AV185" s="81" t="str">
        <f t="shared" si="46"/>
        <v xml:space="preserve">                           0 0       0     0700406  9</v>
      </c>
      <c r="AW185" s="85">
        <f t="shared" si="26"/>
        <v>53</v>
      </c>
    </row>
    <row r="186" spans="1:49" s="21" customFormat="1" ht="22.5" customHeight="1" x14ac:dyDescent="0.2">
      <c r="A186" s="53">
        <v>182</v>
      </c>
      <c r="B186" s="92"/>
      <c r="C186" s="116"/>
      <c r="D186" s="116"/>
      <c r="E186" s="93"/>
      <c r="F186" s="93"/>
      <c r="G186" s="93"/>
      <c r="H186" s="92"/>
      <c r="I186" s="58" t="s">
        <v>12</v>
      </c>
      <c r="J186" s="58" t="s">
        <v>9</v>
      </c>
      <c r="K186" s="92"/>
      <c r="L186" s="92"/>
      <c r="M186" s="94"/>
      <c r="N186" s="58" t="s">
        <v>10</v>
      </c>
      <c r="O186" s="59" t="s">
        <v>4</v>
      </c>
      <c r="P186" s="59" t="s">
        <v>14</v>
      </c>
      <c r="Q186" s="92"/>
      <c r="R186" s="58" t="s">
        <v>9</v>
      </c>
      <c r="S186" s="92"/>
      <c r="T186" s="59" t="s">
        <v>1</v>
      </c>
      <c r="U186" s="56" t="str">
        <f t="shared" si="53"/>
        <v xml:space="preserve">                           0 0       0     0700406  9</v>
      </c>
      <c r="V186" s="63">
        <f t="shared" si="54"/>
        <v>53</v>
      </c>
      <c r="X186" s="81" t="s">
        <v>106</v>
      </c>
      <c r="Y186" s="81">
        <f t="shared" si="3"/>
        <v>250</v>
      </c>
      <c r="Z186" s="81">
        <f t="shared" si="55"/>
        <v>0</v>
      </c>
      <c r="AA186" s="81" t="str">
        <f t="shared" si="5"/>
        <v xml:space="preserve">                           </v>
      </c>
      <c r="AB186" s="81">
        <f t="shared" si="6"/>
        <v>27</v>
      </c>
      <c r="AC186" s="81" t="str">
        <f t="shared" si="47"/>
        <v xml:space="preserve">                           </v>
      </c>
      <c r="AD186" s="81">
        <f t="shared" si="8"/>
        <v>27</v>
      </c>
      <c r="AE186" s="81">
        <f t="shared" si="56"/>
        <v>0</v>
      </c>
      <c r="AF186" s="81" t="str">
        <f t="shared" si="10"/>
        <v xml:space="preserve">                           </v>
      </c>
      <c r="AG186" s="81">
        <f t="shared" si="11"/>
        <v>27</v>
      </c>
      <c r="AH186" s="81">
        <f t="shared" si="48"/>
        <v>0</v>
      </c>
      <c r="AI186" s="81">
        <f t="shared" si="13"/>
        <v>1</v>
      </c>
      <c r="AJ186" s="81">
        <f t="shared" si="57"/>
        <v>0</v>
      </c>
      <c r="AK186" s="81" t="str">
        <f t="shared" si="15"/>
        <v xml:space="preserve">                           </v>
      </c>
      <c r="AL186" s="81">
        <f t="shared" si="16"/>
        <v>27</v>
      </c>
      <c r="AM186" s="81" t="str">
        <f t="shared" si="49"/>
        <v xml:space="preserve"> </v>
      </c>
      <c r="AN186" s="81">
        <f t="shared" si="18"/>
        <v>1</v>
      </c>
      <c r="AO186" s="81">
        <f t="shared" si="50"/>
        <v>0</v>
      </c>
      <c r="AP186" s="81">
        <f t="shared" si="51"/>
        <v>0</v>
      </c>
      <c r="AQ186" s="81">
        <f t="shared" si="58"/>
        <v>0</v>
      </c>
      <c r="AR186" s="81" t="str">
        <f t="shared" si="22"/>
        <v xml:space="preserve">          </v>
      </c>
      <c r="AS186" s="81">
        <f t="shared" si="23"/>
        <v>10</v>
      </c>
      <c r="AT186" s="81" t="str">
        <f t="shared" si="52"/>
        <v xml:space="preserve"> </v>
      </c>
      <c r="AU186" s="81">
        <f t="shared" si="25"/>
        <v>1</v>
      </c>
      <c r="AV186" s="81" t="str">
        <f t="shared" si="46"/>
        <v xml:space="preserve">                           0 0       0     0700406  9</v>
      </c>
      <c r="AW186" s="85">
        <f t="shared" si="26"/>
        <v>53</v>
      </c>
    </row>
    <row r="187" spans="1:49" s="21" customFormat="1" ht="22.5" customHeight="1" x14ac:dyDescent="0.2">
      <c r="A187" s="53">
        <v>183</v>
      </c>
      <c r="B187" s="92"/>
      <c r="C187" s="116"/>
      <c r="D187" s="116"/>
      <c r="E187" s="93"/>
      <c r="F187" s="93"/>
      <c r="G187" s="93"/>
      <c r="H187" s="92"/>
      <c r="I187" s="58" t="s">
        <v>12</v>
      </c>
      <c r="J187" s="58" t="s">
        <v>9</v>
      </c>
      <c r="K187" s="92"/>
      <c r="L187" s="92"/>
      <c r="M187" s="94"/>
      <c r="N187" s="58" t="s">
        <v>10</v>
      </c>
      <c r="O187" s="59" t="s">
        <v>4</v>
      </c>
      <c r="P187" s="59" t="s">
        <v>14</v>
      </c>
      <c r="Q187" s="92"/>
      <c r="R187" s="58" t="s">
        <v>9</v>
      </c>
      <c r="S187" s="92"/>
      <c r="T187" s="59" t="s">
        <v>1</v>
      </c>
      <c r="U187" s="56" t="str">
        <f t="shared" si="53"/>
        <v xml:space="preserve">                           0 0       0     0700406  9</v>
      </c>
      <c r="V187" s="63">
        <f t="shared" si="54"/>
        <v>53</v>
      </c>
      <c r="X187" s="81" t="s">
        <v>106</v>
      </c>
      <c r="Y187" s="81">
        <f t="shared" si="3"/>
        <v>250</v>
      </c>
      <c r="Z187" s="81">
        <f t="shared" si="55"/>
        <v>0</v>
      </c>
      <c r="AA187" s="81" t="str">
        <f t="shared" si="5"/>
        <v xml:space="preserve">                           </v>
      </c>
      <c r="AB187" s="81">
        <f t="shared" si="6"/>
        <v>27</v>
      </c>
      <c r="AC187" s="81" t="str">
        <f t="shared" si="47"/>
        <v xml:space="preserve">                           </v>
      </c>
      <c r="AD187" s="81">
        <f t="shared" si="8"/>
        <v>27</v>
      </c>
      <c r="AE187" s="81">
        <f t="shared" si="56"/>
        <v>0</v>
      </c>
      <c r="AF187" s="81" t="str">
        <f t="shared" si="10"/>
        <v xml:space="preserve">                           </v>
      </c>
      <c r="AG187" s="81">
        <f t="shared" si="11"/>
        <v>27</v>
      </c>
      <c r="AH187" s="81">
        <f t="shared" si="48"/>
        <v>0</v>
      </c>
      <c r="AI187" s="81">
        <f t="shared" si="13"/>
        <v>1</v>
      </c>
      <c r="AJ187" s="81">
        <f t="shared" si="57"/>
        <v>0</v>
      </c>
      <c r="AK187" s="81" t="str">
        <f t="shared" si="15"/>
        <v xml:space="preserve">                           </v>
      </c>
      <c r="AL187" s="81">
        <f t="shared" si="16"/>
        <v>27</v>
      </c>
      <c r="AM187" s="81" t="str">
        <f t="shared" si="49"/>
        <v xml:space="preserve"> </v>
      </c>
      <c r="AN187" s="81">
        <f t="shared" si="18"/>
        <v>1</v>
      </c>
      <c r="AO187" s="81">
        <f t="shared" si="50"/>
        <v>0</v>
      </c>
      <c r="AP187" s="81">
        <f t="shared" si="51"/>
        <v>0</v>
      </c>
      <c r="AQ187" s="81">
        <f t="shared" si="58"/>
        <v>0</v>
      </c>
      <c r="AR187" s="81" t="str">
        <f t="shared" si="22"/>
        <v xml:space="preserve">          </v>
      </c>
      <c r="AS187" s="81">
        <f t="shared" si="23"/>
        <v>10</v>
      </c>
      <c r="AT187" s="81" t="str">
        <f t="shared" si="52"/>
        <v xml:space="preserve"> </v>
      </c>
      <c r="AU187" s="81">
        <f t="shared" si="25"/>
        <v>1</v>
      </c>
      <c r="AV187" s="81" t="str">
        <f t="shared" si="46"/>
        <v xml:space="preserve">                           0 0       0     0700406  9</v>
      </c>
      <c r="AW187" s="85">
        <f t="shared" si="26"/>
        <v>53</v>
      </c>
    </row>
    <row r="188" spans="1:49" s="21" customFormat="1" ht="22.5" customHeight="1" x14ac:dyDescent="0.2">
      <c r="A188" s="53">
        <v>184</v>
      </c>
      <c r="B188" s="92"/>
      <c r="C188" s="116"/>
      <c r="D188" s="116"/>
      <c r="E188" s="93"/>
      <c r="F188" s="93"/>
      <c r="G188" s="93"/>
      <c r="H188" s="92"/>
      <c r="I188" s="58" t="s">
        <v>12</v>
      </c>
      <c r="J188" s="58" t="s">
        <v>9</v>
      </c>
      <c r="K188" s="92"/>
      <c r="L188" s="92"/>
      <c r="M188" s="94"/>
      <c r="N188" s="58" t="s">
        <v>10</v>
      </c>
      <c r="O188" s="59" t="s">
        <v>4</v>
      </c>
      <c r="P188" s="59" t="s">
        <v>14</v>
      </c>
      <c r="Q188" s="92"/>
      <c r="R188" s="58" t="s">
        <v>9</v>
      </c>
      <c r="S188" s="92"/>
      <c r="T188" s="59" t="s">
        <v>1</v>
      </c>
      <c r="U188" s="56" t="str">
        <f t="shared" si="53"/>
        <v xml:space="preserve">                           0 0       0     0700406  9</v>
      </c>
      <c r="V188" s="63">
        <f t="shared" si="54"/>
        <v>53</v>
      </c>
      <c r="X188" s="81" t="s">
        <v>106</v>
      </c>
      <c r="Y188" s="81">
        <f t="shared" si="3"/>
        <v>250</v>
      </c>
      <c r="Z188" s="81">
        <f t="shared" si="55"/>
        <v>0</v>
      </c>
      <c r="AA188" s="81" t="str">
        <f t="shared" si="5"/>
        <v xml:space="preserve">                           </v>
      </c>
      <c r="AB188" s="81">
        <f t="shared" si="6"/>
        <v>27</v>
      </c>
      <c r="AC188" s="81" t="str">
        <f t="shared" si="47"/>
        <v xml:space="preserve">                           </v>
      </c>
      <c r="AD188" s="81">
        <f t="shared" si="8"/>
        <v>27</v>
      </c>
      <c r="AE188" s="81">
        <f t="shared" si="56"/>
        <v>0</v>
      </c>
      <c r="AF188" s="81" t="str">
        <f t="shared" si="10"/>
        <v xml:space="preserve">                           </v>
      </c>
      <c r="AG188" s="81">
        <f t="shared" si="11"/>
        <v>27</v>
      </c>
      <c r="AH188" s="81">
        <f t="shared" si="48"/>
        <v>0</v>
      </c>
      <c r="AI188" s="81">
        <f t="shared" si="13"/>
        <v>1</v>
      </c>
      <c r="AJ188" s="81">
        <f t="shared" si="57"/>
        <v>0</v>
      </c>
      <c r="AK188" s="81" t="str">
        <f t="shared" si="15"/>
        <v xml:space="preserve">                           </v>
      </c>
      <c r="AL188" s="81">
        <f t="shared" si="16"/>
        <v>27</v>
      </c>
      <c r="AM188" s="81" t="str">
        <f t="shared" si="49"/>
        <v xml:space="preserve"> </v>
      </c>
      <c r="AN188" s="81">
        <f t="shared" si="18"/>
        <v>1</v>
      </c>
      <c r="AO188" s="81">
        <f t="shared" si="50"/>
        <v>0</v>
      </c>
      <c r="AP188" s="81">
        <f t="shared" si="51"/>
        <v>0</v>
      </c>
      <c r="AQ188" s="81">
        <f t="shared" si="58"/>
        <v>0</v>
      </c>
      <c r="AR188" s="81" t="str">
        <f t="shared" si="22"/>
        <v xml:space="preserve">          </v>
      </c>
      <c r="AS188" s="81">
        <f t="shared" si="23"/>
        <v>10</v>
      </c>
      <c r="AT188" s="81" t="str">
        <f t="shared" si="52"/>
        <v xml:space="preserve"> </v>
      </c>
      <c r="AU188" s="81">
        <f t="shared" si="25"/>
        <v>1</v>
      </c>
      <c r="AV188" s="81" t="str">
        <f t="shared" si="46"/>
        <v xml:space="preserve">                           0 0       0     0700406  9</v>
      </c>
      <c r="AW188" s="85">
        <f t="shared" si="26"/>
        <v>53</v>
      </c>
    </row>
    <row r="189" spans="1:49" s="21" customFormat="1" ht="22.5" customHeight="1" x14ac:dyDescent="0.2">
      <c r="A189" s="53">
        <v>185</v>
      </c>
      <c r="B189" s="92"/>
      <c r="C189" s="116"/>
      <c r="D189" s="116"/>
      <c r="E189" s="93"/>
      <c r="F189" s="93"/>
      <c r="G189" s="93"/>
      <c r="H189" s="92"/>
      <c r="I189" s="58" t="s">
        <v>12</v>
      </c>
      <c r="J189" s="58" t="s">
        <v>9</v>
      </c>
      <c r="K189" s="92"/>
      <c r="L189" s="92"/>
      <c r="M189" s="94"/>
      <c r="N189" s="58" t="s">
        <v>10</v>
      </c>
      <c r="O189" s="59" t="s">
        <v>4</v>
      </c>
      <c r="P189" s="59" t="s">
        <v>14</v>
      </c>
      <c r="Q189" s="92"/>
      <c r="R189" s="58" t="s">
        <v>9</v>
      </c>
      <c r="S189" s="92"/>
      <c r="T189" s="59" t="s">
        <v>1</v>
      </c>
      <c r="U189" s="56" t="str">
        <f t="shared" si="53"/>
        <v xml:space="preserve">                           0 0       0     0700406  9</v>
      </c>
      <c r="V189" s="63">
        <f t="shared" si="54"/>
        <v>53</v>
      </c>
      <c r="X189" s="81" t="s">
        <v>106</v>
      </c>
      <c r="Y189" s="81">
        <f t="shared" si="3"/>
        <v>250</v>
      </c>
      <c r="Z189" s="81">
        <f t="shared" si="55"/>
        <v>0</v>
      </c>
      <c r="AA189" s="81" t="str">
        <f t="shared" si="5"/>
        <v xml:space="preserve">                           </v>
      </c>
      <c r="AB189" s="81">
        <f t="shared" si="6"/>
        <v>27</v>
      </c>
      <c r="AC189" s="81" t="str">
        <f t="shared" si="47"/>
        <v xml:space="preserve">                           </v>
      </c>
      <c r="AD189" s="81">
        <f t="shared" si="8"/>
        <v>27</v>
      </c>
      <c r="AE189" s="81">
        <f t="shared" si="56"/>
        <v>0</v>
      </c>
      <c r="AF189" s="81" t="str">
        <f t="shared" si="10"/>
        <v xml:space="preserve">                           </v>
      </c>
      <c r="AG189" s="81">
        <f t="shared" si="11"/>
        <v>27</v>
      </c>
      <c r="AH189" s="81">
        <f t="shared" si="48"/>
        <v>0</v>
      </c>
      <c r="AI189" s="81">
        <f t="shared" si="13"/>
        <v>1</v>
      </c>
      <c r="AJ189" s="81">
        <f t="shared" si="57"/>
        <v>0</v>
      </c>
      <c r="AK189" s="81" t="str">
        <f t="shared" si="15"/>
        <v xml:space="preserve">                           </v>
      </c>
      <c r="AL189" s="81">
        <f t="shared" si="16"/>
        <v>27</v>
      </c>
      <c r="AM189" s="81" t="str">
        <f t="shared" si="49"/>
        <v xml:space="preserve"> </v>
      </c>
      <c r="AN189" s="81">
        <f t="shared" si="18"/>
        <v>1</v>
      </c>
      <c r="AO189" s="81">
        <f t="shared" si="50"/>
        <v>0</v>
      </c>
      <c r="AP189" s="81">
        <f t="shared" si="51"/>
        <v>0</v>
      </c>
      <c r="AQ189" s="81">
        <f t="shared" si="58"/>
        <v>0</v>
      </c>
      <c r="AR189" s="81" t="str">
        <f t="shared" si="22"/>
        <v xml:space="preserve">          </v>
      </c>
      <c r="AS189" s="81">
        <f t="shared" si="23"/>
        <v>10</v>
      </c>
      <c r="AT189" s="81" t="str">
        <f t="shared" si="52"/>
        <v xml:space="preserve"> </v>
      </c>
      <c r="AU189" s="81">
        <f t="shared" si="25"/>
        <v>1</v>
      </c>
      <c r="AV189" s="81" t="str">
        <f t="shared" si="46"/>
        <v xml:space="preserve">                           0 0       0     0700406  9</v>
      </c>
      <c r="AW189" s="85">
        <f t="shared" si="26"/>
        <v>53</v>
      </c>
    </row>
    <row r="190" spans="1:49" s="21" customFormat="1" ht="22.5" customHeight="1" x14ac:dyDescent="0.2">
      <c r="A190" s="53">
        <v>186</v>
      </c>
      <c r="B190" s="92"/>
      <c r="C190" s="116"/>
      <c r="D190" s="116"/>
      <c r="E190" s="93"/>
      <c r="F190" s="93"/>
      <c r="G190" s="93"/>
      <c r="H190" s="92"/>
      <c r="I190" s="58" t="s">
        <v>12</v>
      </c>
      <c r="J190" s="58" t="s">
        <v>9</v>
      </c>
      <c r="K190" s="92"/>
      <c r="L190" s="92"/>
      <c r="M190" s="94"/>
      <c r="N190" s="58" t="s">
        <v>10</v>
      </c>
      <c r="O190" s="59" t="s">
        <v>4</v>
      </c>
      <c r="P190" s="59" t="s">
        <v>14</v>
      </c>
      <c r="Q190" s="92"/>
      <c r="R190" s="58" t="s">
        <v>9</v>
      </c>
      <c r="S190" s="92"/>
      <c r="T190" s="59" t="s">
        <v>1</v>
      </c>
      <c r="U190" s="56" t="str">
        <f t="shared" si="53"/>
        <v xml:space="preserve">                           0 0       0     0700406  9</v>
      </c>
      <c r="V190" s="63">
        <f t="shared" si="54"/>
        <v>53</v>
      </c>
      <c r="X190" s="81" t="s">
        <v>106</v>
      </c>
      <c r="Y190" s="81">
        <f t="shared" si="3"/>
        <v>250</v>
      </c>
      <c r="Z190" s="81">
        <f t="shared" si="55"/>
        <v>0</v>
      </c>
      <c r="AA190" s="81" t="str">
        <f t="shared" si="5"/>
        <v xml:space="preserve">                           </v>
      </c>
      <c r="AB190" s="81">
        <f t="shared" si="6"/>
        <v>27</v>
      </c>
      <c r="AC190" s="81" t="str">
        <f t="shared" si="47"/>
        <v xml:space="preserve">                           </v>
      </c>
      <c r="AD190" s="81">
        <f t="shared" si="8"/>
        <v>27</v>
      </c>
      <c r="AE190" s="81">
        <f t="shared" si="56"/>
        <v>0</v>
      </c>
      <c r="AF190" s="81" t="str">
        <f t="shared" si="10"/>
        <v xml:space="preserve">                           </v>
      </c>
      <c r="AG190" s="81">
        <f t="shared" si="11"/>
        <v>27</v>
      </c>
      <c r="AH190" s="81">
        <f t="shared" si="48"/>
        <v>0</v>
      </c>
      <c r="AI190" s="81">
        <f t="shared" si="13"/>
        <v>1</v>
      </c>
      <c r="AJ190" s="81">
        <f t="shared" si="57"/>
        <v>0</v>
      </c>
      <c r="AK190" s="81" t="str">
        <f t="shared" si="15"/>
        <v xml:space="preserve">                           </v>
      </c>
      <c r="AL190" s="81">
        <f t="shared" si="16"/>
        <v>27</v>
      </c>
      <c r="AM190" s="81" t="str">
        <f t="shared" si="49"/>
        <v xml:space="preserve"> </v>
      </c>
      <c r="AN190" s="81">
        <f t="shared" si="18"/>
        <v>1</v>
      </c>
      <c r="AO190" s="81">
        <f t="shared" si="50"/>
        <v>0</v>
      </c>
      <c r="AP190" s="81">
        <f t="shared" si="51"/>
        <v>0</v>
      </c>
      <c r="AQ190" s="81">
        <f t="shared" si="58"/>
        <v>0</v>
      </c>
      <c r="AR190" s="81" t="str">
        <f t="shared" si="22"/>
        <v xml:space="preserve">          </v>
      </c>
      <c r="AS190" s="81">
        <f t="shared" si="23"/>
        <v>10</v>
      </c>
      <c r="AT190" s="81" t="str">
        <f t="shared" si="52"/>
        <v xml:space="preserve"> </v>
      </c>
      <c r="AU190" s="81">
        <f t="shared" si="25"/>
        <v>1</v>
      </c>
      <c r="AV190" s="81" t="str">
        <f t="shared" si="46"/>
        <v xml:space="preserve">                           0 0       0     0700406  9</v>
      </c>
      <c r="AW190" s="85">
        <f t="shared" si="26"/>
        <v>53</v>
      </c>
    </row>
    <row r="191" spans="1:49" s="21" customFormat="1" ht="22.5" customHeight="1" x14ac:dyDescent="0.2">
      <c r="A191" s="53">
        <v>187</v>
      </c>
      <c r="B191" s="92"/>
      <c r="C191" s="116"/>
      <c r="D191" s="116"/>
      <c r="E191" s="93"/>
      <c r="F191" s="93"/>
      <c r="G191" s="93"/>
      <c r="H191" s="92"/>
      <c r="I191" s="58" t="s">
        <v>12</v>
      </c>
      <c r="J191" s="58" t="s">
        <v>9</v>
      </c>
      <c r="K191" s="92"/>
      <c r="L191" s="92"/>
      <c r="M191" s="94"/>
      <c r="N191" s="58" t="s">
        <v>10</v>
      </c>
      <c r="O191" s="59" t="s">
        <v>4</v>
      </c>
      <c r="P191" s="59" t="s">
        <v>14</v>
      </c>
      <c r="Q191" s="92"/>
      <c r="R191" s="58" t="s">
        <v>9</v>
      </c>
      <c r="S191" s="92"/>
      <c r="T191" s="59" t="s">
        <v>1</v>
      </c>
      <c r="U191" s="56" t="str">
        <f t="shared" si="53"/>
        <v xml:space="preserve">                           0 0       0     0700406  9</v>
      </c>
      <c r="V191" s="63">
        <f t="shared" si="54"/>
        <v>53</v>
      </c>
      <c r="X191" s="81" t="s">
        <v>106</v>
      </c>
      <c r="Y191" s="81">
        <f t="shared" si="3"/>
        <v>250</v>
      </c>
      <c r="Z191" s="81">
        <f t="shared" si="55"/>
        <v>0</v>
      </c>
      <c r="AA191" s="81" t="str">
        <f t="shared" si="5"/>
        <v xml:space="preserve">                           </v>
      </c>
      <c r="AB191" s="81">
        <f t="shared" si="6"/>
        <v>27</v>
      </c>
      <c r="AC191" s="81" t="str">
        <f t="shared" si="47"/>
        <v xml:space="preserve">                           </v>
      </c>
      <c r="AD191" s="81">
        <f t="shared" si="8"/>
        <v>27</v>
      </c>
      <c r="AE191" s="81">
        <f t="shared" si="56"/>
        <v>0</v>
      </c>
      <c r="AF191" s="81" t="str">
        <f t="shared" si="10"/>
        <v xml:space="preserve">                           </v>
      </c>
      <c r="AG191" s="81">
        <f t="shared" si="11"/>
        <v>27</v>
      </c>
      <c r="AH191" s="81">
        <f t="shared" si="48"/>
        <v>0</v>
      </c>
      <c r="AI191" s="81">
        <f t="shared" si="13"/>
        <v>1</v>
      </c>
      <c r="AJ191" s="81">
        <f t="shared" si="57"/>
        <v>0</v>
      </c>
      <c r="AK191" s="81" t="str">
        <f t="shared" si="15"/>
        <v xml:space="preserve">                           </v>
      </c>
      <c r="AL191" s="81">
        <f t="shared" si="16"/>
        <v>27</v>
      </c>
      <c r="AM191" s="81" t="str">
        <f t="shared" si="49"/>
        <v xml:space="preserve"> </v>
      </c>
      <c r="AN191" s="81">
        <f t="shared" si="18"/>
        <v>1</v>
      </c>
      <c r="AO191" s="81">
        <f t="shared" si="50"/>
        <v>0</v>
      </c>
      <c r="AP191" s="81">
        <f t="shared" si="51"/>
        <v>0</v>
      </c>
      <c r="AQ191" s="81">
        <f t="shared" si="58"/>
        <v>0</v>
      </c>
      <c r="AR191" s="81" t="str">
        <f t="shared" si="22"/>
        <v xml:space="preserve">          </v>
      </c>
      <c r="AS191" s="81">
        <f t="shared" si="23"/>
        <v>10</v>
      </c>
      <c r="AT191" s="81" t="str">
        <f t="shared" si="52"/>
        <v xml:space="preserve"> </v>
      </c>
      <c r="AU191" s="81">
        <f t="shared" si="25"/>
        <v>1</v>
      </c>
      <c r="AV191" s="81" t="str">
        <f t="shared" si="46"/>
        <v xml:space="preserve">                           0 0       0     0700406  9</v>
      </c>
      <c r="AW191" s="85">
        <f t="shared" si="26"/>
        <v>53</v>
      </c>
    </row>
    <row r="192" spans="1:49" s="21" customFormat="1" ht="22.5" customHeight="1" x14ac:dyDescent="0.2">
      <c r="A192" s="53">
        <v>188</v>
      </c>
      <c r="B192" s="92"/>
      <c r="C192" s="116"/>
      <c r="D192" s="116"/>
      <c r="E192" s="93"/>
      <c r="F192" s="93"/>
      <c r="G192" s="93"/>
      <c r="H192" s="92"/>
      <c r="I192" s="58" t="s">
        <v>12</v>
      </c>
      <c r="J192" s="58" t="s">
        <v>9</v>
      </c>
      <c r="K192" s="92"/>
      <c r="L192" s="92"/>
      <c r="M192" s="94"/>
      <c r="N192" s="58" t="s">
        <v>10</v>
      </c>
      <c r="O192" s="59" t="s">
        <v>4</v>
      </c>
      <c r="P192" s="59" t="s">
        <v>14</v>
      </c>
      <c r="Q192" s="92"/>
      <c r="R192" s="58" t="s">
        <v>9</v>
      </c>
      <c r="S192" s="92"/>
      <c r="T192" s="59" t="s">
        <v>1</v>
      </c>
      <c r="U192" s="56" t="str">
        <f t="shared" si="53"/>
        <v xml:space="preserve">                           0 0       0     0700406  9</v>
      </c>
      <c r="V192" s="63">
        <f t="shared" si="54"/>
        <v>53</v>
      </c>
      <c r="X192" s="81" t="s">
        <v>106</v>
      </c>
      <c r="Y192" s="81">
        <f t="shared" si="3"/>
        <v>250</v>
      </c>
      <c r="Z192" s="81">
        <f t="shared" si="55"/>
        <v>0</v>
      </c>
      <c r="AA192" s="81" t="str">
        <f t="shared" si="5"/>
        <v xml:space="preserve">                           </v>
      </c>
      <c r="AB192" s="81">
        <f t="shared" si="6"/>
        <v>27</v>
      </c>
      <c r="AC192" s="81" t="str">
        <f t="shared" si="47"/>
        <v xml:space="preserve">                           </v>
      </c>
      <c r="AD192" s="81">
        <f t="shared" si="8"/>
        <v>27</v>
      </c>
      <c r="AE192" s="81">
        <f t="shared" si="56"/>
        <v>0</v>
      </c>
      <c r="AF192" s="81" t="str">
        <f t="shared" si="10"/>
        <v xml:space="preserve">                           </v>
      </c>
      <c r="AG192" s="81">
        <f t="shared" si="11"/>
        <v>27</v>
      </c>
      <c r="AH192" s="81">
        <f t="shared" si="48"/>
        <v>0</v>
      </c>
      <c r="AI192" s="81">
        <f t="shared" si="13"/>
        <v>1</v>
      </c>
      <c r="AJ192" s="81">
        <f t="shared" si="57"/>
        <v>0</v>
      </c>
      <c r="AK192" s="81" t="str">
        <f t="shared" si="15"/>
        <v xml:space="preserve">                           </v>
      </c>
      <c r="AL192" s="81">
        <f t="shared" si="16"/>
        <v>27</v>
      </c>
      <c r="AM192" s="81" t="str">
        <f t="shared" si="49"/>
        <v xml:space="preserve"> </v>
      </c>
      <c r="AN192" s="81">
        <f t="shared" si="18"/>
        <v>1</v>
      </c>
      <c r="AO192" s="81">
        <f t="shared" si="50"/>
        <v>0</v>
      </c>
      <c r="AP192" s="81">
        <f t="shared" si="51"/>
        <v>0</v>
      </c>
      <c r="AQ192" s="81">
        <f t="shared" si="58"/>
        <v>0</v>
      </c>
      <c r="AR192" s="81" t="str">
        <f t="shared" si="22"/>
        <v xml:space="preserve">          </v>
      </c>
      <c r="AS192" s="81">
        <f t="shared" si="23"/>
        <v>10</v>
      </c>
      <c r="AT192" s="81" t="str">
        <f t="shared" si="52"/>
        <v xml:space="preserve"> </v>
      </c>
      <c r="AU192" s="81">
        <f t="shared" si="25"/>
        <v>1</v>
      </c>
      <c r="AV192" s="81" t="str">
        <f t="shared" si="46"/>
        <v xml:space="preserve">                           0 0       0     0700406  9</v>
      </c>
      <c r="AW192" s="85">
        <f t="shared" si="26"/>
        <v>53</v>
      </c>
    </row>
    <row r="193" spans="1:49" s="21" customFormat="1" ht="22.5" customHeight="1" x14ac:dyDescent="0.2">
      <c r="A193" s="53">
        <v>189</v>
      </c>
      <c r="B193" s="92"/>
      <c r="C193" s="116"/>
      <c r="D193" s="116"/>
      <c r="E193" s="93"/>
      <c r="F193" s="93"/>
      <c r="G193" s="93"/>
      <c r="H193" s="92"/>
      <c r="I193" s="58" t="s">
        <v>12</v>
      </c>
      <c r="J193" s="58" t="s">
        <v>9</v>
      </c>
      <c r="K193" s="92"/>
      <c r="L193" s="92"/>
      <c r="M193" s="94"/>
      <c r="N193" s="58" t="s">
        <v>10</v>
      </c>
      <c r="O193" s="59" t="s">
        <v>4</v>
      </c>
      <c r="P193" s="59" t="s">
        <v>14</v>
      </c>
      <c r="Q193" s="92"/>
      <c r="R193" s="58" t="s">
        <v>9</v>
      </c>
      <c r="S193" s="92"/>
      <c r="T193" s="59" t="s">
        <v>1</v>
      </c>
      <c r="U193" s="56" t="str">
        <f t="shared" si="53"/>
        <v xml:space="preserve">                           0 0       0     0700406  9</v>
      </c>
      <c r="V193" s="63">
        <f t="shared" si="54"/>
        <v>53</v>
      </c>
      <c r="X193" s="81" t="s">
        <v>106</v>
      </c>
      <c r="Y193" s="81">
        <f t="shared" si="3"/>
        <v>250</v>
      </c>
      <c r="Z193" s="81">
        <f t="shared" si="55"/>
        <v>0</v>
      </c>
      <c r="AA193" s="81" t="str">
        <f t="shared" si="5"/>
        <v xml:space="preserve">                           </v>
      </c>
      <c r="AB193" s="81">
        <f t="shared" si="6"/>
        <v>27</v>
      </c>
      <c r="AC193" s="81" t="str">
        <f t="shared" si="47"/>
        <v xml:space="preserve">                           </v>
      </c>
      <c r="AD193" s="81">
        <f t="shared" si="8"/>
        <v>27</v>
      </c>
      <c r="AE193" s="81">
        <f t="shared" si="56"/>
        <v>0</v>
      </c>
      <c r="AF193" s="81" t="str">
        <f t="shared" si="10"/>
        <v xml:space="preserve">                           </v>
      </c>
      <c r="AG193" s="81">
        <f t="shared" si="11"/>
        <v>27</v>
      </c>
      <c r="AH193" s="81">
        <f t="shared" si="48"/>
        <v>0</v>
      </c>
      <c r="AI193" s="81">
        <f t="shared" si="13"/>
        <v>1</v>
      </c>
      <c r="AJ193" s="81">
        <f t="shared" si="57"/>
        <v>0</v>
      </c>
      <c r="AK193" s="81" t="str">
        <f t="shared" si="15"/>
        <v xml:space="preserve">                           </v>
      </c>
      <c r="AL193" s="81">
        <f t="shared" si="16"/>
        <v>27</v>
      </c>
      <c r="AM193" s="81" t="str">
        <f t="shared" si="49"/>
        <v xml:space="preserve"> </v>
      </c>
      <c r="AN193" s="81">
        <f t="shared" si="18"/>
        <v>1</v>
      </c>
      <c r="AO193" s="81">
        <f t="shared" si="50"/>
        <v>0</v>
      </c>
      <c r="AP193" s="81">
        <f t="shared" si="51"/>
        <v>0</v>
      </c>
      <c r="AQ193" s="81">
        <f t="shared" si="58"/>
        <v>0</v>
      </c>
      <c r="AR193" s="81" t="str">
        <f t="shared" si="22"/>
        <v xml:space="preserve">          </v>
      </c>
      <c r="AS193" s="81">
        <f t="shared" si="23"/>
        <v>10</v>
      </c>
      <c r="AT193" s="81" t="str">
        <f t="shared" si="52"/>
        <v xml:space="preserve"> </v>
      </c>
      <c r="AU193" s="81">
        <f t="shared" si="25"/>
        <v>1</v>
      </c>
      <c r="AV193" s="81" t="str">
        <f t="shared" si="46"/>
        <v xml:space="preserve">                           0 0       0     0700406  9</v>
      </c>
      <c r="AW193" s="85">
        <f t="shared" si="26"/>
        <v>53</v>
      </c>
    </row>
    <row r="194" spans="1:49" s="21" customFormat="1" ht="22.5" customHeight="1" x14ac:dyDescent="0.2">
      <c r="A194" s="53">
        <v>190</v>
      </c>
      <c r="B194" s="92"/>
      <c r="C194" s="116"/>
      <c r="D194" s="116"/>
      <c r="E194" s="93"/>
      <c r="F194" s="93"/>
      <c r="G194" s="93"/>
      <c r="H194" s="92"/>
      <c r="I194" s="58" t="s">
        <v>12</v>
      </c>
      <c r="J194" s="58" t="s">
        <v>9</v>
      </c>
      <c r="K194" s="92"/>
      <c r="L194" s="92"/>
      <c r="M194" s="94"/>
      <c r="N194" s="58" t="s">
        <v>10</v>
      </c>
      <c r="O194" s="59" t="s">
        <v>4</v>
      </c>
      <c r="P194" s="59" t="s">
        <v>14</v>
      </c>
      <c r="Q194" s="92"/>
      <c r="R194" s="58" t="s">
        <v>9</v>
      </c>
      <c r="S194" s="92"/>
      <c r="T194" s="59" t="s">
        <v>1</v>
      </c>
      <c r="U194" s="56" t="str">
        <f t="shared" si="53"/>
        <v xml:space="preserve">                           0 0       0     0700406  9</v>
      </c>
      <c r="V194" s="63">
        <f t="shared" si="54"/>
        <v>53</v>
      </c>
      <c r="X194" s="81" t="s">
        <v>106</v>
      </c>
      <c r="Y194" s="81">
        <f t="shared" si="3"/>
        <v>250</v>
      </c>
      <c r="Z194" s="81">
        <f t="shared" si="55"/>
        <v>0</v>
      </c>
      <c r="AA194" s="81" t="str">
        <f t="shared" si="5"/>
        <v xml:space="preserve">                           </v>
      </c>
      <c r="AB194" s="81">
        <f t="shared" si="6"/>
        <v>27</v>
      </c>
      <c r="AC194" s="81" t="str">
        <f t="shared" si="47"/>
        <v xml:space="preserve">                           </v>
      </c>
      <c r="AD194" s="81">
        <f t="shared" si="8"/>
        <v>27</v>
      </c>
      <c r="AE194" s="81">
        <f t="shared" si="56"/>
        <v>0</v>
      </c>
      <c r="AF194" s="81" t="str">
        <f t="shared" si="10"/>
        <v xml:space="preserve">                           </v>
      </c>
      <c r="AG194" s="81">
        <f t="shared" si="11"/>
        <v>27</v>
      </c>
      <c r="AH194" s="81">
        <f t="shared" si="48"/>
        <v>0</v>
      </c>
      <c r="AI194" s="81">
        <f t="shared" si="13"/>
        <v>1</v>
      </c>
      <c r="AJ194" s="81">
        <f t="shared" si="57"/>
        <v>0</v>
      </c>
      <c r="AK194" s="81" t="str">
        <f t="shared" si="15"/>
        <v xml:space="preserve">                           </v>
      </c>
      <c r="AL194" s="81">
        <f t="shared" si="16"/>
        <v>27</v>
      </c>
      <c r="AM194" s="81" t="str">
        <f t="shared" si="49"/>
        <v xml:space="preserve"> </v>
      </c>
      <c r="AN194" s="81">
        <f t="shared" si="18"/>
        <v>1</v>
      </c>
      <c r="AO194" s="81">
        <f t="shared" si="50"/>
        <v>0</v>
      </c>
      <c r="AP194" s="81">
        <f t="shared" si="51"/>
        <v>0</v>
      </c>
      <c r="AQ194" s="81">
        <f t="shared" si="58"/>
        <v>0</v>
      </c>
      <c r="AR194" s="81" t="str">
        <f t="shared" si="22"/>
        <v xml:space="preserve">          </v>
      </c>
      <c r="AS194" s="81">
        <f t="shared" si="23"/>
        <v>10</v>
      </c>
      <c r="AT194" s="81" t="str">
        <f t="shared" si="52"/>
        <v xml:space="preserve"> </v>
      </c>
      <c r="AU194" s="81">
        <f t="shared" si="25"/>
        <v>1</v>
      </c>
      <c r="AV194" s="81" t="str">
        <f t="shared" si="46"/>
        <v xml:space="preserve">                           0 0       0     0700406  9</v>
      </c>
      <c r="AW194" s="85">
        <f t="shared" si="26"/>
        <v>53</v>
      </c>
    </row>
    <row r="195" spans="1:49" s="21" customFormat="1" ht="22.5" customHeight="1" x14ac:dyDescent="0.2">
      <c r="A195" s="53">
        <v>191</v>
      </c>
      <c r="B195" s="92"/>
      <c r="C195" s="116"/>
      <c r="D195" s="116"/>
      <c r="E195" s="93"/>
      <c r="F195" s="93"/>
      <c r="G195" s="93"/>
      <c r="H195" s="92"/>
      <c r="I195" s="58" t="s">
        <v>12</v>
      </c>
      <c r="J195" s="58" t="s">
        <v>9</v>
      </c>
      <c r="K195" s="92"/>
      <c r="L195" s="92"/>
      <c r="M195" s="94"/>
      <c r="N195" s="58" t="s">
        <v>10</v>
      </c>
      <c r="O195" s="59" t="s">
        <v>4</v>
      </c>
      <c r="P195" s="59" t="s">
        <v>14</v>
      </c>
      <c r="Q195" s="92"/>
      <c r="R195" s="58" t="s">
        <v>9</v>
      </c>
      <c r="S195" s="92"/>
      <c r="T195" s="59" t="s">
        <v>1</v>
      </c>
      <c r="U195" s="56" t="str">
        <f t="shared" si="53"/>
        <v xml:space="preserve">                           0 0       0     0700406  9</v>
      </c>
      <c r="V195" s="63">
        <f t="shared" si="54"/>
        <v>53</v>
      </c>
      <c r="X195" s="81" t="s">
        <v>106</v>
      </c>
      <c r="Y195" s="81">
        <f t="shared" si="3"/>
        <v>250</v>
      </c>
      <c r="Z195" s="81">
        <f t="shared" si="55"/>
        <v>0</v>
      </c>
      <c r="AA195" s="81" t="str">
        <f t="shared" si="5"/>
        <v xml:space="preserve">                           </v>
      </c>
      <c r="AB195" s="81">
        <f t="shared" si="6"/>
        <v>27</v>
      </c>
      <c r="AC195" s="81" t="str">
        <f t="shared" si="47"/>
        <v xml:space="preserve">                           </v>
      </c>
      <c r="AD195" s="81">
        <f t="shared" si="8"/>
        <v>27</v>
      </c>
      <c r="AE195" s="81">
        <f t="shared" si="56"/>
        <v>0</v>
      </c>
      <c r="AF195" s="81" t="str">
        <f t="shared" si="10"/>
        <v xml:space="preserve">                           </v>
      </c>
      <c r="AG195" s="81">
        <f t="shared" si="11"/>
        <v>27</v>
      </c>
      <c r="AH195" s="81">
        <f t="shared" si="48"/>
        <v>0</v>
      </c>
      <c r="AI195" s="81">
        <f t="shared" si="13"/>
        <v>1</v>
      </c>
      <c r="AJ195" s="81">
        <f t="shared" si="57"/>
        <v>0</v>
      </c>
      <c r="AK195" s="81" t="str">
        <f t="shared" si="15"/>
        <v xml:space="preserve">                           </v>
      </c>
      <c r="AL195" s="81">
        <f t="shared" si="16"/>
        <v>27</v>
      </c>
      <c r="AM195" s="81" t="str">
        <f t="shared" si="49"/>
        <v xml:space="preserve"> </v>
      </c>
      <c r="AN195" s="81">
        <f t="shared" si="18"/>
        <v>1</v>
      </c>
      <c r="AO195" s="81">
        <f t="shared" si="50"/>
        <v>0</v>
      </c>
      <c r="AP195" s="81">
        <f t="shared" si="51"/>
        <v>0</v>
      </c>
      <c r="AQ195" s="81">
        <f t="shared" si="58"/>
        <v>0</v>
      </c>
      <c r="AR195" s="81" t="str">
        <f t="shared" si="22"/>
        <v xml:space="preserve">          </v>
      </c>
      <c r="AS195" s="81">
        <f t="shared" si="23"/>
        <v>10</v>
      </c>
      <c r="AT195" s="81" t="str">
        <f t="shared" si="52"/>
        <v xml:space="preserve"> </v>
      </c>
      <c r="AU195" s="81">
        <f t="shared" si="25"/>
        <v>1</v>
      </c>
      <c r="AV195" s="81" t="str">
        <f t="shared" si="46"/>
        <v xml:space="preserve">                           0 0       0     0700406  9</v>
      </c>
      <c r="AW195" s="85">
        <f t="shared" si="26"/>
        <v>53</v>
      </c>
    </row>
    <row r="196" spans="1:49" s="21" customFormat="1" ht="22.5" customHeight="1" x14ac:dyDescent="0.2">
      <c r="A196" s="53">
        <v>192</v>
      </c>
      <c r="B196" s="92"/>
      <c r="C196" s="116"/>
      <c r="D196" s="116"/>
      <c r="E196" s="93"/>
      <c r="F196" s="93"/>
      <c r="G196" s="93"/>
      <c r="H196" s="92"/>
      <c r="I196" s="58" t="s">
        <v>12</v>
      </c>
      <c r="J196" s="58" t="s">
        <v>9</v>
      </c>
      <c r="K196" s="92"/>
      <c r="L196" s="92"/>
      <c r="M196" s="94"/>
      <c r="N196" s="58" t="s">
        <v>10</v>
      </c>
      <c r="O196" s="59" t="s">
        <v>4</v>
      </c>
      <c r="P196" s="59" t="s">
        <v>14</v>
      </c>
      <c r="Q196" s="92"/>
      <c r="R196" s="58" t="s">
        <v>9</v>
      </c>
      <c r="S196" s="92"/>
      <c r="T196" s="59" t="s">
        <v>1</v>
      </c>
      <c r="U196" s="56" t="str">
        <f t="shared" si="53"/>
        <v xml:space="preserve">                           0 0       0     0700406  9</v>
      </c>
      <c r="V196" s="63">
        <f t="shared" si="54"/>
        <v>53</v>
      </c>
      <c r="X196" s="81" t="s">
        <v>106</v>
      </c>
      <c r="Y196" s="81">
        <f t="shared" si="3"/>
        <v>250</v>
      </c>
      <c r="Z196" s="81">
        <f t="shared" si="55"/>
        <v>0</v>
      </c>
      <c r="AA196" s="81" t="str">
        <f t="shared" si="5"/>
        <v xml:space="preserve">                           </v>
      </c>
      <c r="AB196" s="81">
        <f t="shared" si="6"/>
        <v>27</v>
      </c>
      <c r="AC196" s="81" t="str">
        <f t="shared" si="47"/>
        <v xml:space="preserve">                           </v>
      </c>
      <c r="AD196" s="81">
        <f t="shared" si="8"/>
        <v>27</v>
      </c>
      <c r="AE196" s="81">
        <f t="shared" si="56"/>
        <v>0</v>
      </c>
      <c r="AF196" s="81" t="str">
        <f t="shared" si="10"/>
        <v xml:space="preserve">                           </v>
      </c>
      <c r="AG196" s="81">
        <f t="shared" si="11"/>
        <v>27</v>
      </c>
      <c r="AH196" s="81">
        <f t="shared" si="48"/>
        <v>0</v>
      </c>
      <c r="AI196" s="81">
        <f t="shared" si="13"/>
        <v>1</v>
      </c>
      <c r="AJ196" s="81">
        <f t="shared" si="57"/>
        <v>0</v>
      </c>
      <c r="AK196" s="81" t="str">
        <f t="shared" si="15"/>
        <v xml:space="preserve">                           </v>
      </c>
      <c r="AL196" s="81">
        <f t="shared" si="16"/>
        <v>27</v>
      </c>
      <c r="AM196" s="81" t="str">
        <f t="shared" si="49"/>
        <v xml:space="preserve"> </v>
      </c>
      <c r="AN196" s="81">
        <f t="shared" si="18"/>
        <v>1</v>
      </c>
      <c r="AO196" s="81">
        <f t="shared" si="50"/>
        <v>0</v>
      </c>
      <c r="AP196" s="81">
        <f t="shared" si="51"/>
        <v>0</v>
      </c>
      <c r="AQ196" s="81">
        <f t="shared" si="58"/>
        <v>0</v>
      </c>
      <c r="AR196" s="81" t="str">
        <f t="shared" si="22"/>
        <v xml:space="preserve">          </v>
      </c>
      <c r="AS196" s="81">
        <f t="shared" si="23"/>
        <v>10</v>
      </c>
      <c r="AT196" s="81" t="str">
        <f t="shared" si="52"/>
        <v xml:space="preserve"> </v>
      </c>
      <c r="AU196" s="81">
        <f t="shared" si="25"/>
        <v>1</v>
      </c>
      <c r="AV196" s="81" t="str">
        <f t="shared" si="46"/>
        <v xml:space="preserve">                           0 0       0     0700406  9</v>
      </c>
      <c r="AW196" s="85">
        <f t="shared" si="26"/>
        <v>53</v>
      </c>
    </row>
    <row r="197" spans="1:49" s="21" customFormat="1" ht="22.5" customHeight="1" x14ac:dyDescent="0.2">
      <c r="A197" s="53">
        <v>193</v>
      </c>
      <c r="B197" s="92"/>
      <c r="C197" s="116"/>
      <c r="D197" s="116"/>
      <c r="E197" s="93"/>
      <c r="F197" s="93"/>
      <c r="G197" s="93"/>
      <c r="H197" s="92"/>
      <c r="I197" s="58" t="s">
        <v>12</v>
      </c>
      <c r="J197" s="58" t="s">
        <v>9</v>
      </c>
      <c r="K197" s="92"/>
      <c r="L197" s="92"/>
      <c r="M197" s="94"/>
      <c r="N197" s="58" t="s">
        <v>10</v>
      </c>
      <c r="O197" s="59" t="s">
        <v>4</v>
      </c>
      <c r="P197" s="59" t="s">
        <v>14</v>
      </c>
      <c r="Q197" s="92"/>
      <c r="R197" s="58" t="s">
        <v>9</v>
      </c>
      <c r="S197" s="92"/>
      <c r="T197" s="59" t="s">
        <v>1</v>
      </c>
      <c r="U197" s="56" t="str">
        <f t="shared" si="53"/>
        <v xml:space="preserve">                           0 0       0     0700406  9</v>
      </c>
      <c r="V197" s="63">
        <f t="shared" si="54"/>
        <v>53</v>
      </c>
      <c r="X197" s="81" t="s">
        <v>106</v>
      </c>
      <c r="Y197" s="81">
        <f t="shared" si="3"/>
        <v>250</v>
      </c>
      <c r="Z197" s="81">
        <f t="shared" si="55"/>
        <v>0</v>
      </c>
      <c r="AA197" s="81" t="str">
        <f t="shared" si="5"/>
        <v xml:space="preserve">                           </v>
      </c>
      <c r="AB197" s="81">
        <f t="shared" si="6"/>
        <v>27</v>
      </c>
      <c r="AC197" s="81" t="str">
        <f t="shared" si="47"/>
        <v xml:space="preserve">                           </v>
      </c>
      <c r="AD197" s="81">
        <f t="shared" si="8"/>
        <v>27</v>
      </c>
      <c r="AE197" s="81">
        <f t="shared" si="56"/>
        <v>0</v>
      </c>
      <c r="AF197" s="81" t="str">
        <f t="shared" si="10"/>
        <v xml:space="preserve">                           </v>
      </c>
      <c r="AG197" s="81">
        <f t="shared" si="11"/>
        <v>27</v>
      </c>
      <c r="AH197" s="81">
        <f t="shared" si="48"/>
        <v>0</v>
      </c>
      <c r="AI197" s="81">
        <f t="shared" si="13"/>
        <v>1</v>
      </c>
      <c r="AJ197" s="81">
        <f t="shared" si="57"/>
        <v>0</v>
      </c>
      <c r="AK197" s="81" t="str">
        <f t="shared" si="15"/>
        <v xml:space="preserve">                           </v>
      </c>
      <c r="AL197" s="81">
        <f t="shared" si="16"/>
        <v>27</v>
      </c>
      <c r="AM197" s="81" t="str">
        <f t="shared" si="49"/>
        <v xml:space="preserve"> </v>
      </c>
      <c r="AN197" s="81">
        <f t="shared" si="18"/>
        <v>1</v>
      </c>
      <c r="AO197" s="81">
        <f t="shared" si="50"/>
        <v>0</v>
      </c>
      <c r="AP197" s="81">
        <f t="shared" si="51"/>
        <v>0</v>
      </c>
      <c r="AQ197" s="81">
        <f t="shared" si="58"/>
        <v>0</v>
      </c>
      <c r="AR197" s="81" t="str">
        <f t="shared" si="22"/>
        <v xml:space="preserve">          </v>
      </c>
      <c r="AS197" s="81">
        <f t="shared" si="23"/>
        <v>10</v>
      </c>
      <c r="AT197" s="81" t="str">
        <f t="shared" si="52"/>
        <v xml:space="preserve"> </v>
      </c>
      <c r="AU197" s="81">
        <f t="shared" si="25"/>
        <v>1</v>
      </c>
      <c r="AV197" s="81" t="str">
        <f t="shared" ref="AV197:AV260" si="59">CONCATENATE(C197,D197,AC197,AH197,AM197,AO197,I197,J197,K197,L197,AP197,N197,O197,P197,AT197,R197,S197,T197)</f>
        <v xml:space="preserve">                           0 0       0     0700406  9</v>
      </c>
      <c r="AW197" s="85">
        <f t="shared" si="26"/>
        <v>53</v>
      </c>
    </row>
    <row r="198" spans="1:49" s="21" customFormat="1" ht="22.5" customHeight="1" x14ac:dyDescent="0.2">
      <c r="A198" s="53">
        <v>194</v>
      </c>
      <c r="B198" s="92"/>
      <c r="C198" s="116"/>
      <c r="D198" s="116"/>
      <c r="E198" s="93"/>
      <c r="F198" s="93"/>
      <c r="G198" s="93"/>
      <c r="H198" s="92"/>
      <c r="I198" s="58" t="s">
        <v>12</v>
      </c>
      <c r="J198" s="58" t="s">
        <v>9</v>
      </c>
      <c r="K198" s="92"/>
      <c r="L198" s="92"/>
      <c r="M198" s="94"/>
      <c r="N198" s="58" t="s">
        <v>10</v>
      </c>
      <c r="O198" s="59" t="s">
        <v>4</v>
      </c>
      <c r="P198" s="59" t="s">
        <v>14</v>
      </c>
      <c r="Q198" s="92"/>
      <c r="R198" s="58" t="s">
        <v>9</v>
      </c>
      <c r="S198" s="92"/>
      <c r="T198" s="59" t="s">
        <v>1</v>
      </c>
      <c r="U198" s="56" t="str">
        <f t="shared" si="53"/>
        <v xml:space="preserve">                           0 0       0     0700406  9</v>
      </c>
      <c r="V198" s="63">
        <f t="shared" si="54"/>
        <v>53</v>
      </c>
      <c r="X198" s="81" t="s">
        <v>106</v>
      </c>
      <c r="Y198" s="81">
        <f t="shared" si="3"/>
        <v>250</v>
      </c>
      <c r="Z198" s="81">
        <f t="shared" si="55"/>
        <v>0</v>
      </c>
      <c r="AA198" s="81" t="str">
        <f t="shared" si="5"/>
        <v xml:space="preserve">                           </v>
      </c>
      <c r="AB198" s="81">
        <f t="shared" si="6"/>
        <v>27</v>
      </c>
      <c r="AC198" s="81" t="str">
        <f t="shared" ref="AC198:AC261" si="60">CONCATENATE(E198,AA198)</f>
        <v xml:space="preserve">                           </v>
      </c>
      <c r="AD198" s="81">
        <f t="shared" si="8"/>
        <v>27</v>
      </c>
      <c r="AE198" s="81">
        <f t="shared" si="56"/>
        <v>0</v>
      </c>
      <c r="AF198" s="81" t="str">
        <f t="shared" si="10"/>
        <v xml:space="preserve">                           </v>
      </c>
      <c r="AG198" s="81">
        <f t="shared" si="11"/>
        <v>27</v>
      </c>
      <c r="AH198" s="81">
        <f t="shared" ref="AH198:AH261" si="61">IF(Z198+AE198=0,0,(CONCATENATE(F198,AF198)))</f>
        <v>0</v>
      </c>
      <c r="AI198" s="81">
        <f t="shared" si="13"/>
        <v>1</v>
      </c>
      <c r="AJ198" s="81">
        <f t="shared" si="57"/>
        <v>0</v>
      </c>
      <c r="AK198" s="81" t="str">
        <f t="shared" si="15"/>
        <v xml:space="preserve">                           </v>
      </c>
      <c r="AL198" s="81">
        <f t="shared" si="16"/>
        <v>27</v>
      </c>
      <c r="AM198" s="81" t="str">
        <f t="shared" ref="AM198:AM261" si="62">IF(G198=""," ",CONCATENATE(G198,AK198))</f>
        <v xml:space="preserve"> </v>
      </c>
      <c r="AN198" s="81">
        <f t="shared" si="18"/>
        <v>1</v>
      </c>
      <c r="AO198" s="81">
        <f t="shared" ref="AO198:AO261" si="63">IF(VALUE(H198)&lt;&gt;0,SUBSTITUTE(TEXT(H198,"0000.00"),".",""),0)</f>
        <v>0</v>
      </c>
      <c r="AP198" s="81">
        <f t="shared" ref="AP198:AP261" si="64">IF(VALUE(M198)&lt;&gt;0,TEXT(M198,"DDMMAAAA"),0)</f>
        <v>0</v>
      </c>
      <c r="AQ198" s="81">
        <f t="shared" si="58"/>
        <v>0</v>
      </c>
      <c r="AR198" s="81" t="str">
        <f t="shared" si="22"/>
        <v xml:space="preserve">          </v>
      </c>
      <c r="AS198" s="81">
        <f t="shared" si="23"/>
        <v>10</v>
      </c>
      <c r="AT198" s="81" t="str">
        <f t="shared" ref="AT198:AT261" si="65">IF(Q198=""," ",CONCATENATE(Q198,AR198))</f>
        <v xml:space="preserve"> </v>
      </c>
      <c r="AU198" s="81">
        <f t="shared" si="25"/>
        <v>1</v>
      </c>
      <c r="AV198" s="81" t="str">
        <f t="shared" si="59"/>
        <v xml:space="preserve">                           0 0       0     0700406  9</v>
      </c>
      <c r="AW198" s="85">
        <f t="shared" si="26"/>
        <v>53</v>
      </c>
    </row>
    <row r="199" spans="1:49" s="21" customFormat="1" ht="22.5" customHeight="1" x14ac:dyDescent="0.2">
      <c r="A199" s="53">
        <v>195</v>
      </c>
      <c r="B199" s="92"/>
      <c r="C199" s="116"/>
      <c r="D199" s="116"/>
      <c r="E199" s="93"/>
      <c r="F199" s="93"/>
      <c r="G199" s="93"/>
      <c r="H199" s="92"/>
      <c r="I199" s="58" t="s">
        <v>12</v>
      </c>
      <c r="J199" s="58" t="s">
        <v>9</v>
      </c>
      <c r="K199" s="92"/>
      <c r="L199" s="92"/>
      <c r="M199" s="94"/>
      <c r="N199" s="58" t="s">
        <v>10</v>
      </c>
      <c r="O199" s="59" t="s">
        <v>4</v>
      </c>
      <c r="P199" s="59" t="s">
        <v>14</v>
      </c>
      <c r="Q199" s="92"/>
      <c r="R199" s="58" t="s">
        <v>9</v>
      </c>
      <c r="S199" s="92"/>
      <c r="T199" s="59" t="s">
        <v>1</v>
      </c>
      <c r="U199" s="56" t="str">
        <f t="shared" si="53"/>
        <v xml:space="preserve">                           0 0       0     0700406  9</v>
      </c>
      <c r="V199" s="63">
        <f t="shared" si="54"/>
        <v>53</v>
      </c>
      <c r="X199" s="81" t="s">
        <v>106</v>
      </c>
      <c r="Y199" s="81">
        <f t="shared" si="3"/>
        <v>250</v>
      </c>
      <c r="Z199" s="81">
        <f t="shared" si="55"/>
        <v>0</v>
      </c>
      <c r="AA199" s="81" t="str">
        <f t="shared" si="5"/>
        <v xml:space="preserve">                           </v>
      </c>
      <c r="AB199" s="81">
        <f t="shared" si="6"/>
        <v>27</v>
      </c>
      <c r="AC199" s="81" t="str">
        <f t="shared" si="60"/>
        <v xml:space="preserve">                           </v>
      </c>
      <c r="AD199" s="81">
        <f t="shared" si="8"/>
        <v>27</v>
      </c>
      <c r="AE199" s="81">
        <f t="shared" si="56"/>
        <v>0</v>
      </c>
      <c r="AF199" s="81" t="str">
        <f t="shared" si="10"/>
        <v xml:space="preserve">                           </v>
      </c>
      <c r="AG199" s="81">
        <f t="shared" si="11"/>
        <v>27</v>
      </c>
      <c r="AH199" s="81">
        <f t="shared" si="61"/>
        <v>0</v>
      </c>
      <c r="AI199" s="81">
        <f t="shared" si="13"/>
        <v>1</v>
      </c>
      <c r="AJ199" s="81">
        <f t="shared" si="57"/>
        <v>0</v>
      </c>
      <c r="AK199" s="81" t="str">
        <f t="shared" si="15"/>
        <v xml:space="preserve">                           </v>
      </c>
      <c r="AL199" s="81">
        <f t="shared" si="16"/>
        <v>27</v>
      </c>
      <c r="AM199" s="81" t="str">
        <f t="shared" si="62"/>
        <v xml:space="preserve"> </v>
      </c>
      <c r="AN199" s="81">
        <f t="shared" si="18"/>
        <v>1</v>
      </c>
      <c r="AO199" s="81">
        <f t="shared" si="63"/>
        <v>0</v>
      </c>
      <c r="AP199" s="81">
        <f t="shared" si="64"/>
        <v>0</v>
      </c>
      <c r="AQ199" s="81">
        <f t="shared" si="58"/>
        <v>0</v>
      </c>
      <c r="AR199" s="81" t="str">
        <f t="shared" si="22"/>
        <v xml:space="preserve">          </v>
      </c>
      <c r="AS199" s="81">
        <f t="shared" si="23"/>
        <v>10</v>
      </c>
      <c r="AT199" s="81" t="str">
        <f t="shared" si="65"/>
        <v xml:space="preserve"> </v>
      </c>
      <c r="AU199" s="81">
        <f t="shared" si="25"/>
        <v>1</v>
      </c>
      <c r="AV199" s="81" t="str">
        <f t="shared" si="59"/>
        <v xml:space="preserve">                           0 0       0     0700406  9</v>
      </c>
      <c r="AW199" s="85">
        <f t="shared" si="26"/>
        <v>53</v>
      </c>
    </row>
    <row r="200" spans="1:49" s="21" customFormat="1" ht="22.5" customHeight="1" x14ac:dyDescent="0.2">
      <c r="A200" s="53">
        <v>196</v>
      </c>
      <c r="B200" s="92"/>
      <c r="C200" s="116"/>
      <c r="D200" s="116"/>
      <c r="E200" s="93"/>
      <c r="F200" s="93"/>
      <c r="G200" s="93"/>
      <c r="H200" s="92"/>
      <c r="I200" s="58" t="s">
        <v>12</v>
      </c>
      <c r="J200" s="58" t="s">
        <v>9</v>
      </c>
      <c r="K200" s="92"/>
      <c r="L200" s="92"/>
      <c r="M200" s="94"/>
      <c r="N200" s="58" t="s">
        <v>10</v>
      </c>
      <c r="O200" s="59" t="s">
        <v>4</v>
      </c>
      <c r="P200" s="59" t="s">
        <v>14</v>
      </c>
      <c r="Q200" s="92"/>
      <c r="R200" s="58" t="s">
        <v>9</v>
      </c>
      <c r="S200" s="92"/>
      <c r="T200" s="59" t="s">
        <v>1</v>
      </c>
      <c r="U200" s="56" t="str">
        <f t="shared" si="53"/>
        <v xml:space="preserve">                           0 0       0     0700406  9</v>
      </c>
      <c r="V200" s="63">
        <f t="shared" si="54"/>
        <v>53</v>
      </c>
      <c r="X200" s="81" t="s">
        <v>106</v>
      </c>
      <c r="Y200" s="81">
        <f t="shared" si="3"/>
        <v>250</v>
      </c>
      <c r="Z200" s="81">
        <f t="shared" si="55"/>
        <v>0</v>
      </c>
      <c r="AA200" s="81" t="str">
        <f t="shared" si="5"/>
        <v xml:space="preserve">                           </v>
      </c>
      <c r="AB200" s="81">
        <f t="shared" si="6"/>
        <v>27</v>
      </c>
      <c r="AC200" s="81" t="str">
        <f t="shared" si="60"/>
        <v xml:space="preserve">                           </v>
      </c>
      <c r="AD200" s="81">
        <f t="shared" si="8"/>
        <v>27</v>
      </c>
      <c r="AE200" s="81">
        <f t="shared" si="56"/>
        <v>0</v>
      </c>
      <c r="AF200" s="81" t="str">
        <f t="shared" si="10"/>
        <v xml:space="preserve">                           </v>
      </c>
      <c r="AG200" s="81">
        <f t="shared" si="11"/>
        <v>27</v>
      </c>
      <c r="AH200" s="81">
        <f t="shared" si="61"/>
        <v>0</v>
      </c>
      <c r="AI200" s="81">
        <f t="shared" si="13"/>
        <v>1</v>
      </c>
      <c r="AJ200" s="81">
        <f t="shared" si="57"/>
        <v>0</v>
      </c>
      <c r="AK200" s="81" t="str">
        <f t="shared" si="15"/>
        <v xml:space="preserve">                           </v>
      </c>
      <c r="AL200" s="81">
        <f t="shared" si="16"/>
        <v>27</v>
      </c>
      <c r="AM200" s="81" t="str">
        <f t="shared" si="62"/>
        <v xml:space="preserve"> </v>
      </c>
      <c r="AN200" s="81">
        <f t="shared" si="18"/>
        <v>1</v>
      </c>
      <c r="AO200" s="81">
        <f t="shared" si="63"/>
        <v>0</v>
      </c>
      <c r="AP200" s="81">
        <f t="shared" si="64"/>
        <v>0</v>
      </c>
      <c r="AQ200" s="81">
        <f t="shared" si="58"/>
        <v>0</v>
      </c>
      <c r="AR200" s="81" t="str">
        <f t="shared" si="22"/>
        <v xml:space="preserve">          </v>
      </c>
      <c r="AS200" s="81">
        <f t="shared" si="23"/>
        <v>10</v>
      </c>
      <c r="AT200" s="81" t="str">
        <f t="shared" si="65"/>
        <v xml:space="preserve"> </v>
      </c>
      <c r="AU200" s="81">
        <f t="shared" si="25"/>
        <v>1</v>
      </c>
      <c r="AV200" s="81" t="str">
        <f t="shared" si="59"/>
        <v xml:space="preserve">                           0 0       0     0700406  9</v>
      </c>
      <c r="AW200" s="85">
        <f t="shared" si="26"/>
        <v>53</v>
      </c>
    </row>
    <row r="201" spans="1:49" s="21" customFormat="1" ht="22.5" customHeight="1" x14ac:dyDescent="0.2">
      <c r="A201" s="53">
        <v>197</v>
      </c>
      <c r="B201" s="92"/>
      <c r="C201" s="116"/>
      <c r="D201" s="116"/>
      <c r="E201" s="93"/>
      <c r="F201" s="93"/>
      <c r="G201" s="93"/>
      <c r="H201" s="92"/>
      <c r="I201" s="58" t="s">
        <v>12</v>
      </c>
      <c r="J201" s="58" t="s">
        <v>9</v>
      </c>
      <c r="K201" s="92"/>
      <c r="L201" s="92"/>
      <c r="M201" s="94"/>
      <c r="N201" s="58" t="s">
        <v>10</v>
      </c>
      <c r="O201" s="59" t="s">
        <v>4</v>
      </c>
      <c r="P201" s="59" t="s">
        <v>14</v>
      </c>
      <c r="Q201" s="92"/>
      <c r="R201" s="58" t="s">
        <v>9</v>
      </c>
      <c r="S201" s="92"/>
      <c r="T201" s="59" t="s">
        <v>1</v>
      </c>
      <c r="U201" s="56" t="str">
        <f t="shared" si="53"/>
        <v xml:space="preserve">                           0 0       0     0700406  9</v>
      </c>
      <c r="V201" s="63">
        <f t="shared" si="54"/>
        <v>53</v>
      </c>
      <c r="X201" s="81" t="s">
        <v>106</v>
      </c>
      <c r="Y201" s="81">
        <f t="shared" si="3"/>
        <v>250</v>
      </c>
      <c r="Z201" s="81">
        <f t="shared" si="55"/>
        <v>0</v>
      </c>
      <c r="AA201" s="81" t="str">
        <f t="shared" si="5"/>
        <v xml:space="preserve">                           </v>
      </c>
      <c r="AB201" s="81">
        <f t="shared" si="6"/>
        <v>27</v>
      </c>
      <c r="AC201" s="81" t="str">
        <f t="shared" si="60"/>
        <v xml:space="preserve">                           </v>
      </c>
      <c r="AD201" s="81">
        <f t="shared" si="8"/>
        <v>27</v>
      </c>
      <c r="AE201" s="81">
        <f t="shared" si="56"/>
        <v>0</v>
      </c>
      <c r="AF201" s="81" t="str">
        <f t="shared" si="10"/>
        <v xml:space="preserve">                           </v>
      </c>
      <c r="AG201" s="81">
        <f t="shared" si="11"/>
        <v>27</v>
      </c>
      <c r="AH201" s="81">
        <f t="shared" si="61"/>
        <v>0</v>
      </c>
      <c r="AI201" s="81">
        <f t="shared" si="13"/>
        <v>1</v>
      </c>
      <c r="AJ201" s="81">
        <f t="shared" si="57"/>
        <v>0</v>
      </c>
      <c r="AK201" s="81" t="str">
        <f t="shared" si="15"/>
        <v xml:space="preserve">                           </v>
      </c>
      <c r="AL201" s="81">
        <f t="shared" si="16"/>
        <v>27</v>
      </c>
      <c r="AM201" s="81" t="str">
        <f t="shared" si="62"/>
        <v xml:space="preserve"> </v>
      </c>
      <c r="AN201" s="81">
        <f t="shared" si="18"/>
        <v>1</v>
      </c>
      <c r="AO201" s="81">
        <f t="shared" si="63"/>
        <v>0</v>
      </c>
      <c r="AP201" s="81">
        <f t="shared" si="64"/>
        <v>0</v>
      </c>
      <c r="AQ201" s="81">
        <f t="shared" si="58"/>
        <v>0</v>
      </c>
      <c r="AR201" s="81" t="str">
        <f t="shared" si="22"/>
        <v xml:space="preserve">          </v>
      </c>
      <c r="AS201" s="81">
        <f t="shared" si="23"/>
        <v>10</v>
      </c>
      <c r="AT201" s="81" t="str">
        <f t="shared" si="65"/>
        <v xml:space="preserve"> </v>
      </c>
      <c r="AU201" s="81">
        <f t="shared" si="25"/>
        <v>1</v>
      </c>
      <c r="AV201" s="81" t="str">
        <f t="shared" si="59"/>
        <v xml:space="preserve">                           0 0       0     0700406  9</v>
      </c>
      <c r="AW201" s="85">
        <f t="shared" si="26"/>
        <v>53</v>
      </c>
    </row>
    <row r="202" spans="1:49" s="21" customFormat="1" ht="22.5" customHeight="1" x14ac:dyDescent="0.2">
      <c r="A202" s="53">
        <v>198</v>
      </c>
      <c r="B202" s="92"/>
      <c r="C202" s="116"/>
      <c r="D202" s="116"/>
      <c r="E202" s="93"/>
      <c r="F202" s="93"/>
      <c r="G202" s="93"/>
      <c r="H202" s="92"/>
      <c r="I202" s="58" t="s">
        <v>12</v>
      </c>
      <c r="J202" s="58" t="s">
        <v>9</v>
      </c>
      <c r="K202" s="92"/>
      <c r="L202" s="92"/>
      <c r="M202" s="94"/>
      <c r="N202" s="58" t="s">
        <v>10</v>
      </c>
      <c r="O202" s="59" t="s">
        <v>4</v>
      </c>
      <c r="P202" s="59" t="s">
        <v>14</v>
      </c>
      <c r="Q202" s="92"/>
      <c r="R202" s="58" t="s">
        <v>9</v>
      </c>
      <c r="S202" s="92"/>
      <c r="T202" s="59" t="s">
        <v>1</v>
      </c>
      <c r="U202" s="56" t="str">
        <f t="shared" si="53"/>
        <v xml:space="preserve">                           0 0       0     0700406  9</v>
      </c>
      <c r="V202" s="63">
        <f t="shared" si="54"/>
        <v>53</v>
      </c>
      <c r="X202" s="81" t="s">
        <v>106</v>
      </c>
      <c r="Y202" s="81">
        <f t="shared" si="3"/>
        <v>250</v>
      </c>
      <c r="Z202" s="81">
        <f t="shared" si="55"/>
        <v>0</v>
      </c>
      <c r="AA202" s="81" t="str">
        <f t="shared" si="5"/>
        <v xml:space="preserve">                           </v>
      </c>
      <c r="AB202" s="81">
        <f t="shared" si="6"/>
        <v>27</v>
      </c>
      <c r="AC202" s="81" t="str">
        <f t="shared" si="60"/>
        <v xml:space="preserve">                           </v>
      </c>
      <c r="AD202" s="81">
        <f t="shared" si="8"/>
        <v>27</v>
      </c>
      <c r="AE202" s="81">
        <f t="shared" si="56"/>
        <v>0</v>
      </c>
      <c r="AF202" s="81" t="str">
        <f t="shared" si="10"/>
        <v xml:space="preserve">                           </v>
      </c>
      <c r="AG202" s="81">
        <f t="shared" si="11"/>
        <v>27</v>
      </c>
      <c r="AH202" s="81">
        <f t="shared" si="61"/>
        <v>0</v>
      </c>
      <c r="AI202" s="81">
        <f t="shared" si="13"/>
        <v>1</v>
      </c>
      <c r="AJ202" s="81">
        <f t="shared" si="57"/>
        <v>0</v>
      </c>
      <c r="AK202" s="81" t="str">
        <f t="shared" si="15"/>
        <v xml:space="preserve">                           </v>
      </c>
      <c r="AL202" s="81">
        <f t="shared" si="16"/>
        <v>27</v>
      </c>
      <c r="AM202" s="81" t="str">
        <f t="shared" si="62"/>
        <v xml:space="preserve"> </v>
      </c>
      <c r="AN202" s="81">
        <f t="shared" si="18"/>
        <v>1</v>
      </c>
      <c r="AO202" s="81">
        <f t="shared" si="63"/>
        <v>0</v>
      </c>
      <c r="AP202" s="81">
        <f t="shared" si="64"/>
        <v>0</v>
      </c>
      <c r="AQ202" s="81">
        <f t="shared" si="58"/>
        <v>0</v>
      </c>
      <c r="AR202" s="81" t="str">
        <f t="shared" si="22"/>
        <v xml:space="preserve">          </v>
      </c>
      <c r="AS202" s="81">
        <f t="shared" si="23"/>
        <v>10</v>
      </c>
      <c r="AT202" s="81" t="str">
        <f t="shared" si="65"/>
        <v xml:space="preserve"> </v>
      </c>
      <c r="AU202" s="81">
        <f t="shared" si="25"/>
        <v>1</v>
      </c>
      <c r="AV202" s="81" t="str">
        <f t="shared" si="59"/>
        <v xml:space="preserve">                           0 0       0     0700406  9</v>
      </c>
      <c r="AW202" s="85">
        <f t="shared" si="26"/>
        <v>53</v>
      </c>
    </row>
    <row r="203" spans="1:49" s="21" customFormat="1" ht="22.5" customHeight="1" x14ac:dyDescent="0.2">
      <c r="A203" s="53">
        <v>199</v>
      </c>
      <c r="B203" s="92"/>
      <c r="C203" s="116"/>
      <c r="D203" s="116"/>
      <c r="E203" s="93"/>
      <c r="F203" s="93"/>
      <c r="G203" s="93"/>
      <c r="H203" s="92"/>
      <c r="I203" s="58" t="s">
        <v>12</v>
      </c>
      <c r="J203" s="58" t="s">
        <v>9</v>
      </c>
      <c r="K203" s="92"/>
      <c r="L203" s="92"/>
      <c r="M203" s="94"/>
      <c r="N203" s="58" t="s">
        <v>10</v>
      </c>
      <c r="O203" s="59" t="s">
        <v>4</v>
      </c>
      <c r="P203" s="59" t="s">
        <v>14</v>
      </c>
      <c r="Q203" s="92"/>
      <c r="R203" s="58" t="s">
        <v>9</v>
      </c>
      <c r="S203" s="92"/>
      <c r="T203" s="59" t="s">
        <v>1</v>
      </c>
      <c r="U203" s="56" t="str">
        <f t="shared" si="53"/>
        <v xml:space="preserve">                           0 0       0     0700406  9</v>
      </c>
      <c r="V203" s="63">
        <f t="shared" si="54"/>
        <v>53</v>
      </c>
      <c r="X203" s="81" t="s">
        <v>106</v>
      </c>
      <c r="Y203" s="81">
        <f t="shared" si="3"/>
        <v>250</v>
      </c>
      <c r="Z203" s="81">
        <f t="shared" si="55"/>
        <v>0</v>
      </c>
      <c r="AA203" s="81" t="str">
        <f t="shared" si="5"/>
        <v xml:space="preserve">                           </v>
      </c>
      <c r="AB203" s="81">
        <f t="shared" si="6"/>
        <v>27</v>
      </c>
      <c r="AC203" s="81" t="str">
        <f t="shared" si="60"/>
        <v xml:space="preserve">                           </v>
      </c>
      <c r="AD203" s="81">
        <f t="shared" si="8"/>
        <v>27</v>
      </c>
      <c r="AE203" s="81">
        <f t="shared" si="56"/>
        <v>0</v>
      </c>
      <c r="AF203" s="81" t="str">
        <f t="shared" si="10"/>
        <v xml:space="preserve">                           </v>
      </c>
      <c r="AG203" s="81">
        <f t="shared" si="11"/>
        <v>27</v>
      </c>
      <c r="AH203" s="81">
        <f t="shared" si="61"/>
        <v>0</v>
      </c>
      <c r="AI203" s="81">
        <f t="shared" si="13"/>
        <v>1</v>
      </c>
      <c r="AJ203" s="81">
        <f t="shared" si="57"/>
        <v>0</v>
      </c>
      <c r="AK203" s="81" t="str">
        <f t="shared" si="15"/>
        <v xml:space="preserve">                           </v>
      </c>
      <c r="AL203" s="81">
        <f t="shared" si="16"/>
        <v>27</v>
      </c>
      <c r="AM203" s="81" t="str">
        <f t="shared" si="62"/>
        <v xml:space="preserve"> </v>
      </c>
      <c r="AN203" s="81">
        <f t="shared" si="18"/>
        <v>1</v>
      </c>
      <c r="AO203" s="81">
        <f t="shared" si="63"/>
        <v>0</v>
      </c>
      <c r="AP203" s="81">
        <f t="shared" si="64"/>
        <v>0</v>
      </c>
      <c r="AQ203" s="81">
        <f t="shared" si="58"/>
        <v>0</v>
      </c>
      <c r="AR203" s="81" t="str">
        <f t="shared" si="22"/>
        <v xml:space="preserve">          </v>
      </c>
      <c r="AS203" s="81">
        <f t="shared" si="23"/>
        <v>10</v>
      </c>
      <c r="AT203" s="81" t="str">
        <f t="shared" si="65"/>
        <v xml:space="preserve"> </v>
      </c>
      <c r="AU203" s="81">
        <f t="shared" si="25"/>
        <v>1</v>
      </c>
      <c r="AV203" s="81" t="str">
        <f t="shared" si="59"/>
        <v xml:space="preserve">                           0 0       0     0700406  9</v>
      </c>
      <c r="AW203" s="85">
        <f t="shared" si="26"/>
        <v>53</v>
      </c>
    </row>
    <row r="204" spans="1:49" s="21" customFormat="1" ht="22.5" customHeight="1" x14ac:dyDescent="0.2">
      <c r="A204" s="53">
        <v>200</v>
      </c>
      <c r="B204" s="92"/>
      <c r="C204" s="116"/>
      <c r="D204" s="116"/>
      <c r="E204" s="93"/>
      <c r="F204" s="93"/>
      <c r="G204" s="93"/>
      <c r="H204" s="92"/>
      <c r="I204" s="58" t="s">
        <v>12</v>
      </c>
      <c r="J204" s="58" t="s">
        <v>9</v>
      </c>
      <c r="K204" s="92"/>
      <c r="L204" s="92"/>
      <c r="M204" s="94"/>
      <c r="N204" s="58" t="s">
        <v>10</v>
      </c>
      <c r="O204" s="59" t="s">
        <v>4</v>
      </c>
      <c r="P204" s="59" t="s">
        <v>14</v>
      </c>
      <c r="Q204" s="92"/>
      <c r="R204" s="58" t="s">
        <v>9</v>
      </c>
      <c r="S204" s="92"/>
      <c r="T204" s="59" t="s">
        <v>1</v>
      </c>
      <c r="U204" s="56" t="str">
        <f t="shared" si="53"/>
        <v xml:space="preserve">                           0 0       0     0700406  9</v>
      </c>
      <c r="V204" s="63">
        <f t="shared" si="54"/>
        <v>53</v>
      </c>
      <c r="X204" s="81" t="s">
        <v>106</v>
      </c>
      <c r="Y204" s="81">
        <f t="shared" si="3"/>
        <v>250</v>
      </c>
      <c r="Z204" s="81">
        <f t="shared" si="55"/>
        <v>0</v>
      </c>
      <c r="AA204" s="81" t="str">
        <f t="shared" si="5"/>
        <v xml:space="preserve">                           </v>
      </c>
      <c r="AB204" s="81">
        <f t="shared" si="6"/>
        <v>27</v>
      </c>
      <c r="AC204" s="81" t="str">
        <f t="shared" si="60"/>
        <v xml:space="preserve">                           </v>
      </c>
      <c r="AD204" s="81">
        <f t="shared" si="8"/>
        <v>27</v>
      </c>
      <c r="AE204" s="81">
        <f t="shared" si="56"/>
        <v>0</v>
      </c>
      <c r="AF204" s="81" t="str">
        <f t="shared" si="10"/>
        <v xml:space="preserve">                           </v>
      </c>
      <c r="AG204" s="81">
        <f t="shared" si="11"/>
        <v>27</v>
      </c>
      <c r="AH204" s="81">
        <f t="shared" si="61"/>
        <v>0</v>
      </c>
      <c r="AI204" s="81">
        <f t="shared" si="13"/>
        <v>1</v>
      </c>
      <c r="AJ204" s="81">
        <f t="shared" si="57"/>
        <v>0</v>
      </c>
      <c r="AK204" s="81" t="str">
        <f t="shared" si="15"/>
        <v xml:space="preserve">                           </v>
      </c>
      <c r="AL204" s="81">
        <f t="shared" si="16"/>
        <v>27</v>
      </c>
      <c r="AM204" s="81" t="str">
        <f t="shared" si="62"/>
        <v xml:space="preserve"> </v>
      </c>
      <c r="AN204" s="81">
        <f t="shared" si="18"/>
        <v>1</v>
      </c>
      <c r="AO204" s="81">
        <f t="shared" si="63"/>
        <v>0</v>
      </c>
      <c r="AP204" s="81">
        <f t="shared" si="64"/>
        <v>0</v>
      </c>
      <c r="AQ204" s="81">
        <f t="shared" si="58"/>
        <v>0</v>
      </c>
      <c r="AR204" s="81" t="str">
        <f t="shared" si="22"/>
        <v xml:space="preserve">          </v>
      </c>
      <c r="AS204" s="81">
        <f t="shared" si="23"/>
        <v>10</v>
      </c>
      <c r="AT204" s="81" t="str">
        <f t="shared" si="65"/>
        <v xml:space="preserve"> </v>
      </c>
      <c r="AU204" s="81">
        <f t="shared" si="25"/>
        <v>1</v>
      </c>
      <c r="AV204" s="81" t="str">
        <f t="shared" si="59"/>
        <v xml:space="preserve">                           0 0       0     0700406  9</v>
      </c>
      <c r="AW204" s="85">
        <f t="shared" si="26"/>
        <v>53</v>
      </c>
    </row>
    <row r="205" spans="1:49" s="21" customFormat="1" ht="22.5" customHeight="1" x14ac:dyDescent="0.2">
      <c r="A205" s="53">
        <v>201</v>
      </c>
      <c r="B205" s="92"/>
      <c r="C205" s="116"/>
      <c r="D205" s="116"/>
      <c r="E205" s="93"/>
      <c r="F205" s="93"/>
      <c r="G205" s="93"/>
      <c r="H205" s="92"/>
      <c r="I205" s="58" t="s">
        <v>12</v>
      </c>
      <c r="J205" s="58" t="s">
        <v>9</v>
      </c>
      <c r="K205" s="92"/>
      <c r="L205" s="92"/>
      <c r="M205" s="94"/>
      <c r="N205" s="58" t="s">
        <v>10</v>
      </c>
      <c r="O205" s="59" t="s">
        <v>4</v>
      </c>
      <c r="P205" s="59" t="s">
        <v>14</v>
      </c>
      <c r="Q205" s="92"/>
      <c r="R205" s="58" t="s">
        <v>9</v>
      </c>
      <c r="S205" s="92"/>
      <c r="T205" s="59" t="s">
        <v>1</v>
      </c>
      <c r="U205" s="56" t="str">
        <f t="shared" ref="U205:U268" si="66">AV205</f>
        <v xml:space="preserve">                           0 0       0     0700406  9</v>
      </c>
      <c r="V205" s="63">
        <f t="shared" ref="V205:V268" si="67">LEN(U205)</f>
        <v>53</v>
      </c>
      <c r="X205" s="81" t="s">
        <v>106</v>
      </c>
      <c r="Y205" s="81">
        <f t="shared" si="3"/>
        <v>250</v>
      </c>
      <c r="Z205" s="81">
        <f t="shared" ref="Z205:Z268" si="68">LEN(E205)</f>
        <v>0</v>
      </c>
      <c r="AA205" s="81" t="str">
        <f t="shared" si="5"/>
        <v xml:space="preserve">                           </v>
      </c>
      <c r="AB205" s="81">
        <f t="shared" si="6"/>
        <v>27</v>
      </c>
      <c r="AC205" s="81" t="str">
        <f t="shared" si="60"/>
        <v xml:space="preserve">                           </v>
      </c>
      <c r="AD205" s="81">
        <f t="shared" si="8"/>
        <v>27</v>
      </c>
      <c r="AE205" s="81">
        <f t="shared" ref="AE205:AE268" si="69">LEN(F205)</f>
        <v>0</v>
      </c>
      <c r="AF205" s="81" t="str">
        <f t="shared" si="10"/>
        <v xml:space="preserve">                           </v>
      </c>
      <c r="AG205" s="81">
        <f t="shared" si="11"/>
        <v>27</v>
      </c>
      <c r="AH205" s="81">
        <f t="shared" si="61"/>
        <v>0</v>
      </c>
      <c r="AI205" s="81">
        <f t="shared" si="13"/>
        <v>1</v>
      </c>
      <c r="AJ205" s="81">
        <f t="shared" ref="AJ205:AJ268" si="70">LEN(G205)</f>
        <v>0</v>
      </c>
      <c r="AK205" s="81" t="str">
        <f t="shared" si="15"/>
        <v xml:space="preserve">                           </v>
      </c>
      <c r="AL205" s="81">
        <f t="shared" si="16"/>
        <v>27</v>
      </c>
      <c r="AM205" s="81" t="str">
        <f t="shared" si="62"/>
        <v xml:space="preserve"> </v>
      </c>
      <c r="AN205" s="81">
        <f t="shared" si="18"/>
        <v>1</v>
      </c>
      <c r="AO205" s="81">
        <f t="shared" si="63"/>
        <v>0</v>
      </c>
      <c r="AP205" s="81">
        <f t="shared" si="64"/>
        <v>0</v>
      </c>
      <c r="AQ205" s="81">
        <f t="shared" ref="AQ205:AQ268" si="71">LEN(Q205)</f>
        <v>0</v>
      </c>
      <c r="AR205" s="81" t="str">
        <f t="shared" si="22"/>
        <v xml:space="preserve">          </v>
      </c>
      <c r="AS205" s="81">
        <f t="shared" si="23"/>
        <v>10</v>
      </c>
      <c r="AT205" s="81" t="str">
        <f t="shared" si="65"/>
        <v xml:space="preserve"> </v>
      </c>
      <c r="AU205" s="81">
        <f t="shared" si="25"/>
        <v>1</v>
      </c>
      <c r="AV205" s="81" t="str">
        <f t="shared" si="59"/>
        <v xml:space="preserve">                           0 0       0     0700406  9</v>
      </c>
      <c r="AW205" s="85">
        <f t="shared" si="26"/>
        <v>53</v>
      </c>
    </row>
    <row r="206" spans="1:49" s="21" customFormat="1" ht="22.5" customHeight="1" x14ac:dyDescent="0.2">
      <c r="A206" s="53">
        <v>202</v>
      </c>
      <c r="B206" s="92"/>
      <c r="C206" s="116"/>
      <c r="D206" s="116"/>
      <c r="E206" s="93"/>
      <c r="F206" s="93"/>
      <c r="G206" s="93"/>
      <c r="H206" s="92"/>
      <c r="I206" s="58" t="s">
        <v>12</v>
      </c>
      <c r="J206" s="58" t="s">
        <v>9</v>
      </c>
      <c r="K206" s="92"/>
      <c r="L206" s="92"/>
      <c r="M206" s="94"/>
      <c r="N206" s="58" t="s">
        <v>10</v>
      </c>
      <c r="O206" s="59" t="s">
        <v>4</v>
      </c>
      <c r="P206" s="59" t="s">
        <v>14</v>
      </c>
      <c r="Q206" s="92"/>
      <c r="R206" s="58" t="s">
        <v>9</v>
      </c>
      <c r="S206" s="92"/>
      <c r="T206" s="59" t="s">
        <v>1</v>
      </c>
      <c r="U206" s="56" t="str">
        <f t="shared" si="66"/>
        <v xml:space="preserve">                           0 0       0     0700406  9</v>
      </c>
      <c r="V206" s="63">
        <f t="shared" si="67"/>
        <v>53</v>
      </c>
      <c r="X206" s="81" t="s">
        <v>106</v>
      </c>
      <c r="Y206" s="81">
        <f t="shared" si="3"/>
        <v>250</v>
      </c>
      <c r="Z206" s="81">
        <f t="shared" si="68"/>
        <v>0</v>
      </c>
      <c r="AA206" s="81" t="str">
        <f t="shared" si="5"/>
        <v xml:space="preserve">                           </v>
      </c>
      <c r="AB206" s="81">
        <f t="shared" si="6"/>
        <v>27</v>
      </c>
      <c r="AC206" s="81" t="str">
        <f t="shared" si="60"/>
        <v xml:space="preserve">                           </v>
      </c>
      <c r="AD206" s="81">
        <f t="shared" si="8"/>
        <v>27</v>
      </c>
      <c r="AE206" s="81">
        <f t="shared" si="69"/>
        <v>0</v>
      </c>
      <c r="AF206" s="81" t="str">
        <f t="shared" si="10"/>
        <v xml:space="preserve">                           </v>
      </c>
      <c r="AG206" s="81">
        <f t="shared" si="11"/>
        <v>27</v>
      </c>
      <c r="AH206" s="81">
        <f t="shared" si="61"/>
        <v>0</v>
      </c>
      <c r="AI206" s="81">
        <f t="shared" si="13"/>
        <v>1</v>
      </c>
      <c r="AJ206" s="81">
        <f t="shared" si="70"/>
        <v>0</v>
      </c>
      <c r="AK206" s="81" t="str">
        <f t="shared" si="15"/>
        <v xml:space="preserve">                           </v>
      </c>
      <c r="AL206" s="81">
        <f t="shared" si="16"/>
        <v>27</v>
      </c>
      <c r="AM206" s="81" t="str">
        <f t="shared" si="62"/>
        <v xml:space="preserve"> </v>
      </c>
      <c r="AN206" s="81">
        <f t="shared" si="18"/>
        <v>1</v>
      </c>
      <c r="AO206" s="81">
        <f t="shared" si="63"/>
        <v>0</v>
      </c>
      <c r="AP206" s="81">
        <f t="shared" si="64"/>
        <v>0</v>
      </c>
      <c r="AQ206" s="81">
        <f t="shared" si="71"/>
        <v>0</v>
      </c>
      <c r="AR206" s="81" t="str">
        <f t="shared" si="22"/>
        <v xml:space="preserve">          </v>
      </c>
      <c r="AS206" s="81">
        <f t="shared" si="23"/>
        <v>10</v>
      </c>
      <c r="AT206" s="81" t="str">
        <f t="shared" si="65"/>
        <v xml:space="preserve"> </v>
      </c>
      <c r="AU206" s="81">
        <f t="shared" si="25"/>
        <v>1</v>
      </c>
      <c r="AV206" s="81" t="str">
        <f t="shared" si="59"/>
        <v xml:space="preserve">                           0 0       0     0700406  9</v>
      </c>
      <c r="AW206" s="85">
        <f t="shared" si="26"/>
        <v>53</v>
      </c>
    </row>
    <row r="207" spans="1:49" s="21" customFormat="1" ht="22.5" customHeight="1" x14ac:dyDescent="0.2">
      <c r="A207" s="53">
        <v>203</v>
      </c>
      <c r="B207" s="92"/>
      <c r="C207" s="116"/>
      <c r="D207" s="116"/>
      <c r="E207" s="93"/>
      <c r="F207" s="93"/>
      <c r="G207" s="93"/>
      <c r="H207" s="92"/>
      <c r="I207" s="58" t="s">
        <v>12</v>
      </c>
      <c r="J207" s="58" t="s">
        <v>9</v>
      </c>
      <c r="K207" s="92"/>
      <c r="L207" s="92"/>
      <c r="M207" s="94"/>
      <c r="N207" s="58" t="s">
        <v>10</v>
      </c>
      <c r="O207" s="59" t="s">
        <v>4</v>
      </c>
      <c r="P207" s="59" t="s">
        <v>14</v>
      </c>
      <c r="Q207" s="92"/>
      <c r="R207" s="58" t="s">
        <v>9</v>
      </c>
      <c r="S207" s="92"/>
      <c r="T207" s="59" t="s">
        <v>1</v>
      </c>
      <c r="U207" s="56" t="str">
        <f t="shared" si="66"/>
        <v xml:space="preserve">                           0 0       0     0700406  9</v>
      </c>
      <c r="V207" s="63">
        <f t="shared" si="67"/>
        <v>53</v>
      </c>
      <c r="X207" s="81" t="s">
        <v>106</v>
      </c>
      <c r="Y207" s="81">
        <f t="shared" si="3"/>
        <v>250</v>
      </c>
      <c r="Z207" s="81">
        <f t="shared" si="68"/>
        <v>0</v>
      </c>
      <c r="AA207" s="81" t="str">
        <f t="shared" si="5"/>
        <v xml:space="preserve">                           </v>
      </c>
      <c r="AB207" s="81">
        <f t="shared" si="6"/>
        <v>27</v>
      </c>
      <c r="AC207" s="81" t="str">
        <f t="shared" si="60"/>
        <v xml:space="preserve">                           </v>
      </c>
      <c r="AD207" s="81">
        <f t="shared" si="8"/>
        <v>27</v>
      </c>
      <c r="AE207" s="81">
        <f t="shared" si="69"/>
        <v>0</v>
      </c>
      <c r="AF207" s="81" t="str">
        <f t="shared" si="10"/>
        <v xml:space="preserve">                           </v>
      </c>
      <c r="AG207" s="81">
        <f t="shared" si="11"/>
        <v>27</v>
      </c>
      <c r="AH207" s="81">
        <f t="shared" si="61"/>
        <v>0</v>
      </c>
      <c r="AI207" s="81">
        <f t="shared" si="13"/>
        <v>1</v>
      </c>
      <c r="AJ207" s="81">
        <f t="shared" si="70"/>
        <v>0</v>
      </c>
      <c r="AK207" s="81" t="str">
        <f t="shared" si="15"/>
        <v xml:space="preserve">                           </v>
      </c>
      <c r="AL207" s="81">
        <f t="shared" si="16"/>
        <v>27</v>
      </c>
      <c r="AM207" s="81" t="str">
        <f t="shared" si="62"/>
        <v xml:space="preserve"> </v>
      </c>
      <c r="AN207" s="81">
        <f t="shared" si="18"/>
        <v>1</v>
      </c>
      <c r="AO207" s="81">
        <f t="shared" si="63"/>
        <v>0</v>
      </c>
      <c r="AP207" s="81">
        <f t="shared" si="64"/>
        <v>0</v>
      </c>
      <c r="AQ207" s="81">
        <f t="shared" si="71"/>
        <v>0</v>
      </c>
      <c r="AR207" s="81" t="str">
        <f t="shared" si="22"/>
        <v xml:space="preserve">          </v>
      </c>
      <c r="AS207" s="81">
        <f t="shared" si="23"/>
        <v>10</v>
      </c>
      <c r="AT207" s="81" t="str">
        <f t="shared" si="65"/>
        <v xml:space="preserve"> </v>
      </c>
      <c r="AU207" s="81">
        <f t="shared" si="25"/>
        <v>1</v>
      </c>
      <c r="AV207" s="81" t="str">
        <f t="shared" si="59"/>
        <v xml:space="preserve">                           0 0       0     0700406  9</v>
      </c>
      <c r="AW207" s="85">
        <f t="shared" si="26"/>
        <v>53</v>
      </c>
    </row>
    <row r="208" spans="1:49" s="21" customFormat="1" ht="22.5" customHeight="1" x14ac:dyDescent="0.2">
      <c r="A208" s="53">
        <v>204</v>
      </c>
      <c r="B208" s="92"/>
      <c r="C208" s="116"/>
      <c r="D208" s="116"/>
      <c r="E208" s="93"/>
      <c r="F208" s="93"/>
      <c r="G208" s="93"/>
      <c r="H208" s="92"/>
      <c r="I208" s="58" t="s">
        <v>12</v>
      </c>
      <c r="J208" s="58" t="s">
        <v>9</v>
      </c>
      <c r="K208" s="92"/>
      <c r="L208" s="92"/>
      <c r="M208" s="94"/>
      <c r="N208" s="58" t="s">
        <v>10</v>
      </c>
      <c r="O208" s="59" t="s">
        <v>4</v>
      </c>
      <c r="P208" s="59" t="s">
        <v>14</v>
      </c>
      <c r="Q208" s="92"/>
      <c r="R208" s="58" t="s">
        <v>9</v>
      </c>
      <c r="S208" s="92"/>
      <c r="T208" s="59" t="s">
        <v>1</v>
      </c>
      <c r="U208" s="56" t="str">
        <f t="shared" si="66"/>
        <v xml:space="preserve">                           0 0       0     0700406  9</v>
      </c>
      <c r="V208" s="63">
        <f t="shared" si="67"/>
        <v>53</v>
      </c>
      <c r="X208" s="81" t="s">
        <v>106</v>
      </c>
      <c r="Y208" s="81">
        <f t="shared" si="3"/>
        <v>250</v>
      </c>
      <c r="Z208" s="81">
        <f t="shared" si="68"/>
        <v>0</v>
      </c>
      <c r="AA208" s="81" t="str">
        <f t="shared" si="5"/>
        <v xml:space="preserve">                           </v>
      </c>
      <c r="AB208" s="81">
        <f t="shared" si="6"/>
        <v>27</v>
      </c>
      <c r="AC208" s="81" t="str">
        <f t="shared" si="60"/>
        <v xml:space="preserve">                           </v>
      </c>
      <c r="AD208" s="81">
        <f t="shared" si="8"/>
        <v>27</v>
      </c>
      <c r="AE208" s="81">
        <f t="shared" si="69"/>
        <v>0</v>
      </c>
      <c r="AF208" s="81" t="str">
        <f t="shared" si="10"/>
        <v xml:space="preserve">                           </v>
      </c>
      <c r="AG208" s="81">
        <f t="shared" si="11"/>
        <v>27</v>
      </c>
      <c r="AH208" s="81">
        <f t="shared" si="61"/>
        <v>0</v>
      </c>
      <c r="AI208" s="81">
        <f t="shared" si="13"/>
        <v>1</v>
      </c>
      <c r="AJ208" s="81">
        <f t="shared" si="70"/>
        <v>0</v>
      </c>
      <c r="AK208" s="81" t="str">
        <f t="shared" si="15"/>
        <v xml:space="preserve">                           </v>
      </c>
      <c r="AL208" s="81">
        <f t="shared" si="16"/>
        <v>27</v>
      </c>
      <c r="AM208" s="81" t="str">
        <f t="shared" si="62"/>
        <v xml:space="preserve"> </v>
      </c>
      <c r="AN208" s="81">
        <f t="shared" si="18"/>
        <v>1</v>
      </c>
      <c r="AO208" s="81">
        <f t="shared" si="63"/>
        <v>0</v>
      </c>
      <c r="AP208" s="81">
        <f t="shared" si="64"/>
        <v>0</v>
      </c>
      <c r="AQ208" s="81">
        <f t="shared" si="71"/>
        <v>0</v>
      </c>
      <c r="AR208" s="81" t="str">
        <f t="shared" si="22"/>
        <v xml:space="preserve">          </v>
      </c>
      <c r="AS208" s="81">
        <f t="shared" si="23"/>
        <v>10</v>
      </c>
      <c r="AT208" s="81" t="str">
        <f t="shared" si="65"/>
        <v xml:space="preserve"> </v>
      </c>
      <c r="AU208" s="81">
        <f t="shared" si="25"/>
        <v>1</v>
      </c>
      <c r="AV208" s="81" t="str">
        <f t="shared" si="59"/>
        <v xml:space="preserve">                           0 0       0     0700406  9</v>
      </c>
      <c r="AW208" s="85">
        <f t="shared" si="26"/>
        <v>53</v>
      </c>
    </row>
    <row r="209" spans="1:49" s="21" customFormat="1" ht="22.5" customHeight="1" x14ac:dyDescent="0.2">
      <c r="A209" s="53">
        <v>205</v>
      </c>
      <c r="B209" s="92"/>
      <c r="C209" s="116"/>
      <c r="D209" s="116"/>
      <c r="E209" s="93"/>
      <c r="F209" s="93"/>
      <c r="G209" s="93"/>
      <c r="H209" s="92"/>
      <c r="I209" s="58" t="s">
        <v>12</v>
      </c>
      <c r="J209" s="58" t="s">
        <v>9</v>
      </c>
      <c r="K209" s="92"/>
      <c r="L209" s="92"/>
      <c r="M209" s="94"/>
      <c r="N209" s="58" t="s">
        <v>10</v>
      </c>
      <c r="O209" s="59" t="s">
        <v>4</v>
      </c>
      <c r="P209" s="59" t="s">
        <v>14</v>
      </c>
      <c r="Q209" s="92"/>
      <c r="R209" s="58" t="s">
        <v>9</v>
      </c>
      <c r="S209" s="92"/>
      <c r="T209" s="59" t="s">
        <v>1</v>
      </c>
      <c r="U209" s="56" t="str">
        <f t="shared" si="66"/>
        <v xml:space="preserve">                           0 0       0     0700406  9</v>
      </c>
      <c r="V209" s="63">
        <f t="shared" si="67"/>
        <v>53</v>
      </c>
      <c r="X209" s="81" t="s">
        <v>106</v>
      </c>
      <c r="Y209" s="81">
        <f t="shared" si="3"/>
        <v>250</v>
      </c>
      <c r="Z209" s="81">
        <f t="shared" si="68"/>
        <v>0</v>
      </c>
      <c r="AA209" s="81" t="str">
        <f t="shared" si="5"/>
        <v xml:space="preserve">                           </v>
      </c>
      <c r="AB209" s="81">
        <f t="shared" si="6"/>
        <v>27</v>
      </c>
      <c r="AC209" s="81" t="str">
        <f t="shared" si="60"/>
        <v xml:space="preserve">                           </v>
      </c>
      <c r="AD209" s="81">
        <f t="shared" si="8"/>
        <v>27</v>
      </c>
      <c r="AE209" s="81">
        <f t="shared" si="69"/>
        <v>0</v>
      </c>
      <c r="AF209" s="81" t="str">
        <f t="shared" si="10"/>
        <v xml:space="preserve">                           </v>
      </c>
      <c r="AG209" s="81">
        <f t="shared" si="11"/>
        <v>27</v>
      </c>
      <c r="AH209" s="81">
        <f t="shared" si="61"/>
        <v>0</v>
      </c>
      <c r="AI209" s="81">
        <f t="shared" si="13"/>
        <v>1</v>
      </c>
      <c r="AJ209" s="81">
        <f t="shared" si="70"/>
        <v>0</v>
      </c>
      <c r="AK209" s="81" t="str">
        <f t="shared" si="15"/>
        <v xml:space="preserve">                           </v>
      </c>
      <c r="AL209" s="81">
        <f t="shared" si="16"/>
        <v>27</v>
      </c>
      <c r="AM209" s="81" t="str">
        <f t="shared" si="62"/>
        <v xml:space="preserve"> </v>
      </c>
      <c r="AN209" s="81">
        <f t="shared" si="18"/>
        <v>1</v>
      </c>
      <c r="AO209" s="81">
        <f t="shared" si="63"/>
        <v>0</v>
      </c>
      <c r="AP209" s="81">
        <f t="shared" si="64"/>
        <v>0</v>
      </c>
      <c r="AQ209" s="81">
        <f t="shared" si="71"/>
        <v>0</v>
      </c>
      <c r="AR209" s="81" t="str">
        <f t="shared" si="22"/>
        <v xml:space="preserve">          </v>
      </c>
      <c r="AS209" s="81">
        <f t="shared" si="23"/>
        <v>10</v>
      </c>
      <c r="AT209" s="81" t="str">
        <f t="shared" si="65"/>
        <v xml:space="preserve"> </v>
      </c>
      <c r="AU209" s="81">
        <f t="shared" si="25"/>
        <v>1</v>
      </c>
      <c r="AV209" s="81" t="str">
        <f t="shared" si="59"/>
        <v xml:space="preserve">                           0 0       0     0700406  9</v>
      </c>
      <c r="AW209" s="85">
        <f t="shared" si="26"/>
        <v>53</v>
      </c>
    </row>
    <row r="210" spans="1:49" s="21" customFormat="1" ht="22.5" customHeight="1" x14ac:dyDescent="0.2">
      <c r="A210" s="53">
        <v>206</v>
      </c>
      <c r="B210" s="92"/>
      <c r="C210" s="116"/>
      <c r="D210" s="116"/>
      <c r="E210" s="93"/>
      <c r="F210" s="93"/>
      <c r="G210" s="93"/>
      <c r="H210" s="92"/>
      <c r="I210" s="58" t="s">
        <v>12</v>
      </c>
      <c r="J210" s="58" t="s">
        <v>9</v>
      </c>
      <c r="K210" s="92"/>
      <c r="L210" s="92"/>
      <c r="M210" s="94"/>
      <c r="N210" s="58" t="s">
        <v>10</v>
      </c>
      <c r="O210" s="59" t="s">
        <v>4</v>
      </c>
      <c r="P210" s="59" t="s">
        <v>14</v>
      </c>
      <c r="Q210" s="92"/>
      <c r="R210" s="58" t="s">
        <v>9</v>
      </c>
      <c r="S210" s="92"/>
      <c r="T210" s="59" t="s">
        <v>1</v>
      </c>
      <c r="U210" s="56" t="str">
        <f t="shared" si="66"/>
        <v xml:space="preserve">                           0 0       0     0700406  9</v>
      </c>
      <c r="V210" s="63">
        <f t="shared" si="67"/>
        <v>53</v>
      </c>
      <c r="X210" s="81" t="s">
        <v>106</v>
      </c>
      <c r="Y210" s="81">
        <f t="shared" si="3"/>
        <v>250</v>
      </c>
      <c r="Z210" s="81">
        <f t="shared" si="68"/>
        <v>0</v>
      </c>
      <c r="AA210" s="81" t="str">
        <f t="shared" si="5"/>
        <v xml:space="preserve">                           </v>
      </c>
      <c r="AB210" s="81">
        <f t="shared" si="6"/>
        <v>27</v>
      </c>
      <c r="AC210" s="81" t="str">
        <f t="shared" si="60"/>
        <v xml:space="preserve">                           </v>
      </c>
      <c r="AD210" s="81">
        <f t="shared" si="8"/>
        <v>27</v>
      </c>
      <c r="AE210" s="81">
        <f t="shared" si="69"/>
        <v>0</v>
      </c>
      <c r="AF210" s="81" t="str">
        <f t="shared" si="10"/>
        <v xml:space="preserve">                           </v>
      </c>
      <c r="AG210" s="81">
        <f t="shared" si="11"/>
        <v>27</v>
      </c>
      <c r="AH210" s="81">
        <f t="shared" si="61"/>
        <v>0</v>
      </c>
      <c r="AI210" s="81">
        <f t="shared" si="13"/>
        <v>1</v>
      </c>
      <c r="AJ210" s="81">
        <f t="shared" si="70"/>
        <v>0</v>
      </c>
      <c r="AK210" s="81" t="str">
        <f t="shared" si="15"/>
        <v xml:space="preserve">                           </v>
      </c>
      <c r="AL210" s="81">
        <f t="shared" si="16"/>
        <v>27</v>
      </c>
      <c r="AM210" s="81" t="str">
        <f t="shared" si="62"/>
        <v xml:space="preserve"> </v>
      </c>
      <c r="AN210" s="81">
        <f t="shared" si="18"/>
        <v>1</v>
      </c>
      <c r="AO210" s="81">
        <f t="shared" si="63"/>
        <v>0</v>
      </c>
      <c r="AP210" s="81">
        <f t="shared" si="64"/>
        <v>0</v>
      </c>
      <c r="AQ210" s="81">
        <f t="shared" si="71"/>
        <v>0</v>
      </c>
      <c r="AR210" s="81" t="str">
        <f t="shared" si="22"/>
        <v xml:space="preserve">          </v>
      </c>
      <c r="AS210" s="81">
        <f t="shared" si="23"/>
        <v>10</v>
      </c>
      <c r="AT210" s="81" t="str">
        <f t="shared" si="65"/>
        <v xml:space="preserve"> </v>
      </c>
      <c r="AU210" s="81">
        <f t="shared" si="25"/>
        <v>1</v>
      </c>
      <c r="AV210" s="81" t="str">
        <f t="shared" si="59"/>
        <v xml:space="preserve">                           0 0       0     0700406  9</v>
      </c>
      <c r="AW210" s="85">
        <f t="shared" si="26"/>
        <v>53</v>
      </c>
    </row>
    <row r="211" spans="1:49" s="21" customFormat="1" ht="22.5" customHeight="1" x14ac:dyDescent="0.2">
      <c r="A211" s="53">
        <v>207</v>
      </c>
      <c r="B211" s="92"/>
      <c r="C211" s="116"/>
      <c r="D211" s="116"/>
      <c r="E211" s="93"/>
      <c r="F211" s="93"/>
      <c r="G211" s="93"/>
      <c r="H211" s="92"/>
      <c r="I211" s="58" t="s">
        <v>12</v>
      </c>
      <c r="J211" s="58" t="s">
        <v>9</v>
      </c>
      <c r="K211" s="92"/>
      <c r="L211" s="92"/>
      <c r="M211" s="94"/>
      <c r="N211" s="58" t="s">
        <v>10</v>
      </c>
      <c r="O211" s="59" t="s">
        <v>4</v>
      </c>
      <c r="P211" s="59" t="s">
        <v>14</v>
      </c>
      <c r="Q211" s="92"/>
      <c r="R211" s="58" t="s">
        <v>9</v>
      </c>
      <c r="S211" s="92"/>
      <c r="T211" s="59" t="s">
        <v>1</v>
      </c>
      <c r="U211" s="56" t="str">
        <f t="shared" si="66"/>
        <v xml:space="preserve">                           0 0       0     0700406  9</v>
      </c>
      <c r="V211" s="63">
        <f t="shared" si="67"/>
        <v>53</v>
      </c>
      <c r="X211" s="81" t="s">
        <v>106</v>
      </c>
      <c r="Y211" s="81">
        <f t="shared" si="3"/>
        <v>250</v>
      </c>
      <c r="Z211" s="81">
        <f t="shared" si="68"/>
        <v>0</v>
      </c>
      <c r="AA211" s="81" t="str">
        <f t="shared" si="5"/>
        <v xml:space="preserve">                           </v>
      </c>
      <c r="AB211" s="81">
        <f t="shared" si="6"/>
        <v>27</v>
      </c>
      <c r="AC211" s="81" t="str">
        <f t="shared" si="60"/>
        <v xml:space="preserve">                           </v>
      </c>
      <c r="AD211" s="81">
        <f t="shared" si="8"/>
        <v>27</v>
      </c>
      <c r="AE211" s="81">
        <f t="shared" si="69"/>
        <v>0</v>
      </c>
      <c r="AF211" s="81" t="str">
        <f t="shared" si="10"/>
        <v xml:space="preserve">                           </v>
      </c>
      <c r="AG211" s="81">
        <f t="shared" si="11"/>
        <v>27</v>
      </c>
      <c r="AH211" s="81">
        <f t="shared" si="61"/>
        <v>0</v>
      </c>
      <c r="AI211" s="81">
        <f t="shared" si="13"/>
        <v>1</v>
      </c>
      <c r="AJ211" s="81">
        <f t="shared" si="70"/>
        <v>0</v>
      </c>
      <c r="AK211" s="81" t="str">
        <f t="shared" si="15"/>
        <v xml:space="preserve">                           </v>
      </c>
      <c r="AL211" s="81">
        <f t="shared" si="16"/>
        <v>27</v>
      </c>
      <c r="AM211" s="81" t="str">
        <f t="shared" si="62"/>
        <v xml:space="preserve"> </v>
      </c>
      <c r="AN211" s="81">
        <f t="shared" si="18"/>
        <v>1</v>
      </c>
      <c r="AO211" s="81">
        <f t="shared" si="63"/>
        <v>0</v>
      </c>
      <c r="AP211" s="81">
        <f t="shared" si="64"/>
        <v>0</v>
      </c>
      <c r="AQ211" s="81">
        <f t="shared" si="71"/>
        <v>0</v>
      </c>
      <c r="AR211" s="81" t="str">
        <f t="shared" si="22"/>
        <v xml:space="preserve">          </v>
      </c>
      <c r="AS211" s="81">
        <f t="shared" si="23"/>
        <v>10</v>
      </c>
      <c r="AT211" s="81" t="str">
        <f t="shared" si="65"/>
        <v xml:space="preserve"> </v>
      </c>
      <c r="AU211" s="81">
        <f t="shared" si="25"/>
        <v>1</v>
      </c>
      <c r="AV211" s="81" t="str">
        <f t="shared" si="59"/>
        <v xml:space="preserve">                           0 0       0     0700406  9</v>
      </c>
      <c r="AW211" s="85">
        <f t="shared" si="26"/>
        <v>53</v>
      </c>
    </row>
    <row r="212" spans="1:49" s="21" customFormat="1" ht="22.5" customHeight="1" x14ac:dyDescent="0.2">
      <c r="A212" s="53">
        <v>208</v>
      </c>
      <c r="B212" s="92"/>
      <c r="C212" s="116"/>
      <c r="D212" s="116"/>
      <c r="E212" s="93"/>
      <c r="F212" s="93"/>
      <c r="G212" s="93"/>
      <c r="H212" s="92"/>
      <c r="I212" s="58" t="s">
        <v>12</v>
      </c>
      <c r="J212" s="58" t="s">
        <v>9</v>
      </c>
      <c r="K212" s="92"/>
      <c r="L212" s="92"/>
      <c r="M212" s="94"/>
      <c r="N212" s="58" t="s">
        <v>10</v>
      </c>
      <c r="O212" s="59" t="s">
        <v>4</v>
      </c>
      <c r="P212" s="59" t="s">
        <v>14</v>
      </c>
      <c r="Q212" s="92"/>
      <c r="R212" s="58" t="s">
        <v>9</v>
      </c>
      <c r="S212" s="92"/>
      <c r="T212" s="59" t="s">
        <v>1</v>
      </c>
      <c r="U212" s="56" t="str">
        <f t="shared" si="66"/>
        <v xml:space="preserve">                           0 0       0     0700406  9</v>
      </c>
      <c r="V212" s="63">
        <f t="shared" si="67"/>
        <v>53</v>
      </c>
      <c r="X212" s="81" t="s">
        <v>106</v>
      </c>
      <c r="Y212" s="81">
        <f t="shared" si="3"/>
        <v>250</v>
      </c>
      <c r="Z212" s="81">
        <f t="shared" si="68"/>
        <v>0</v>
      </c>
      <c r="AA212" s="81" t="str">
        <f t="shared" si="5"/>
        <v xml:space="preserve">                           </v>
      </c>
      <c r="AB212" s="81">
        <f t="shared" si="6"/>
        <v>27</v>
      </c>
      <c r="AC212" s="81" t="str">
        <f t="shared" si="60"/>
        <v xml:space="preserve">                           </v>
      </c>
      <c r="AD212" s="81">
        <f t="shared" si="8"/>
        <v>27</v>
      </c>
      <c r="AE212" s="81">
        <f t="shared" si="69"/>
        <v>0</v>
      </c>
      <c r="AF212" s="81" t="str">
        <f t="shared" si="10"/>
        <v xml:space="preserve">                           </v>
      </c>
      <c r="AG212" s="81">
        <f t="shared" si="11"/>
        <v>27</v>
      </c>
      <c r="AH212" s="81">
        <f t="shared" si="61"/>
        <v>0</v>
      </c>
      <c r="AI212" s="81">
        <f t="shared" si="13"/>
        <v>1</v>
      </c>
      <c r="AJ212" s="81">
        <f t="shared" si="70"/>
        <v>0</v>
      </c>
      <c r="AK212" s="81" t="str">
        <f t="shared" si="15"/>
        <v xml:space="preserve">                           </v>
      </c>
      <c r="AL212" s="81">
        <f t="shared" si="16"/>
        <v>27</v>
      </c>
      <c r="AM212" s="81" t="str">
        <f t="shared" si="62"/>
        <v xml:space="preserve"> </v>
      </c>
      <c r="AN212" s="81">
        <f t="shared" si="18"/>
        <v>1</v>
      </c>
      <c r="AO212" s="81">
        <f t="shared" si="63"/>
        <v>0</v>
      </c>
      <c r="AP212" s="81">
        <f t="shared" si="64"/>
        <v>0</v>
      </c>
      <c r="AQ212" s="81">
        <f t="shared" si="71"/>
        <v>0</v>
      </c>
      <c r="AR212" s="81" t="str">
        <f t="shared" si="22"/>
        <v xml:space="preserve">          </v>
      </c>
      <c r="AS212" s="81">
        <f t="shared" si="23"/>
        <v>10</v>
      </c>
      <c r="AT212" s="81" t="str">
        <f t="shared" si="65"/>
        <v xml:space="preserve"> </v>
      </c>
      <c r="AU212" s="81">
        <f t="shared" si="25"/>
        <v>1</v>
      </c>
      <c r="AV212" s="81" t="str">
        <f t="shared" si="59"/>
        <v xml:space="preserve">                           0 0       0     0700406  9</v>
      </c>
      <c r="AW212" s="85">
        <f t="shared" si="26"/>
        <v>53</v>
      </c>
    </row>
    <row r="213" spans="1:49" s="21" customFormat="1" ht="22.5" customHeight="1" x14ac:dyDescent="0.2">
      <c r="A213" s="53">
        <v>209</v>
      </c>
      <c r="B213" s="92"/>
      <c r="C213" s="116"/>
      <c r="D213" s="116"/>
      <c r="E213" s="93"/>
      <c r="F213" s="93"/>
      <c r="G213" s="93"/>
      <c r="H213" s="92"/>
      <c r="I213" s="58" t="s">
        <v>12</v>
      </c>
      <c r="J213" s="58" t="s">
        <v>9</v>
      </c>
      <c r="K213" s="92"/>
      <c r="L213" s="92"/>
      <c r="M213" s="94"/>
      <c r="N213" s="58" t="s">
        <v>10</v>
      </c>
      <c r="O213" s="59" t="s">
        <v>4</v>
      </c>
      <c r="P213" s="59" t="s">
        <v>14</v>
      </c>
      <c r="Q213" s="92"/>
      <c r="R213" s="58" t="s">
        <v>9</v>
      </c>
      <c r="S213" s="92"/>
      <c r="T213" s="59" t="s">
        <v>1</v>
      </c>
      <c r="U213" s="56" t="str">
        <f t="shared" si="66"/>
        <v xml:space="preserve">                           0 0       0     0700406  9</v>
      </c>
      <c r="V213" s="63">
        <f t="shared" si="67"/>
        <v>53</v>
      </c>
      <c r="X213" s="81" t="s">
        <v>106</v>
      </c>
      <c r="Y213" s="81">
        <f t="shared" si="3"/>
        <v>250</v>
      </c>
      <c r="Z213" s="81">
        <f t="shared" si="68"/>
        <v>0</v>
      </c>
      <c r="AA213" s="81" t="str">
        <f t="shared" si="5"/>
        <v xml:space="preserve">                           </v>
      </c>
      <c r="AB213" s="81">
        <f t="shared" si="6"/>
        <v>27</v>
      </c>
      <c r="AC213" s="81" t="str">
        <f t="shared" si="60"/>
        <v xml:space="preserve">                           </v>
      </c>
      <c r="AD213" s="81">
        <f t="shared" si="8"/>
        <v>27</v>
      </c>
      <c r="AE213" s="81">
        <f t="shared" si="69"/>
        <v>0</v>
      </c>
      <c r="AF213" s="81" t="str">
        <f t="shared" si="10"/>
        <v xml:space="preserve">                           </v>
      </c>
      <c r="AG213" s="81">
        <f t="shared" si="11"/>
        <v>27</v>
      </c>
      <c r="AH213" s="81">
        <f t="shared" si="61"/>
        <v>0</v>
      </c>
      <c r="AI213" s="81">
        <f t="shared" si="13"/>
        <v>1</v>
      </c>
      <c r="AJ213" s="81">
        <f t="shared" si="70"/>
        <v>0</v>
      </c>
      <c r="AK213" s="81" t="str">
        <f t="shared" si="15"/>
        <v xml:space="preserve">                           </v>
      </c>
      <c r="AL213" s="81">
        <f t="shared" si="16"/>
        <v>27</v>
      </c>
      <c r="AM213" s="81" t="str">
        <f t="shared" si="62"/>
        <v xml:space="preserve"> </v>
      </c>
      <c r="AN213" s="81">
        <f t="shared" si="18"/>
        <v>1</v>
      </c>
      <c r="AO213" s="81">
        <f t="shared" si="63"/>
        <v>0</v>
      </c>
      <c r="AP213" s="81">
        <f t="shared" si="64"/>
        <v>0</v>
      </c>
      <c r="AQ213" s="81">
        <f t="shared" si="71"/>
        <v>0</v>
      </c>
      <c r="AR213" s="81" t="str">
        <f t="shared" si="22"/>
        <v xml:space="preserve">          </v>
      </c>
      <c r="AS213" s="81">
        <f t="shared" si="23"/>
        <v>10</v>
      </c>
      <c r="AT213" s="81" t="str">
        <f t="shared" si="65"/>
        <v xml:space="preserve"> </v>
      </c>
      <c r="AU213" s="81">
        <f t="shared" si="25"/>
        <v>1</v>
      </c>
      <c r="AV213" s="81" t="str">
        <f t="shared" si="59"/>
        <v xml:space="preserve">                           0 0       0     0700406  9</v>
      </c>
      <c r="AW213" s="85">
        <f t="shared" si="26"/>
        <v>53</v>
      </c>
    </row>
    <row r="214" spans="1:49" s="21" customFormat="1" ht="22.5" customHeight="1" x14ac:dyDescent="0.2">
      <c r="A214" s="53">
        <v>210</v>
      </c>
      <c r="B214" s="92"/>
      <c r="C214" s="116"/>
      <c r="D214" s="116"/>
      <c r="E214" s="93"/>
      <c r="F214" s="93"/>
      <c r="G214" s="93"/>
      <c r="H214" s="92"/>
      <c r="I214" s="58" t="s">
        <v>12</v>
      </c>
      <c r="J214" s="58" t="s">
        <v>9</v>
      </c>
      <c r="K214" s="92"/>
      <c r="L214" s="92"/>
      <c r="M214" s="94"/>
      <c r="N214" s="58" t="s">
        <v>10</v>
      </c>
      <c r="O214" s="59" t="s">
        <v>4</v>
      </c>
      <c r="P214" s="59" t="s">
        <v>14</v>
      </c>
      <c r="Q214" s="92"/>
      <c r="R214" s="58" t="s">
        <v>9</v>
      </c>
      <c r="S214" s="92"/>
      <c r="T214" s="59" t="s">
        <v>1</v>
      </c>
      <c r="U214" s="56" t="str">
        <f t="shared" si="66"/>
        <v xml:space="preserve">                           0 0       0     0700406  9</v>
      </c>
      <c r="V214" s="63">
        <f t="shared" si="67"/>
        <v>53</v>
      </c>
      <c r="X214" s="81" t="s">
        <v>106</v>
      </c>
      <c r="Y214" s="81">
        <f t="shared" si="3"/>
        <v>250</v>
      </c>
      <c r="Z214" s="81">
        <f t="shared" si="68"/>
        <v>0</v>
      </c>
      <c r="AA214" s="81" t="str">
        <f t="shared" si="5"/>
        <v xml:space="preserve">                           </v>
      </c>
      <c r="AB214" s="81">
        <f t="shared" si="6"/>
        <v>27</v>
      </c>
      <c r="AC214" s="81" t="str">
        <f t="shared" si="60"/>
        <v xml:space="preserve">                           </v>
      </c>
      <c r="AD214" s="81">
        <f t="shared" si="8"/>
        <v>27</v>
      </c>
      <c r="AE214" s="81">
        <f t="shared" si="69"/>
        <v>0</v>
      </c>
      <c r="AF214" s="81" t="str">
        <f t="shared" si="10"/>
        <v xml:space="preserve">                           </v>
      </c>
      <c r="AG214" s="81">
        <f t="shared" si="11"/>
        <v>27</v>
      </c>
      <c r="AH214" s="81">
        <f t="shared" si="61"/>
        <v>0</v>
      </c>
      <c r="AI214" s="81">
        <f t="shared" si="13"/>
        <v>1</v>
      </c>
      <c r="AJ214" s="81">
        <f t="shared" si="70"/>
        <v>0</v>
      </c>
      <c r="AK214" s="81" t="str">
        <f t="shared" si="15"/>
        <v xml:space="preserve">                           </v>
      </c>
      <c r="AL214" s="81">
        <f t="shared" si="16"/>
        <v>27</v>
      </c>
      <c r="AM214" s="81" t="str">
        <f t="shared" si="62"/>
        <v xml:space="preserve"> </v>
      </c>
      <c r="AN214" s="81">
        <f t="shared" si="18"/>
        <v>1</v>
      </c>
      <c r="AO214" s="81">
        <f t="shared" si="63"/>
        <v>0</v>
      </c>
      <c r="AP214" s="81">
        <f t="shared" si="64"/>
        <v>0</v>
      </c>
      <c r="AQ214" s="81">
        <f t="shared" si="71"/>
        <v>0</v>
      </c>
      <c r="AR214" s="81" t="str">
        <f t="shared" si="22"/>
        <v xml:space="preserve">          </v>
      </c>
      <c r="AS214" s="81">
        <f t="shared" si="23"/>
        <v>10</v>
      </c>
      <c r="AT214" s="81" t="str">
        <f t="shared" si="65"/>
        <v xml:space="preserve"> </v>
      </c>
      <c r="AU214" s="81">
        <f t="shared" si="25"/>
        <v>1</v>
      </c>
      <c r="AV214" s="81" t="str">
        <f t="shared" si="59"/>
        <v xml:space="preserve">                           0 0       0     0700406  9</v>
      </c>
      <c r="AW214" s="85">
        <f t="shared" si="26"/>
        <v>53</v>
      </c>
    </row>
    <row r="215" spans="1:49" s="21" customFormat="1" ht="22.5" customHeight="1" x14ac:dyDescent="0.2">
      <c r="A215" s="53">
        <v>211</v>
      </c>
      <c r="B215" s="92"/>
      <c r="C215" s="116"/>
      <c r="D215" s="116"/>
      <c r="E215" s="93"/>
      <c r="F215" s="93"/>
      <c r="G215" s="93"/>
      <c r="H215" s="92"/>
      <c r="I215" s="58" t="s">
        <v>12</v>
      </c>
      <c r="J215" s="58" t="s">
        <v>9</v>
      </c>
      <c r="K215" s="92"/>
      <c r="L215" s="92"/>
      <c r="M215" s="94"/>
      <c r="N215" s="58" t="s">
        <v>10</v>
      </c>
      <c r="O215" s="59" t="s">
        <v>4</v>
      </c>
      <c r="P215" s="59" t="s">
        <v>14</v>
      </c>
      <c r="Q215" s="92"/>
      <c r="R215" s="58" t="s">
        <v>9</v>
      </c>
      <c r="S215" s="92"/>
      <c r="T215" s="59" t="s">
        <v>1</v>
      </c>
      <c r="U215" s="56" t="str">
        <f t="shared" si="66"/>
        <v xml:space="preserve">                           0 0       0     0700406  9</v>
      </c>
      <c r="V215" s="63">
        <f t="shared" si="67"/>
        <v>53</v>
      </c>
      <c r="X215" s="81" t="s">
        <v>106</v>
      </c>
      <c r="Y215" s="81">
        <f t="shared" si="3"/>
        <v>250</v>
      </c>
      <c r="Z215" s="81">
        <f t="shared" si="68"/>
        <v>0</v>
      </c>
      <c r="AA215" s="81" t="str">
        <f t="shared" si="5"/>
        <v xml:space="preserve">                           </v>
      </c>
      <c r="AB215" s="81">
        <f t="shared" si="6"/>
        <v>27</v>
      </c>
      <c r="AC215" s="81" t="str">
        <f t="shared" si="60"/>
        <v xml:space="preserve">                           </v>
      </c>
      <c r="AD215" s="81">
        <f t="shared" si="8"/>
        <v>27</v>
      </c>
      <c r="AE215" s="81">
        <f t="shared" si="69"/>
        <v>0</v>
      </c>
      <c r="AF215" s="81" t="str">
        <f t="shared" si="10"/>
        <v xml:space="preserve">                           </v>
      </c>
      <c r="AG215" s="81">
        <f t="shared" si="11"/>
        <v>27</v>
      </c>
      <c r="AH215" s="81">
        <f t="shared" si="61"/>
        <v>0</v>
      </c>
      <c r="AI215" s="81">
        <f t="shared" si="13"/>
        <v>1</v>
      </c>
      <c r="AJ215" s="81">
        <f t="shared" si="70"/>
        <v>0</v>
      </c>
      <c r="AK215" s="81" t="str">
        <f t="shared" si="15"/>
        <v xml:space="preserve">                           </v>
      </c>
      <c r="AL215" s="81">
        <f t="shared" si="16"/>
        <v>27</v>
      </c>
      <c r="AM215" s="81" t="str">
        <f t="shared" si="62"/>
        <v xml:space="preserve"> </v>
      </c>
      <c r="AN215" s="81">
        <f t="shared" si="18"/>
        <v>1</v>
      </c>
      <c r="AO215" s="81">
        <f t="shared" si="63"/>
        <v>0</v>
      </c>
      <c r="AP215" s="81">
        <f t="shared" si="64"/>
        <v>0</v>
      </c>
      <c r="AQ215" s="81">
        <f t="shared" si="71"/>
        <v>0</v>
      </c>
      <c r="AR215" s="81" t="str">
        <f t="shared" si="22"/>
        <v xml:space="preserve">          </v>
      </c>
      <c r="AS215" s="81">
        <f t="shared" si="23"/>
        <v>10</v>
      </c>
      <c r="AT215" s="81" t="str">
        <f t="shared" si="65"/>
        <v xml:space="preserve"> </v>
      </c>
      <c r="AU215" s="81">
        <f t="shared" si="25"/>
        <v>1</v>
      </c>
      <c r="AV215" s="81" t="str">
        <f t="shared" si="59"/>
        <v xml:space="preserve">                           0 0       0     0700406  9</v>
      </c>
      <c r="AW215" s="85">
        <f t="shared" si="26"/>
        <v>53</v>
      </c>
    </row>
    <row r="216" spans="1:49" s="21" customFormat="1" ht="22.5" customHeight="1" x14ac:dyDescent="0.2">
      <c r="A216" s="53">
        <v>212</v>
      </c>
      <c r="B216" s="92"/>
      <c r="C216" s="116"/>
      <c r="D216" s="116"/>
      <c r="E216" s="93"/>
      <c r="F216" s="93"/>
      <c r="G216" s="93"/>
      <c r="H216" s="92"/>
      <c r="I216" s="58" t="s">
        <v>12</v>
      </c>
      <c r="J216" s="58" t="s">
        <v>9</v>
      </c>
      <c r="K216" s="92"/>
      <c r="L216" s="92"/>
      <c r="M216" s="94"/>
      <c r="N216" s="58" t="s">
        <v>10</v>
      </c>
      <c r="O216" s="59" t="s">
        <v>4</v>
      </c>
      <c r="P216" s="59" t="s">
        <v>14</v>
      </c>
      <c r="Q216" s="92"/>
      <c r="R216" s="58" t="s">
        <v>9</v>
      </c>
      <c r="S216" s="92"/>
      <c r="T216" s="59" t="s">
        <v>1</v>
      </c>
      <c r="U216" s="56" t="str">
        <f t="shared" si="66"/>
        <v xml:space="preserve">                           0 0       0     0700406  9</v>
      </c>
      <c r="V216" s="63">
        <f t="shared" si="67"/>
        <v>53</v>
      </c>
      <c r="X216" s="81" t="s">
        <v>106</v>
      </c>
      <c r="Y216" s="81">
        <f t="shared" si="3"/>
        <v>250</v>
      </c>
      <c r="Z216" s="81">
        <f t="shared" si="68"/>
        <v>0</v>
      </c>
      <c r="AA216" s="81" t="str">
        <f t="shared" si="5"/>
        <v xml:space="preserve">                           </v>
      </c>
      <c r="AB216" s="81">
        <f t="shared" si="6"/>
        <v>27</v>
      </c>
      <c r="AC216" s="81" t="str">
        <f t="shared" si="60"/>
        <v xml:space="preserve">                           </v>
      </c>
      <c r="AD216" s="81">
        <f t="shared" si="8"/>
        <v>27</v>
      </c>
      <c r="AE216" s="81">
        <f t="shared" si="69"/>
        <v>0</v>
      </c>
      <c r="AF216" s="81" t="str">
        <f t="shared" si="10"/>
        <v xml:space="preserve">                           </v>
      </c>
      <c r="AG216" s="81">
        <f t="shared" si="11"/>
        <v>27</v>
      </c>
      <c r="AH216" s="81">
        <f t="shared" si="61"/>
        <v>0</v>
      </c>
      <c r="AI216" s="81">
        <f t="shared" si="13"/>
        <v>1</v>
      </c>
      <c r="AJ216" s="81">
        <f t="shared" si="70"/>
        <v>0</v>
      </c>
      <c r="AK216" s="81" t="str">
        <f t="shared" si="15"/>
        <v xml:space="preserve">                           </v>
      </c>
      <c r="AL216" s="81">
        <f t="shared" si="16"/>
        <v>27</v>
      </c>
      <c r="AM216" s="81" t="str">
        <f t="shared" si="62"/>
        <v xml:space="preserve"> </v>
      </c>
      <c r="AN216" s="81">
        <f t="shared" si="18"/>
        <v>1</v>
      </c>
      <c r="AO216" s="81">
        <f t="shared" si="63"/>
        <v>0</v>
      </c>
      <c r="AP216" s="81">
        <f t="shared" si="64"/>
        <v>0</v>
      </c>
      <c r="AQ216" s="81">
        <f t="shared" si="71"/>
        <v>0</v>
      </c>
      <c r="AR216" s="81" t="str">
        <f t="shared" si="22"/>
        <v xml:space="preserve">          </v>
      </c>
      <c r="AS216" s="81">
        <f t="shared" si="23"/>
        <v>10</v>
      </c>
      <c r="AT216" s="81" t="str">
        <f t="shared" si="65"/>
        <v xml:space="preserve"> </v>
      </c>
      <c r="AU216" s="81">
        <f t="shared" si="25"/>
        <v>1</v>
      </c>
      <c r="AV216" s="81" t="str">
        <f t="shared" si="59"/>
        <v xml:space="preserve">                           0 0       0     0700406  9</v>
      </c>
      <c r="AW216" s="85">
        <f t="shared" si="26"/>
        <v>53</v>
      </c>
    </row>
    <row r="217" spans="1:49" s="21" customFormat="1" ht="22.5" customHeight="1" x14ac:dyDescent="0.2">
      <c r="A217" s="53">
        <v>213</v>
      </c>
      <c r="B217" s="92"/>
      <c r="C217" s="116"/>
      <c r="D217" s="116"/>
      <c r="E217" s="93"/>
      <c r="F217" s="93"/>
      <c r="G217" s="93"/>
      <c r="H217" s="92"/>
      <c r="I217" s="58" t="s">
        <v>12</v>
      </c>
      <c r="J217" s="58" t="s">
        <v>9</v>
      </c>
      <c r="K217" s="92"/>
      <c r="L217" s="92"/>
      <c r="M217" s="94"/>
      <c r="N217" s="58" t="s">
        <v>10</v>
      </c>
      <c r="O217" s="59" t="s">
        <v>4</v>
      </c>
      <c r="P217" s="59" t="s">
        <v>14</v>
      </c>
      <c r="Q217" s="92"/>
      <c r="R217" s="58" t="s">
        <v>9</v>
      </c>
      <c r="S217" s="92"/>
      <c r="T217" s="59" t="s">
        <v>1</v>
      </c>
      <c r="U217" s="56" t="str">
        <f t="shared" si="66"/>
        <v xml:space="preserve">                           0 0       0     0700406  9</v>
      </c>
      <c r="V217" s="63">
        <f t="shared" si="67"/>
        <v>53</v>
      </c>
      <c r="X217" s="81" t="s">
        <v>106</v>
      </c>
      <c r="Y217" s="81">
        <f t="shared" si="3"/>
        <v>250</v>
      </c>
      <c r="Z217" s="81">
        <f t="shared" si="68"/>
        <v>0</v>
      </c>
      <c r="AA217" s="81" t="str">
        <f t="shared" si="5"/>
        <v xml:space="preserve">                           </v>
      </c>
      <c r="AB217" s="81">
        <f t="shared" si="6"/>
        <v>27</v>
      </c>
      <c r="AC217" s="81" t="str">
        <f t="shared" si="60"/>
        <v xml:space="preserve">                           </v>
      </c>
      <c r="AD217" s="81">
        <f t="shared" si="8"/>
        <v>27</v>
      </c>
      <c r="AE217" s="81">
        <f t="shared" si="69"/>
        <v>0</v>
      </c>
      <c r="AF217" s="81" t="str">
        <f t="shared" si="10"/>
        <v xml:space="preserve">                           </v>
      </c>
      <c r="AG217" s="81">
        <f t="shared" si="11"/>
        <v>27</v>
      </c>
      <c r="AH217" s="81">
        <f t="shared" si="61"/>
        <v>0</v>
      </c>
      <c r="AI217" s="81">
        <f t="shared" si="13"/>
        <v>1</v>
      </c>
      <c r="AJ217" s="81">
        <f t="shared" si="70"/>
        <v>0</v>
      </c>
      <c r="AK217" s="81" t="str">
        <f t="shared" si="15"/>
        <v xml:space="preserve">                           </v>
      </c>
      <c r="AL217" s="81">
        <f t="shared" si="16"/>
        <v>27</v>
      </c>
      <c r="AM217" s="81" t="str">
        <f t="shared" si="62"/>
        <v xml:space="preserve"> </v>
      </c>
      <c r="AN217" s="81">
        <f t="shared" si="18"/>
        <v>1</v>
      </c>
      <c r="AO217" s="81">
        <f t="shared" si="63"/>
        <v>0</v>
      </c>
      <c r="AP217" s="81">
        <f t="shared" si="64"/>
        <v>0</v>
      </c>
      <c r="AQ217" s="81">
        <f t="shared" si="71"/>
        <v>0</v>
      </c>
      <c r="AR217" s="81" t="str">
        <f t="shared" si="22"/>
        <v xml:space="preserve">          </v>
      </c>
      <c r="AS217" s="81">
        <f t="shared" si="23"/>
        <v>10</v>
      </c>
      <c r="AT217" s="81" t="str">
        <f t="shared" si="65"/>
        <v xml:space="preserve"> </v>
      </c>
      <c r="AU217" s="81">
        <f t="shared" si="25"/>
        <v>1</v>
      </c>
      <c r="AV217" s="81" t="str">
        <f t="shared" si="59"/>
        <v xml:space="preserve">                           0 0       0     0700406  9</v>
      </c>
      <c r="AW217" s="85">
        <f t="shared" si="26"/>
        <v>53</v>
      </c>
    </row>
    <row r="218" spans="1:49" s="21" customFormat="1" ht="22.5" customHeight="1" x14ac:dyDescent="0.2">
      <c r="A218" s="53">
        <v>214</v>
      </c>
      <c r="B218" s="92"/>
      <c r="C218" s="116"/>
      <c r="D218" s="116"/>
      <c r="E218" s="93"/>
      <c r="F218" s="93"/>
      <c r="G218" s="93"/>
      <c r="H218" s="92"/>
      <c r="I218" s="58" t="s">
        <v>12</v>
      </c>
      <c r="J218" s="58" t="s">
        <v>9</v>
      </c>
      <c r="K218" s="92"/>
      <c r="L218" s="92"/>
      <c r="M218" s="94"/>
      <c r="N218" s="58" t="s">
        <v>10</v>
      </c>
      <c r="O218" s="59" t="s">
        <v>4</v>
      </c>
      <c r="P218" s="59" t="s">
        <v>14</v>
      </c>
      <c r="Q218" s="92"/>
      <c r="R218" s="58" t="s">
        <v>9</v>
      </c>
      <c r="S218" s="92"/>
      <c r="T218" s="59" t="s">
        <v>1</v>
      </c>
      <c r="U218" s="56" t="str">
        <f t="shared" si="66"/>
        <v xml:space="preserve">                           0 0       0     0700406  9</v>
      </c>
      <c r="V218" s="63">
        <f t="shared" si="67"/>
        <v>53</v>
      </c>
      <c r="X218" s="81" t="s">
        <v>106</v>
      </c>
      <c r="Y218" s="81">
        <f t="shared" si="3"/>
        <v>250</v>
      </c>
      <c r="Z218" s="81">
        <f t="shared" si="68"/>
        <v>0</v>
      </c>
      <c r="AA218" s="81" t="str">
        <f t="shared" si="5"/>
        <v xml:space="preserve">                           </v>
      </c>
      <c r="AB218" s="81">
        <f t="shared" si="6"/>
        <v>27</v>
      </c>
      <c r="AC218" s="81" t="str">
        <f t="shared" si="60"/>
        <v xml:space="preserve">                           </v>
      </c>
      <c r="AD218" s="81">
        <f t="shared" si="8"/>
        <v>27</v>
      </c>
      <c r="AE218" s="81">
        <f t="shared" si="69"/>
        <v>0</v>
      </c>
      <c r="AF218" s="81" t="str">
        <f t="shared" si="10"/>
        <v xml:space="preserve">                           </v>
      </c>
      <c r="AG218" s="81">
        <f t="shared" si="11"/>
        <v>27</v>
      </c>
      <c r="AH218" s="81">
        <f t="shared" si="61"/>
        <v>0</v>
      </c>
      <c r="AI218" s="81">
        <f t="shared" si="13"/>
        <v>1</v>
      </c>
      <c r="AJ218" s="81">
        <f t="shared" si="70"/>
        <v>0</v>
      </c>
      <c r="AK218" s="81" t="str">
        <f t="shared" si="15"/>
        <v xml:space="preserve">                           </v>
      </c>
      <c r="AL218" s="81">
        <f t="shared" si="16"/>
        <v>27</v>
      </c>
      <c r="AM218" s="81" t="str">
        <f t="shared" si="62"/>
        <v xml:space="preserve"> </v>
      </c>
      <c r="AN218" s="81">
        <f t="shared" si="18"/>
        <v>1</v>
      </c>
      <c r="AO218" s="81">
        <f t="shared" si="63"/>
        <v>0</v>
      </c>
      <c r="AP218" s="81">
        <f t="shared" si="64"/>
        <v>0</v>
      </c>
      <c r="AQ218" s="81">
        <f t="shared" si="71"/>
        <v>0</v>
      </c>
      <c r="AR218" s="81" t="str">
        <f t="shared" si="22"/>
        <v xml:space="preserve">          </v>
      </c>
      <c r="AS218" s="81">
        <f t="shared" si="23"/>
        <v>10</v>
      </c>
      <c r="AT218" s="81" t="str">
        <f t="shared" si="65"/>
        <v xml:space="preserve"> </v>
      </c>
      <c r="AU218" s="81">
        <f t="shared" si="25"/>
        <v>1</v>
      </c>
      <c r="AV218" s="81" t="str">
        <f t="shared" si="59"/>
        <v xml:space="preserve">                           0 0       0     0700406  9</v>
      </c>
      <c r="AW218" s="85">
        <f t="shared" si="26"/>
        <v>53</v>
      </c>
    </row>
    <row r="219" spans="1:49" s="21" customFormat="1" ht="22.5" customHeight="1" x14ac:dyDescent="0.2">
      <c r="A219" s="53">
        <v>215</v>
      </c>
      <c r="B219" s="92"/>
      <c r="C219" s="116"/>
      <c r="D219" s="116"/>
      <c r="E219" s="93"/>
      <c r="F219" s="93"/>
      <c r="G219" s="93"/>
      <c r="H219" s="92"/>
      <c r="I219" s="58" t="s">
        <v>12</v>
      </c>
      <c r="J219" s="58" t="s">
        <v>9</v>
      </c>
      <c r="K219" s="92"/>
      <c r="L219" s="92"/>
      <c r="M219" s="94"/>
      <c r="N219" s="58" t="s">
        <v>10</v>
      </c>
      <c r="O219" s="59" t="s">
        <v>4</v>
      </c>
      <c r="P219" s="59" t="s">
        <v>14</v>
      </c>
      <c r="Q219" s="92"/>
      <c r="R219" s="58" t="s">
        <v>9</v>
      </c>
      <c r="S219" s="92"/>
      <c r="T219" s="59" t="s">
        <v>1</v>
      </c>
      <c r="U219" s="56" t="str">
        <f t="shared" si="66"/>
        <v xml:space="preserve">                           0 0       0     0700406  9</v>
      </c>
      <c r="V219" s="63">
        <f t="shared" si="67"/>
        <v>53</v>
      </c>
      <c r="X219" s="81" t="s">
        <v>106</v>
      </c>
      <c r="Y219" s="81">
        <f t="shared" si="3"/>
        <v>250</v>
      </c>
      <c r="Z219" s="81">
        <f t="shared" si="68"/>
        <v>0</v>
      </c>
      <c r="AA219" s="81" t="str">
        <f t="shared" si="5"/>
        <v xml:space="preserve">                           </v>
      </c>
      <c r="AB219" s="81">
        <f t="shared" si="6"/>
        <v>27</v>
      </c>
      <c r="AC219" s="81" t="str">
        <f t="shared" si="60"/>
        <v xml:space="preserve">                           </v>
      </c>
      <c r="AD219" s="81">
        <f t="shared" si="8"/>
        <v>27</v>
      </c>
      <c r="AE219" s="81">
        <f t="shared" si="69"/>
        <v>0</v>
      </c>
      <c r="AF219" s="81" t="str">
        <f t="shared" si="10"/>
        <v xml:space="preserve">                           </v>
      </c>
      <c r="AG219" s="81">
        <f t="shared" si="11"/>
        <v>27</v>
      </c>
      <c r="AH219" s="81">
        <f t="shared" si="61"/>
        <v>0</v>
      </c>
      <c r="AI219" s="81">
        <f t="shared" si="13"/>
        <v>1</v>
      </c>
      <c r="AJ219" s="81">
        <f t="shared" si="70"/>
        <v>0</v>
      </c>
      <c r="AK219" s="81" t="str">
        <f t="shared" si="15"/>
        <v xml:space="preserve">                           </v>
      </c>
      <c r="AL219" s="81">
        <f t="shared" si="16"/>
        <v>27</v>
      </c>
      <c r="AM219" s="81" t="str">
        <f t="shared" si="62"/>
        <v xml:space="preserve"> </v>
      </c>
      <c r="AN219" s="81">
        <f t="shared" si="18"/>
        <v>1</v>
      </c>
      <c r="AO219" s="81">
        <f t="shared" si="63"/>
        <v>0</v>
      </c>
      <c r="AP219" s="81">
        <f t="shared" si="64"/>
        <v>0</v>
      </c>
      <c r="AQ219" s="81">
        <f t="shared" si="71"/>
        <v>0</v>
      </c>
      <c r="AR219" s="81" t="str">
        <f t="shared" si="22"/>
        <v xml:space="preserve">          </v>
      </c>
      <c r="AS219" s="81">
        <f t="shared" si="23"/>
        <v>10</v>
      </c>
      <c r="AT219" s="81" t="str">
        <f t="shared" si="65"/>
        <v xml:space="preserve"> </v>
      </c>
      <c r="AU219" s="81">
        <f t="shared" si="25"/>
        <v>1</v>
      </c>
      <c r="AV219" s="81" t="str">
        <f t="shared" si="59"/>
        <v xml:space="preserve">                           0 0       0     0700406  9</v>
      </c>
      <c r="AW219" s="85">
        <f t="shared" si="26"/>
        <v>53</v>
      </c>
    </row>
    <row r="220" spans="1:49" s="21" customFormat="1" ht="22.5" customHeight="1" x14ac:dyDescent="0.2">
      <c r="A220" s="53">
        <v>216</v>
      </c>
      <c r="B220" s="92"/>
      <c r="C220" s="116"/>
      <c r="D220" s="116"/>
      <c r="E220" s="93"/>
      <c r="F220" s="93"/>
      <c r="G220" s="93"/>
      <c r="H220" s="92"/>
      <c r="I220" s="58" t="s">
        <v>12</v>
      </c>
      <c r="J220" s="58" t="s">
        <v>9</v>
      </c>
      <c r="K220" s="92"/>
      <c r="L220" s="92"/>
      <c r="M220" s="94"/>
      <c r="N220" s="58" t="s">
        <v>10</v>
      </c>
      <c r="O220" s="59" t="s">
        <v>4</v>
      </c>
      <c r="P220" s="59" t="s">
        <v>14</v>
      </c>
      <c r="Q220" s="92"/>
      <c r="R220" s="58" t="s">
        <v>9</v>
      </c>
      <c r="S220" s="92"/>
      <c r="T220" s="59" t="s">
        <v>1</v>
      </c>
      <c r="U220" s="56" t="str">
        <f t="shared" si="66"/>
        <v xml:space="preserve">                           0 0       0     0700406  9</v>
      </c>
      <c r="V220" s="63">
        <f t="shared" si="67"/>
        <v>53</v>
      </c>
      <c r="X220" s="81" t="s">
        <v>106</v>
      </c>
      <c r="Y220" s="81">
        <f t="shared" si="3"/>
        <v>250</v>
      </c>
      <c r="Z220" s="81">
        <f t="shared" si="68"/>
        <v>0</v>
      </c>
      <c r="AA220" s="81" t="str">
        <f t="shared" si="5"/>
        <v xml:space="preserve">                           </v>
      </c>
      <c r="AB220" s="81">
        <f t="shared" si="6"/>
        <v>27</v>
      </c>
      <c r="AC220" s="81" t="str">
        <f t="shared" si="60"/>
        <v xml:space="preserve">                           </v>
      </c>
      <c r="AD220" s="81">
        <f t="shared" si="8"/>
        <v>27</v>
      </c>
      <c r="AE220" s="81">
        <f t="shared" si="69"/>
        <v>0</v>
      </c>
      <c r="AF220" s="81" t="str">
        <f t="shared" si="10"/>
        <v xml:space="preserve">                           </v>
      </c>
      <c r="AG220" s="81">
        <f t="shared" si="11"/>
        <v>27</v>
      </c>
      <c r="AH220" s="81">
        <f t="shared" si="61"/>
        <v>0</v>
      </c>
      <c r="AI220" s="81">
        <f t="shared" si="13"/>
        <v>1</v>
      </c>
      <c r="AJ220" s="81">
        <f t="shared" si="70"/>
        <v>0</v>
      </c>
      <c r="AK220" s="81" t="str">
        <f t="shared" si="15"/>
        <v xml:space="preserve">                           </v>
      </c>
      <c r="AL220" s="81">
        <f t="shared" si="16"/>
        <v>27</v>
      </c>
      <c r="AM220" s="81" t="str">
        <f t="shared" si="62"/>
        <v xml:space="preserve"> </v>
      </c>
      <c r="AN220" s="81">
        <f t="shared" si="18"/>
        <v>1</v>
      </c>
      <c r="AO220" s="81">
        <f t="shared" si="63"/>
        <v>0</v>
      </c>
      <c r="AP220" s="81">
        <f t="shared" si="64"/>
        <v>0</v>
      </c>
      <c r="AQ220" s="81">
        <f t="shared" si="71"/>
        <v>0</v>
      </c>
      <c r="AR220" s="81" t="str">
        <f t="shared" si="22"/>
        <v xml:space="preserve">          </v>
      </c>
      <c r="AS220" s="81">
        <f t="shared" si="23"/>
        <v>10</v>
      </c>
      <c r="AT220" s="81" t="str">
        <f t="shared" si="65"/>
        <v xml:space="preserve"> </v>
      </c>
      <c r="AU220" s="81">
        <f t="shared" si="25"/>
        <v>1</v>
      </c>
      <c r="AV220" s="81" t="str">
        <f t="shared" si="59"/>
        <v xml:space="preserve">                           0 0       0     0700406  9</v>
      </c>
      <c r="AW220" s="85">
        <f t="shared" si="26"/>
        <v>53</v>
      </c>
    </row>
    <row r="221" spans="1:49" s="21" customFormat="1" ht="22.5" customHeight="1" x14ac:dyDescent="0.2">
      <c r="A221" s="53">
        <v>217</v>
      </c>
      <c r="B221" s="92"/>
      <c r="C221" s="116"/>
      <c r="D221" s="116"/>
      <c r="E221" s="93"/>
      <c r="F221" s="93"/>
      <c r="G221" s="93"/>
      <c r="H221" s="92"/>
      <c r="I221" s="58" t="s">
        <v>12</v>
      </c>
      <c r="J221" s="58" t="s">
        <v>9</v>
      </c>
      <c r="K221" s="92"/>
      <c r="L221" s="92"/>
      <c r="M221" s="94"/>
      <c r="N221" s="58" t="s">
        <v>10</v>
      </c>
      <c r="O221" s="59" t="s">
        <v>4</v>
      </c>
      <c r="P221" s="59" t="s">
        <v>14</v>
      </c>
      <c r="Q221" s="92"/>
      <c r="R221" s="58" t="s">
        <v>9</v>
      </c>
      <c r="S221" s="92"/>
      <c r="T221" s="59" t="s">
        <v>1</v>
      </c>
      <c r="U221" s="56" t="str">
        <f t="shared" si="66"/>
        <v xml:space="preserve">                           0 0       0     0700406  9</v>
      </c>
      <c r="V221" s="63">
        <f t="shared" si="67"/>
        <v>53</v>
      </c>
      <c r="X221" s="81" t="s">
        <v>106</v>
      </c>
      <c r="Y221" s="81">
        <f t="shared" si="3"/>
        <v>250</v>
      </c>
      <c r="Z221" s="81">
        <f t="shared" si="68"/>
        <v>0</v>
      </c>
      <c r="AA221" s="81" t="str">
        <f t="shared" si="5"/>
        <v xml:space="preserve">                           </v>
      </c>
      <c r="AB221" s="81">
        <f t="shared" si="6"/>
        <v>27</v>
      </c>
      <c r="AC221" s="81" t="str">
        <f t="shared" si="60"/>
        <v xml:space="preserve">                           </v>
      </c>
      <c r="AD221" s="81">
        <f t="shared" si="8"/>
        <v>27</v>
      </c>
      <c r="AE221" s="81">
        <f t="shared" si="69"/>
        <v>0</v>
      </c>
      <c r="AF221" s="81" t="str">
        <f t="shared" si="10"/>
        <v xml:space="preserve">                           </v>
      </c>
      <c r="AG221" s="81">
        <f t="shared" si="11"/>
        <v>27</v>
      </c>
      <c r="AH221" s="81">
        <f t="shared" si="61"/>
        <v>0</v>
      </c>
      <c r="AI221" s="81">
        <f t="shared" si="13"/>
        <v>1</v>
      </c>
      <c r="AJ221" s="81">
        <f t="shared" si="70"/>
        <v>0</v>
      </c>
      <c r="AK221" s="81" t="str">
        <f t="shared" si="15"/>
        <v xml:space="preserve">                           </v>
      </c>
      <c r="AL221" s="81">
        <f t="shared" si="16"/>
        <v>27</v>
      </c>
      <c r="AM221" s="81" t="str">
        <f t="shared" si="62"/>
        <v xml:space="preserve"> </v>
      </c>
      <c r="AN221" s="81">
        <f t="shared" si="18"/>
        <v>1</v>
      </c>
      <c r="AO221" s="81">
        <f t="shared" si="63"/>
        <v>0</v>
      </c>
      <c r="AP221" s="81">
        <f t="shared" si="64"/>
        <v>0</v>
      </c>
      <c r="AQ221" s="81">
        <f t="shared" si="71"/>
        <v>0</v>
      </c>
      <c r="AR221" s="81" t="str">
        <f t="shared" si="22"/>
        <v xml:space="preserve">          </v>
      </c>
      <c r="AS221" s="81">
        <f t="shared" si="23"/>
        <v>10</v>
      </c>
      <c r="AT221" s="81" t="str">
        <f t="shared" si="65"/>
        <v xml:space="preserve"> </v>
      </c>
      <c r="AU221" s="81">
        <f t="shared" si="25"/>
        <v>1</v>
      </c>
      <c r="AV221" s="81" t="str">
        <f t="shared" si="59"/>
        <v xml:space="preserve">                           0 0       0     0700406  9</v>
      </c>
      <c r="AW221" s="85">
        <f t="shared" si="26"/>
        <v>53</v>
      </c>
    </row>
    <row r="222" spans="1:49" s="21" customFormat="1" ht="22.5" customHeight="1" x14ac:dyDescent="0.2">
      <c r="A222" s="53">
        <v>218</v>
      </c>
      <c r="B222" s="92"/>
      <c r="C222" s="116"/>
      <c r="D222" s="116"/>
      <c r="E222" s="93"/>
      <c r="F222" s="93"/>
      <c r="G222" s="93"/>
      <c r="H222" s="92"/>
      <c r="I222" s="58" t="s">
        <v>12</v>
      </c>
      <c r="J222" s="58" t="s">
        <v>9</v>
      </c>
      <c r="K222" s="92"/>
      <c r="L222" s="92"/>
      <c r="M222" s="94"/>
      <c r="N222" s="58" t="s">
        <v>10</v>
      </c>
      <c r="O222" s="59" t="s">
        <v>4</v>
      </c>
      <c r="P222" s="59" t="s">
        <v>14</v>
      </c>
      <c r="Q222" s="92"/>
      <c r="R222" s="58" t="s">
        <v>9</v>
      </c>
      <c r="S222" s="92"/>
      <c r="T222" s="59" t="s">
        <v>1</v>
      </c>
      <c r="U222" s="56" t="str">
        <f t="shared" si="66"/>
        <v xml:space="preserve">                           0 0       0     0700406  9</v>
      </c>
      <c r="V222" s="63">
        <f t="shared" si="67"/>
        <v>53</v>
      </c>
      <c r="X222" s="81" t="s">
        <v>106</v>
      </c>
      <c r="Y222" s="81">
        <f t="shared" si="3"/>
        <v>250</v>
      </c>
      <c r="Z222" s="81">
        <f t="shared" si="68"/>
        <v>0</v>
      </c>
      <c r="AA222" s="81" t="str">
        <f t="shared" si="5"/>
        <v xml:space="preserve">                           </v>
      </c>
      <c r="AB222" s="81">
        <f t="shared" si="6"/>
        <v>27</v>
      </c>
      <c r="AC222" s="81" t="str">
        <f t="shared" si="60"/>
        <v xml:space="preserve">                           </v>
      </c>
      <c r="AD222" s="81">
        <f t="shared" si="8"/>
        <v>27</v>
      </c>
      <c r="AE222" s="81">
        <f t="shared" si="69"/>
        <v>0</v>
      </c>
      <c r="AF222" s="81" t="str">
        <f t="shared" si="10"/>
        <v xml:space="preserve">                           </v>
      </c>
      <c r="AG222" s="81">
        <f t="shared" si="11"/>
        <v>27</v>
      </c>
      <c r="AH222" s="81">
        <f t="shared" si="61"/>
        <v>0</v>
      </c>
      <c r="AI222" s="81">
        <f t="shared" si="13"/>
        <v>1</v>
      </c>
      <c r="AJ222" s="81">
        <f t="shared" si="70"/>
        <v>0</v>
      </c>
      <c r="AK222" s="81" t="str">
        <f t="shared" si="15"/>
        <v xml:space="preserve">                           </v>
      </c>
      <c r="AL222" s="81">
        <f t="shared" si="16"/>
        <v>27</v>
      </c>
      <c r="AM222" s="81" t="str">
        <f t="shared" si="62"/>
        <v xml:space="preserve"> </v>
      </c>
      <c r="AN222" s="81">
        <f t="shared" si="18"/>
        <v>1</v>
      </c>
      <c r="AO222" s="81">
        <f t="shared" si="63"/>
        <v>0</v>
      </c>
      <c r="AP222" s="81">
        <f t="shared" si="64"/>
        <v>0</v>
      </c>
      <c r="AQ222" s="81">
        <f t="shared" si="71"/>
        <v>0</v>
      </c>
      <c r="AR222" s="81" t="str">
        <f t="shared" si="22"/>
        <v xml:space="preserve">          </v>
      </c>
      <c r="AS222" s="81">
        <f t="shared" si="23"/>
        <v>10</v>
      </c>
      <c r="AT222" s="81" t="str">
        <f t="shared" si="65"/>
        <v xml:space="preserve"> </v>
      </c>
      <c r="AU222" s="81">
        <f t="shared" si="25"/>
        <v>1</v>
      </c>
      <c r="AV222" s="81" t="str">
        <f t="shared" si="59"/>
        <v xml:space="preserve">                           0 0       0     0700406  9</v>
      </c>
      <c r="AW222" s="85">
        <f t="shared" si="26"/>
        <v>53</v>
      </c>
    </row>
    <row r="223" spans="1:49" s="21" customFormat="1" ht="22.5" customHeight="1" x14ac:dyDescent="0.2">
      <c r="A223" s="53">
        <v>219</v>
      </c>
      <c r="B223" s="92"/>
      <c r="C223" s="116"/>
      <c r="D223" s="116"/>
      <c r="E223" s="93"/>
      <c r="F223" s="93"/>
      <c r="G223" s="93"/>
      <c r="H223" s="92"/>
      <c r="I223" s="58" t="s">
        <v>12</v>
      </c>
      <c r="J223" s="58" t="s">
        <v>9</v>
      </c>
      <c r="K223" s="92"/>
      <c r="L223" s="92"/>
      <c r="M223" s="94"/>
      <c r="N223" s="58" t="s">
        <v>10</v>
      </c>
      <c r="O223" s="59" t="s">
        <v>4</v>
      </c>
      <c r="P223" s="59" t="s">
        <v>14</v>
      </c>
      <c r="Q223" s="92"/>
      <c r="R223" s="58" t="s">
        <v>9</v>
      </c>
      <c r="S223" s="92"/>
      <c r="T223" s="59" t="s">
        <v>1</v>
      </c>
      <c r="U223" s="56" t="str">
        <f t="shared" si="66"/>
        <v xml:space="preserve">                           0 0       0     0700406  9</v>
      </c>
      <c r="V223" s="63">
        <f t="shared" si="67"/>
        <v>53</v>
      </c>
      <c r="X223" s="81" t="s">
        <v>106</v>
      </c>
      <c r="Y223" s="81">
        <f t="shared" si="3"/>
        <v>250</v>
      </c>
      <c r="Z223" s="81">
        <f t="shared" si="68"/>
        <v>0</v>
      </c>
      <c r="AA223" s="81" t="str">
        <f t="shared" si="5"/>
        <v xml:space="preserve">                           </v>
      </c>
      <c r="AB223" s="81">
        <f t="shared" si="6"/>
        <v>27</v>
      </c>
      <c r="AC223" s="81" t="str">
        <f t="shared" si="60"/>
        <v xml:space="preserve">                           </v>
      </c>
      <c r="AD223" s="81">
        <f t="shared" si="8"/>
        <v>27</v>
      </c>
      <c r="AE223" s="81">
        <f t="shared" si="69"/>
        <v>0</v>
      </c>
      <c r="AF223" s="81" t="str">
        <f t="shared" si="10"/>
        <v xml:space="preserve">                           </v>
      </c>
      <c r="AG223" s="81">
        <f t="shared" si="11"/>
        <v>27</v>
      </c>
      <c r="AH223" s="81">
        <f t="shared" si="61"/>
        <v>0</v>
      </c>
      <c r="AI223" s="81">
        <f t="shared" si="13"/>
        <v>1</v>
      </c>
      <c r="AJ223" s="81">
        <f t="shared" si="70"/>
        <v>0</v>
      </c>
      <c r="AK223" s="81" t="str">
        <f t="shared" si="15"/>
        <v xml:space="preserve">                           </v>
      </c>
      <c r="AL223" s="81">
        <f t="shared" si="16"/>
        <v>27</v>
      </c>
      <c r="AM223" s="81" t="str">
        <f t="shared" si="62"/>
        <v xml:space="preserve"> </v>
      </c>
      <c r="AN223" s="81">
        <f t="shared" si="18"/>
        <v>1</v>
      </c>
      <c r="AO223" s="81">
        <f t="shared" si="63"/>
        <v>0</v>
      </c>
      <c r="AP223" s="81">
        <f t="shared" si="64"/>
        <v>0</v>
      </c>
      <c r="AQ223" s="81">
        <f t="shared" si="71"/>
        <v>0</v>
      </c>
      <c r="AR223" s="81" t="str">
        <f t="shared" si="22"/>
        <v xml:space="preserve">          </v>
      </c>
      <c r="AS223" s="81">
        <f t="shared" si="23"/>
        <v>10</v>
      </c>
      <c r="AT223" s="81" t="str">
        <f t="shared" si="65"/>
        <v xml:space="preserve"> </v>
      </c>
      <c r="AU223" s="81">
        <f t="shared" si="25"/>
        <v>1</v>
      </c>
      <c r="AV223" s="81" t="str">
        <f t="shared" si="59"/>
        <v xml:space="preserve">                           0 0       0     0700406  9</v>
      </c>
      <c r="AW223" s="85">
        <f t="shared" si="26"/>
        <v>53</v>
      </c>
    </row>
    <row r="224" spans="1:49" s="21" customFormat="1" ht="22.5" customHeight="1" x14ac:dyDescent="0.2">
      <c r="A224" s="53">
        <v>220</v>
      </c>
      <c r="B224" s="92"/>
      <c r="C224" s="116"/>
      <c r="D224" s="116"/>
      <c r="E224" s="93"/>
      <c r="F224" s="93"/>
      <c r="G224" s="93"/>
      <c r="H224" s="92"/>
      <c r="I224" s="58" t="s">
        <v>12</v>
      </c>
      <c r="J224" s="58" t="s">
        <v>9</v>
      </c>
      <c r="K224" s="92"/>
      <c r="L224" s="92"/>
      <c r="M224" s="94"/>
      <c r="N224" s="58" t="s">
        <v>10</v>
      </c>
      <c r="O224" s="59" t="s">
        <v>4</v>
      </c>
      <c r="P224" s="59" t="s">
        <v>14</v>
      </c>
      <c r="Q224" s="92"/>
      <c r="R224" s="58" t="s">
        <v>9</v>
      </c>
      <c r="S224" s="92"/>
      <c r="T224" s="59" t="s">
        <v>1</v>
      </c>
      <c r="U224" s="56" t="str">
        <f t="shared" si="66"/>
        <v xml:space="preserve">                           0 0       0     0700406  9</v>
      </c>
      <c r="V224" s="63">
        <f t="shared" si="67"/>
        <v>53</v>
      </c>
      <c r="X224" s="81" t="s">
        <v>106</v>
      </c>
      <c r="Y224" s="81">
        <f t="shared" si="3"/>
        <v>250</v>
      </c>
      <c r="Z224" s="81">
        <f t="shared" si="68"/>
        <v>0</v>
      </c>
      <c r="AA224" s="81" t="str">
        <f t="shared" si="5"/>
        <v xml:space="preserve">                           </v>
      </c>
      <c r="AB224" s="81">
        <f t="shared" si="6"/>
        <v>27</v>
      </c>
      <c r="AC224" s="81" t="str">
        <f t="shared" si="60"/>
        <v xml:space="preserve">                           </v>
      </c>
      <c r="AD224" s="81">
        <f t="shared" si="8"/>
        <v>27</v>
      </c>
      <c r="AE224" s="81">
        <f t="shared" si="69"/>
        <v>0</v>
      </c>
      <c r="AF224" s="81" t="str">
        <f t="shared" si="10"/>
        <v xml:space="preserve">                           </v>
      </c>
      <c r="AG224" s="81">
        <f t="shared" si="11"/>
        <v>27</v>
      </c>
      <c r="AH224" s="81">
        <f t="shared" si="61"/>
        <v>0</v>
      </c>
      <c r="AI224" s="81">
        <f t="shared" si="13"/>
        <v>1</v>
      </c>
      <c r="AJ224" s="81">
        <f t="shared" si="70"/>
        <v>0</v>
      </c>
      <c r="AK224" s="81" t="str">
        <f t="shared" si="15"/>
        <v xml:space="preserve">                           </v>
      </c>
      <c r="AL224" s="81">
        <f t="shared" si="16"/>
        <v>27</v>
      </c>
      <c r="AM224" s="81" t="str">
        <f t="shared" si="62"/>
        <v xml:space="preserve"> </v>
      </c>
      <c r="AN224" s="81">
        <f t="shared" si="18"/>
        <v>1</v>
      </c>
      <c r="AO224" s="81">
        <f t="shared" si="63"/>
        <v>0</v>
      </c>
      <c r="AP224" s="81">
        <f t="shared" si="64"/>
        <v>0</v>
      </c>
      <c r="AQ224" s="81">
        <f t="shared" si="71"/>
        <v>0</v>
      </c>
      <c r="AR224" s="81" t="str">
        <f t="shared" si="22"/>
        <v xml:space="preserve">          </v>
      </c>
      <c r="AS224" s="81">
        <f t="shared" si="23"/>
        <v>10</v>
      </c>
      <c r="AT224" s="81" t="str">
        <f t="shared" si="65"/>
        <v xml:space="preserve"> </v>
      </c>
      <c r="AU224" s="81">
        <f t="shared" si="25"/>
        <v>1</v>
      </c>
      <c r="AV224" s="81" t="str">
        <f t="shared" si="59"/>
        <v xml:space="preserve">                           0 0       0     0700406  9</v>
      </c>
      <c r="AW224" s="85">
        <f t="shared" si="26"/>
        <v>53</v>
      </c>
    </row>
    <row r="225" spans="1:49" s="21" customFormat="1" ht="22.5" customHeight="1" x14ac:dyDescent="0.2">
      <c r="A225" s="53">
        <v>221</v>
      </c>
      <c r="B225" s="92"/>
      <c r="C225" s="116"/>
      <c r="D225" s="116"/>
      <c r="E225" s="93"/>
      <c r="F225" s="93"/>
      <c r="G225" s="93"/>
      <c r="H225" s="92"/>
      <c r="I225" s="58" t="s">
        <v>12</v>
      </c>
      <c r="J225" s="58" t="s">
        <v>9</v>
      </c>
      <c r="K225" s="92"/>
      <c r="L225" s="92"/>
      <c r="M225" s="94"/>
      <c r="N225" s="58" t="s">
        <v>10</v>
      </c>
      <c r="O225" s="59" t="s">
        <v>4</v>
      </c>
      <c r="P225" s="59" t="s">
        <v>14</v>
      </c>
      <c r="Q225" s="92"/>
      <c r="R225" s="58" t="s">
        <v>9</v>
      </c>
      <c r="S225" s="92"/>
      <c r="T225" s="59" t="s">
        <v>1</v>
      </c>
      <c r="U225" s="56" t="str">
        <f t="shared" si="66"/>
        <v xml:space="preserve">                           0 0       0     0700406  9</v>
      </c>
      <c r="V225" s="63">
        <f t="shared" si="67"/>
        <v>53</v>
      </c>
      <c r="X225" s="81" t="s">
        <v>106</v>
      </c>
      <c r="Y225" s="81">
        <f t="shared" si="3"/>
        <v>250</v>
      </c>
      <c r="Z225" s="81">
        <f t="shared" si="68"/>
        <v>0</v>
      </c>
      <c r="AA225" s="81" t="str">
        <f t="shared" si="5"/>
        <v xml:space="preserve">                           </v>
      </c>
      <c r="AB225" s="81">
        <f t="shared" si="6"/>
        <v>27</v>
      </c>
      <c r="AC225" s="81" t="str">
        <f t="shared" si="60"/>
        <v xml:space="preserve">                           </v>
      </c>
      <c r="AD225" s="81">
        <f t="shared" si="8"/>
        <v>27</v>
      </c>
      <c r="AE225" s="81">
        <f t="shared" si="69"/>
        <v>0</v>
      </c>
      <c r="AF225" s="81" t="str">
        <f t="shared" si="10"/>
        <v xml:space="preserve">                           </v>
      </c>
      <c r="AG225" s="81">
        <f t="shared" si="11"/>
        <v>27</v>
      </c>
      <c r="AH225" s="81">
        <f t="shared" si="61"/>
        <v>0</v>
      </c>
      <c r="AI225" s="81">
        <f t="shared" si="13"/>
        <v>1</v>
      </c>
      <c r="AJ225" s="81">
        <f t="shared" si="70"/>
        <v>0</v>
      </c>
      <c r="AK225" s="81" t="str">
        <f t="shared" si="15"/>
        <v xml:space="preserve">                           </v>
      </c>
      <c r="AL225" s="81">
        <f t="shared" si="16"/>
        <v>27</v>
      </c>
      <c r="AM225" s="81" t="str">
        <f t="shared" si="62"/>
        <v xml:space="preserve"> </v>
      </c>
      <c r="AN225" s="81">
        <f t="shared" si="18"/>
        <v>1</v>
      </c>
      <c r="AO225" s="81">
        <f t="shared" si="63"/>
        <v>0</v>
      </c>
      <c r="AP225" s="81">
        <f t="shared" si="64"/>
        <v>0</v>
      </c>
      <c r="AQ225" s="81">
        <f t="shared" si="71"/>
        <v>0</v>
      </c>
      <c r="AR225" s="81" t="str">
        <f t="shared" si="22"/>
        <v xml:space="preserve">          </v>
      </c>
      <c r="AS225" s="81">
        <f t="shared" si="23"/>
        <v>10</v>
      </c>
      <c r="AT225" s="81" t="str">
        <f t="shared" si="65"/>
        <v xml:space="preserve"> </v>
      </c>
      <c r="AU225" s="81">
        <f t="shared" si="25"/>
        <v>1</v>
      </c>
      <c r="AV225" s="81" t="str">
        <f t="shared" si="59"/>
        <v xml:space="preserve">                           0 0       0     0700406  9</v>
      </c>
      <c r="AW225" s="85">
        <f t="shared" si="26"/>
        <v>53</v>
      </c>
    </row>
    <row r="226" spans="1:49" s="21" customFormat="1" ht="22.5" customHeight="1" x14ac:dyDescent="0.2">
      <c r="A226" s="53">
        <v>222</v>
      </c>
      <c r="B226" s="92"/>
      <c r="C226" s="116"/>
      <c r="D226" s="116"/>
      <c r="E226" s="93"/>
      <c r="F226" s="93"/>
      <c r="G226" s="93"/>
      <c r="H226" s="92"/>
      <c r="I226" s="58" t="s">
        <v>12</v>
      </c>
      <c r="J226" s="58" t="s">
        <v>9</v>
      </c>
      <c r="K226" s="92"/>
      <c r="L226" s="92"/>
      <c r="M226" s="94"/>
      <c r="N226" s="58" t="s">
        <v>10</v>
      </c>
      <c r="O226" s="59" t="s">
        <v>4</v>
      </c>
      <c r="P226" s="59" t="s">
        <v>14</v>
      </c>
      <c r="Q226" s="92"/>
      <c r="R226" s="58" t="s">
        <v>9</v>
      </c>
      <c r="S226" s="92"/>
      <c r="T226" s="59" t="s">
        <v>1</v>
      </c>
      <c r="U226" s="56" t="str">
        <f t="shared" si="66"/>
        <v xml:space="preserve">                           0 0       0     0700406  9</v>
      </c>
      <c r="V226" s="63">
        <f t="shared" si="67"/>
        <v>53</v>
      </c>
      <c r="X226" s="81" t="s">
        <v>106</v>
      </c>
      <c r="Y226" s="81">
        <f t="shared" si="3"/>
        <v>250</v>
      </c>
      <c r="Z226" s="81">
        <f t="shared" si="68"/>
        <v>0</v>
      </c>
      <c r="AA226" s="81" t="str">
        <f t="shared" si="5"/>
        <v xml:space="preserve">                           </v>
      </c>
      <c r="AB226" s="81">
        <f t="shared" si="6"/>
        <v>27</v>
      </c>
      <c r="AC226" s="81" t="str">
        <f t="shared" si="60"/>
        <v xml:space="preserve">                           </v>
      </c>
      <c r="AD226" s="81">
        <f t="shared" si="8"/>
        <v>27</v>
      </c>
      <c r="AE226" s="81">
        <f t="shared" si="69"/>
        <v>0</v>
      </c>
      <c r="AF226" s="81" t="str">
        <f t="shared" si="10"/>
        <v xml:space="preserve">                           </v>
      </c>
      <c r="AG226" s="81">
        <f t="shared" si="11"/>
        <v>27</v>
      </c>
      <c r="AH226" s="81">
        <f t="shared" si="61"/>
        <v>0</v>
      </c>
      <c r="AI226" s="81">
        <f t="shared" si="13"/>
        <v>1</v>
      </c>
      <c r="AJ226" s="81">
        <f t="shared" si="70"/>
        <v>0</v>
      </c>
      <c r="AK226" s="81" t="str">
        <f t="shared" si="15"/>
        <v xml:space="preserve">                           </v>
      </c>
      <c r="AL226" s="81">
        <f t="shared" si="16"/>
        <v>27</v>
      </c>
      <c r="AM226" s="81" t="str">
        <f t="shared" si="62"/>
        <v xml:space="preserve"> </v>
      </c>
      <c r="AN226" s="81">
        <f t="shared" si="18"/>
        <v>1</v>
      </c>
      <c r="AO226" s="81">
        <f t="shared" si="63"/>
        <v>0</v>
      </c>
      <c r="AP226" s="81">
        <f t="shared" si="64"/>
        <v>0</v>
      </c>
      <c r="AQ226" s="81">
        <f t="shared" si="71"/>
        <v>0</v>
      </c>
      <c r="AR226" s="81" t="str">
        <f t="shared" si="22"/>
        <v xml:space="preserve">          </v>
      </c>
      <c r="AS226" s="81">
        <f t="shared" si="23"/>
        <v>10</v>
      </c>
      <c r="AT226" s="81" t="str">
        <f t="shared" si="65"/>
        <v xml:space="preserve"> </v>
      </c>
      <c r="AU226" s="81">
        <f t="shared" si="25"/>
        <v>1</v>
      </c>
      <c r="AV226" s="81" t="str">
        <f t="shared" si="59"/>
        <v xml:space="preserve">                           0 0       0     0700406  9</v>
      </c>
      <c r="AW226" s="85">
        <f t="shared" si="26"/>
        <v>53</v>
      </c>
    </row>
    <row r="227" spans="1:49" s="21" customFormat="1" ht="22.5" customHeight="1" x14ac:dyDescent="0.2">
      <c r="A227" s="53">
        <v>223</v>
      </c>
      <c r="B227" s="92"/>
      <c r="C227" s="116"/>
      <c r="D227" s="116"/>
      <c r="E227" s="93"/>
      <c r="F227" s="93"/>
      <c r="G227" s="93"/>
      <c r="H227" s="92"/>
      <c r="I227" s="58" t="s">
        <v>12</v>
      </c>
      <c r="J227" s="58" t="s">
        <v>9</v>
      </c>
      <c r="K227" s="92"/>
      <c r="L227" s="92"/>
      <c r="M227" s="94"/>
      <c r="N227" s="58" t="s">
        <v>10</v>
      </c>
      <c r="O227" s="59" t="s">
        <v>4</v>
      </c>
      <c r="P227" s="59" t="s">
        <v>14</v>
      </c>
      <c r="Q227" s="92"/>
      <c r="R227" s="58" t="s">
        <v>9</v>
      </c>
      <c r="S227" s="92"/>
      <c r="T227" s="59" t="s">
        <v>1</v>
      </c>
      <c r="U227" s="56" t="str">
        <f t="shared" si="66"/>
        <v xml:space="preserve">                           0 0       0     0700406  9</v>
      </c>
      <c r="V227" s="63">
        <f t="shared" si="67"/>
        <v>53</v>
      </c>
      <c r="X227" s="81" t="s">
        <v>106</v>
      </c>
      <c r="Y227" s="81">
        <f t="shared" si="3"/>
        <v>250</v>
      </c>
      <c r="Z227" s="81">
        <f t="shared" si="68"/>
        <v>0</v>
      </c>
      <c r="AA227" s="81" t="str">
        <f t="shared" si="5"/>
        <v xml:space="preserve">                           </v>
      </c>
      <c r="AB227" s="81">
        <f t="shared" si="6"/>
        <v>27</v>
      </c>
      <c r="AC227" s="81" t="str">
        <f t="shared" si="60"/>
        <v xml:space="preserve">                           </v>
      </c>
      <c r="AD227" s="81">
        <f t="shared" si="8"/>
        <v>27</v>
      </c>
      <c r="AE227" s="81">
        <f t="shared" si="69"/>
        <v>0</v>
      </c>
      <c r="AF227" s="81" t="str">
        <f t="shared" si="10"/>
        <v xml:space="preserve">                           </v>
      </c>
      <c r="AG227" s="81">
        <f t="shared" si="11"/>
        <v>27</v>
      </c>
      <c r="AH227" s="81">
        <f t="shared" si="61"/>
        <v>0</v>
      </c>
      <c r="AI227" s="81">
        <f t="shared" si="13"/>
        <v>1</v>
      </c>
      <c r="AJ227" s="81">
        <f t="shared" si="70"/>
        <v>0</v>
      </c>
      <c r="AK227" s="81" t="str">
        <f t="shared" si="15"/>
        <v xml:space="preserve">                           </v>
      </c>
      <c r="AL227" s="81">
        <f t="shared" si="16"/>
        <v>27</v>
      </c>
      <c r="AM227" s="81" t="str">
        <f t="shared" si="62"/>
        <v xml:space="preserve"> </v>
      </c>
      <c r="AN227" s="81">
        <f t="shared" si="18"/>
        <v>1</v>
      </c>
      <c r="AO227" s="81">
        <f t="shared" si="63"/>
        <v>0</v>
      </c>
      <c r="AP227" s="81">
        <f t="shared" si="64"/>
        <v>0</v>
      </c>
      <c r="AQ227" s="81">
        <f t="shared" si="71"/>
        <v>0</v>
      </c>
      <c r="AR227" s="81" t="str">
        <f t="shared" si="22"/>
        <v xml:space="preserve">          </v>
      </c>
      <c r="AS227" s="81">
        <f t="shared" si="23"/>
        <v>10</v>
      </c>
      <c r="AT227" s="81" t="str">
        <f t="shared" si="65"/>
        <v xml:space="preserve"> </v>
      </c>
      <c r="AU227" s="81">
        <f t="shared" si="25"/>
        <v>1</v>
      </c>
      <c r="AV227" s="81" t="str">
        <f t="shared" si="59"/>
        <v xml:space="preserve">                           0 0       0     0700406  9</v>
      </c>
      <c r="AW227" s="85">
        <f t="shared" si="26"/>
        <v>53</v>
      </c>
    </row>
    <row r="228" spans="1:49" s="21" customFormat="1" ht="22.5" customHeight="1" x14ac:dyDescent="0.2">
      <c r="A228" s="53">
        <v>224</v>
      </c>
      <c r="B228" s="92"/>
      <c r="C228" s="116"/>
      <c r="D228" s="116"/>
      <c r="E228" s="93"/>
      <c r="F228" s="93"/>
      <c r="G228" s="93"/>
      <c r="H228" s="92"/>
      <c r="I228" s="58" t="s">
        <v>12</v>
      </c>
      <c r="J228" s="58" t="s">
        <v>9</v>
      </c>
      <c r="K228" s="92"/>
      <c r="L228" s="92"/>
      <c r="M228" s="94"/>
      <c r="N228" s="58" t="s">
        <v>10</v>
      </c>
      <c r="O228" s="59" t="s">
        <v>4</v>
      </c>
      <c r="P228" s="59" t="s">
        <v>14</v>
      </c>
      <c r="Q228" s="92"/>
      <c r="R228" s="58" t="s">
        <v>9</v>
      </c>
      <c r="S228" s="92"/>
      <c r="T228" s="59" t="s">
        <v>1</v>
      </c>
      <c r="U228" s="56" t="str">
        <f t="shared" si="66"/>
        <v xml:space="preserve">                           0 0       0     0700406  9</v>
      </c>
      <c r="V228" s="63">
        <f t="shared" si="67"/>
        <v>53</v>
      </c>
      <c r="X228" s="81" t="s">
        <v>106</v>
      </c>
      <c r="Y228" s="81">
        <f t="shared" si="3"/>
        <v>250</v>
      </c>
      <c r="Z228" s="81">
        <f t="shared" si="68"/>
        <v>0</v>
      </c>
      <c r="AA228" s="81" t="str">
        <f t="shared" si="5"/>
        <v xml:space="preserve">                           </v>
      </c>
      <c r="AB228" s="81">
        <f t="shared" si="6"/>
        <v>27</v>
      </c>
      <c r="AC228" s="81" t="str">
        <f t="shared" si="60"/>
        <v xml:space="preserve">                           </v>
      </c>
      <c r="AD228" s="81">
        <f t="shared" si="8"/>
        <v>27</v>
      </c>
      <c r="AE228" s="81">
        <f t="shared" si="69"/>
        <v>0</v>
      </c>
      <c r="AF228" s="81" t="str">
        <f t="shared" si="10"/>
        <v xml:space="preserve">                           </v>
      </c>
      <c r="AG228" s="81">
        <f t="shared" si="11"/>
        <v>27</v>
      </c>
      <c r="AH228" s="81">
        <f t="shared" si="61"/>
        <v>0</v>
      </c>
      <c r="AI228" s="81">
        <f t="shared" si="13"/>
        <v>1</v>
      </c>
      <c r="AJ228" s="81">
        <f t="shared" si="70"/>
        <v>0</v>
      </c>
      <c r="AK228" s="81" t="str">
        <f t="shared" si="15"/>
        <v xml:space="preserve">                           </v>
      </c>
      <c r="AL228" s="81">
        <f t="shared" si="16"/>
        <v>27</v>
      </c>
      <c r="AM228" s="81" t="str">
        <f t="shared" si="62"/>
        <v xml:space="preserve"> </v>
      </c>
      <c r="AN228" s="81">
        <f t="shared" si="18"/>
        <v>1</v>
      </c>
      <c r="AO228" s="81">
        <f t="shared" si="63"/>
        <v>0</v>
      </c>
      <c r="AP228" s="81">
        <f t="shared" si="64"/>
        <v>0</v>
      </c>
      <c r="AQ228" s="81">
        <f t="shared" si="71"/>
        <v>0</v>
      </c>
      <c r="AR228" s="81" t="str">
        <f t="shared" si="22"/>
        <v xml:space="preserve">          </v>
      </c>
      <c r="AS228" s="81">
        <f t="shared" si="23"/>
        <v>10</v>
      </c>
      <c r="AT228" s="81" t="str">
        <f t="shared" si="65"/>
        <v xml:space="preserve"> </v>
      </c>
      <c r="AU228" s="81">
        <f t="shared" si="25"/>
        <v>1</v>
      </c>
      <c r="AV228" s="81" t="str">
        <f t="shared" si="59"/>
        <v xml:space="preserve">                           0 0       0     0700406  9</v>
      </c>
      <c r="AW228" s="85">
        <f t="shared" si="26"/>
        <v>53</v>
      </c>
    </row>
    <row r="229" spans="1:49" s="21" customFormat="1" ht="22.5" customHeight="1" x14ac:dyDescent="0.2">
      <c r="A229" s="53">
        <v>225</v>
      </c>
      <c r="B229" s="92"/>
      <c r="C229" s="116"/>
      <c r="D229" s="116"/>
      <c r="E229" s="93"/>
      <c r="F229" s="93"/>
      <c r="G229" s="93"/>
      <c r="H229" s="92"/>
      <c r="I229" s="58" t="s">
        <v>12</v>
      </c>
      <c r="J229" s="58" t="s">
        <v>9</v>
      </c>
      <c r="K229" s="92"/>
      <c r="L229" s="92"/>
      <c r="M229" s="94"/>
      <c r="N229" s="58" t="s">
        <v>10</v>
      </c>
      <c r="O229" s="59" t="s">
        <v>4</v>
      </c>
      <c r="P229" s="59" t="s">
        <v>14</v>
      </c>
      <c r="Q229" s="92"/>
      <c r="R229" s="58" t="s">
        <v>9</v>
      </c>
      <c r="S229" s="92"/>
      <c r="T229" s="59" t="s">
        <v>1</v>
      </c>
      <c r="U229" s="56" t="str">
        <f t="shared" si="66"/>
        <v xml:space="preserve">                           0 0       0     0700406  9</v>
      </c>
      <c r="V229" s="63">
        <f t="shared" si="67"/>
        <v>53</v>
      </c>
      <c r="X229" s="81" t="s">
        <v>106</v>
      </c>
      <c r="Y229" s="81">
        <f t="shared" si="3"/>
        <v>250</v>
      </c>
      <c r="Z229" s="81">
        <f t="shared" si="68"/>
        <v>0</v>
      </c>
      <c r="AA229" s="81" t="str">
        <f t="shared" si="5"/>
        <v xml:space="preserve">                           </v>
      </c>
      <c r="AB229" s="81">
        <f t="shared" si="6"/>
        <v>27</v>
      </c>
      <c r="AC229" s="81" t="str">
        <f t="shared" si="60"/>
        <v xml:space="preserve">                           </v>
      </c>
      <c r="AD229" s="81">
        <f t="shared" si="8"/>
        <v>27</v>
      </c>
      <c r="AE229" s="81">
        <f t="shared" si="69"/>
        <v>0</v>
      </c>
      <c r="AF229" s="81" t="str">
        <f t="shared" si="10"/>
        <v xml:space="preserve">                           </v>
      </c>
      <c r="AG229" s="81">
        <f t="shared" si="11"/>
        <v>27</v>
      </c>
      <c r="AH229" s="81">
        <f t="shared" si="61"/>
        <v>0</v>
      </c>
      <c r="AI229" s="81">
        <f t="shared" si="13"/>
        <v>1</v>
      </c>
      <c r="AJ229" s="81">
        <f t="shared" si="70"/>
        <v>0</v>
      </c>
      <c r="AK229" s="81" t="str">
        <f t="shared" si="15"/>
        <v xml:space="preserve">                           </v>
      </c>
      <c r="AL229" s="81">
        <f t="shared" si="16"/>
        <v>27</v>
      </c>
      <c r="AM229" s="81" t="str">
        <f t="shared" si="62"/>
        <v xml:space="preserve"> </v>
      </c>
      <c r="AN229" s="81">
        <f t="shared" si="18"/>
        <v>1</v>
      </c>
      <c r="AO229" s="81">
        <f t="shared" si="63"/>
        <v>0</v>
      </c>
      <c r="AP229" s="81">
        <f t="shared" si="64"/>
        <v>0</v>
      </c>
      <c r="AQ229" s="81">
        <f t="shared" si="71"/>
        <v>0</v>
      </c>
      <c r="AR229" s="81" t="str">
        <f t="shared" si="22"/>
        <v xml:space="preserve">          </v>
      </c>
      <c r="AS229" s="81">
        <f t="shared" si="23"/>
        <v>10</v>
      </c>
      <c r="AT229" s="81" t="str">
        <f t="shared" si="65"/>
        <v xml:space="preserve"> </v>
      </c>
      <c r="AU229" s="81">
        <f t="shared" si="25"/>
        <v>1</v>
      </c>
      <c r="AV229" s="81" t="str">
        <f t="shared" si="59"/>
        <v xml:space="preserve">                           0 0       0     0700406  9</v>
      </c>
      <c r="AW229" s="85">
        <f t="shared" si="26"/>
        <v>53</v>
      </c>
    </row>
    <row r="230" spans="1:49" s="21" customFormat="1" ht="22.5" customHeight="1" x14ac:dyDescent="0.2">
      <c r="A230" s="53">
        <v>226</v>
      </c>
      <c r="B230" s="92"/>
      <c r="C230" s="116"/>
      <c r="D230" s="116"/>
      <c r="E230" s="93"/>
      <c r="F230" s="93"/>
      <c r="G230" s="93"/>
      <c r="H230" s="92"/>
      <c r="I230" s="58" t="s">
        <v>12</v>
      </c>
      <c r="J230" s="58" t="s">
        <v>9</v>
      </c>
      <c r="K230" s="92"/>
      <c r="L230" s="92"/>
      <c r="M230" s="94"/>
      <c r="N230" s="58" t="s">
        <v>10</v>
      </c>
      <c r="O230" s="59" t="s">
        <v>4</v>
      </c>
      <c r="P230" s="59" t="s">
        <v>14</v>
      </c>
      <c r="Q230" s="92"/>
      <c r="R230" s="58" t="s">
        <v>9</v>
      </c>
      <c r="S230" s="92"/>
      <c r="T230" s="59" t="s">
        <v>1</v>
      </c>
      <c r="U230" s="56" t="str">
        <f t="shared" si="66"/>
        <v xml:space="preserve">                           0 0       0     0700406  9</v>
      </c>
      <c r="V230" s="63">
        <f t="shared" si="67"/>
        <v>53</v>
      </c>
      <c r="X230" s="81" t="s">
        <v>106</v>
      </c>
      <c r="Y230" s="81">
        <f t="shared" si="3"/>
        <v>250</v>
      </c>
      <c r="Z230" s="81">
        <f t="shared" si="68"/>
        <v>0</v>
      </c>
      <c r="AA230" s="81" t="str">
        <f t="shared" si="5"/>
        <v xml:space="preserve">                           </v>
      </c>
      <c r="AB230" s="81">
        <f t="shared" si="6"/>
        <v>27</v>
      </c>
      <c r="AC230" s="81" t="str">
        <f t="shared" si="60"/>
        <v xml:space="preserve">                           </v>
      </c>
      <c r="AD230" s="81">
        <f t="shared" si="8"/>
        <v>27</v>
      </c>
      <c r="AE230" s="81">
        <f t="shared" si="69"/>
        <v>0</v>
      </c>
      <c r="AF230" s="81" t="str">
        <f t="shared" si="10"/>
        <v xml:space="preserve">                           </v>
      </c>
      <c r="AG230" s="81">
        <f t="shared" si="11"/>
        <v>27</v>
      </c>
      <c r="AH230" s="81">
        <f t="shared" si="61"/>
        <v>0</v>
      </c>
      <c r="AI230" s="81">
        <f t="shared" si="13"/>
        <v>1</v>
      </c>
      <c r="AJ230" s="81">
        <f t="shared" si="70"/>
        <v>0</v>
      </c>
      <c r="AK230" s="81" t="str">
        <f t="shared" si="15"/>
        <v xml:space="preserve">                           </v>
      </c>
      <c r="AL230" s="81">
        <f t="shared" si="16"/>
        <v>27</v>
      </c>
      <c r="AM230" s="81" t="str">
        <f t="shared" si="62"/>
        <v xml:space="preserve"> </v>
      </c>
      <c r="AN230" s="81">
        <f t="shared" si="18"/>
        <v>1</v>
      </c>
      <c r="AO230" s="81">
        <f t="shared" si="63"/>
        <v>0</v>
      </c>
      <c r="AP230" s="81">
        <f t="shared" si="64"/>
        <v>0</v>
      </c>
      <c r="AQ230" s="81">
        <f t="shared" si="71"/>
        <v>0</v>
      </c>
      <c r="AR230" s="81" t="str">
        <f t="shared" si="22"/>
        <v xml:space="preserve">          </v>
      </c>
      <c r="AS230" s="81">
        <f t="shared" si="23"/>
        <v>10</v>
      </c>
      <c r="AT230" s="81" t="str">
        <f t="shared" si="65"/>
        <v xml:space="preserve"> </v>
      </c>
      <c r="AU230" s="81">
        <f t="shared" si="25"/>
        <v>1</v>
      </c>
      <c r="AV230" s="81" t="str">
        <f t="shared" si="59"/>
        <v xml:space="preserve">                           0 0       0     0700406  9</v>
      </c>
      <c r="AW230" s="85">
        <f t="shared" si="26"/>
        <v>53</v>
      </c>
    </row>
    <row r="231" spans="1:49" s="21" customFormat="1" ht="22.5" customHeight="1" x14ac:dyDescent="0.2">
      <c r="A231" s="53">
        <v>227</v>
      </c>
      <c r="B231" s="92"/>
      <c r="C231" s="116"/>
      <c r="D231" s="116"/>
      <c r="E231" s="93"/>
      <c r="F231" s="93"/>
      <c r="G231" s="93"/>
      <c r="H231" s="92"/>
      <c r="I231" s="58" t="s">
        <v>12</v>
      </c>
      <c r="J231" s="58" t="s">
        <v>9</v>
      </c>
      <c r="K231" s="92"/>
      <c r="L231" s="92"/>
      <c r="M231" s="94"/>
      <c r="N231" s="58" t="s">
        <v>10</v>
      </c>
      <c r="O231" s="59" t="s">
        <v>4</v>
      </c>
      <c r="P231" s="59" t="s">
        <v>14</v>
      </c>
      <c r="Q231" s="92"/>
      <c r="R231" s="58" t="s">
        <v>9</v>
      </c>
      <c r="S231" s="92"/>
      <c r="T231" s="59" t="s">
        <v>1</v>
      </c>
      <c r="U231" s="56" t="str">
        <f t="shared" si="66"/>
        <v xml:space="preserve">                           0 0       0     0700406  9</v>
      </c>
      <c r="V231" s="63">
        <f t="shared" si="67"/>
        <v>53</v>
      </c>
      <c r="X231" s="81" t="s">
        <v>106</v>
      </c>
      <c r="Y231" s="81">
        <f t="shared" si="3"/>
        <v>250</v>
      </c>
      <c r="Z231" s="81">
        <f t="shared" si="68"/>
        <v>0</v>
      </c>
      <c r="AA231" s="81" t="str">
        <f t="shared" si="5"/>
        <v xml:space="preserve">                           </v>
      </c>
      <c r="AB231" s="81">
        <f t="shared" si="6"/>
        <v>27</v>
      </c>
      <c r="AC231" s="81" t="str">
        <f t="shared" si="60"/>
        <v xml:space="preserve">                           </v>
      </c>
      <c r="AD231" s="81">
        <f t="shared" si="8"/>
        <v>27</v>
      </c>
      <c r="AE231" s="81">
        <f t="shared" si="69"/>
        <v>0</v>
      </c>
      <c r="AF231" s="81" t="str">
        <f t="shared" si="10"/>
        <v xml:space="preserve">                           </v>
      </c>
      <c r="AG231" s="81">
        <f t="shared" si="11"/>
        <v>27</v>
      </c>
      <c r="AH231" s="81">
        <f t="shared" si="61"/>
        <v>0</v>
      </c>
      <c r="AI231" s="81">
        <f t="shared" si="13"/>
        <v>1</v>
      </c>
      <c r="AJ231" s="81">
        <f t="shared" si="70"/>
        <v>0</v>
      </c>
      <c r="AK231" s="81" t="str">
        <f t="shared" si="15"/>
        <v xml:space="preserve">                           </v>
      </c>
      <c r="AL231" s="81">
        <f t="shared" si="16"/>
        <v>27</v>
      </c>
      <c r="AM231" s="81" t="str">
        <f t="shared" si="62"/>
        <v xml:space="preserve"> </v>
      </c>
      <c r="AN231" s="81">
        <f t="shared" si="18"/>
        <v>1</v>
      </c>
      <c r="AO231" s="81">
        <f t="shared" si="63"/>
        <v>0</v>
      </c>
      <c r="AP231" s="81">
        <f t="shared" si="64"/>
        <v>0</v>
      </c>
      <c r="AQ231" s="81">
        <f t="shared" si="71"/>
        <v>0</v>
      </c>
      <c r="AR231" s="81" t="str">
        <f t="shared" si="22"/>
        <v xml:space="preserve">          </v>
      </c>
      <c r="AS231" s="81">
        <f t="shared" si="23"/>
        <v>10</v>
      </c>
      <c r="AT231" s="81" t="str">
        <f t="shared" si="65"/>
        <v xml:space="preserve"> </v>
      </c>
      <c r="AU231" s="81">
        <f t="shared" si="25"/>
        <v>1</v>
      </c>
      <c r="AV231" s="81" t="str">
        <f t="shared" si="59"/>
        <v xml:space="preserve">                           0 0       0     0700406  9</v>
      </c>
      <c r="AW231" s="85">
        <f t="shared" si="26"/>
        <v>53</v>
      </c>
    </row>
    <row r="232" spans="1:49" s="21" customFormat="1" ht="22.5" customHeight="1" x14ac:dyDescent="0.2">
      <c r="A232" s="53">
        <v>228</v>
      </c>
      <c r="B232" s="92"/>
      <c r="C232" s="116"/>
      <c r="D232" s="116"/>
      <c r="E232" s="93"/>
      <c r="F232" s="93"/>
      <c r="G232" s="93"/>
      <c r="H232" s="92"/>
      <c r="I232" s="58" t="s">
        <v>12</v>
      </c>
      <c r="J232" s="58" t="s">
        <v>9</v>
      </c>
      <c r="K232" s="92"/>
      <c r="L232" s="92"/>
      <c r="M232" s="94"/>
      <c r="N232" s="58" t="s">
        <v>10</v>
      </c>
      <c r="O232" s="59" t="s">
        <v>4</v>
      </c>
      <c r="P232" s="59" t="s">
        <v>14</v>
      </c>
      <c r="Q232" s="92"/>
      <c r="R232" s="58" t="s">
        <v>9</v>
      </c>
      <c r="S232" s="92"/>
      <c r="T232" s="59" t="s">
        <v>1</v>
      </c>
      <c r="U232" s="56" t="str">
        <f t="shared" si="66"/>
        <v xml:space="preserve">                           0 0       0     0700406  9</v>
      </c>
      <c r="V232" s="63">
        <f t="shared" si="67"/>
        <v>53</v>
      </c>
      <c r="X232" s="81" t="s">
        <v>106</v>
      </c>
      <c r="Y232" s="81">
        <f t="shared" si="3"/>
        <v>250</v>
      </c>
      <c r="Z232" s="81">
        <f t="shared" si="68"/>
        <v>0</v>
      </c>
      <c r="AA232" s="81" t="str">
        <f t="shared" si="5"/>
        <v xml:space="preserve">                           </v>
      </c>
      <c r="AB232" s="81">
        <f t="shared" si="6"/>
        <v>27</v>
      </c>
      <c r="AC232" s="81" t="str">
        <f t="shared" si="60"/>
        <v xml:space="preserve">                           </v>
      </c>
      <c r="AD232" s="81">
        <f t="shared" si="8"/>
        <v>27</v>
      </c>
      <c r="AE232" s="81">
        <f t="shared" si="69"/>
        <v>0</v>
      </c>
      <c r="AF232" s="81" t="str">
        <f t="shared" si="10"/>
        <v xml:space="preserve">                           </v>
      </c>
      <c r="AG232" s="81">
        <f t="shared" si="11"/>
        <v>27</v>
      </c>
      <c r="AH232" s="81">
        <f t="shared" si="61"/>
        <v>0</v>
      </c>
      <c r="AI232" s="81">
        <f t="shared" si="13"/>
        <v>1</v>
      </c>
      <c r="AJ232" s="81">
        <f t="shared" si="70"/>
        <v>0</v>
      </c>
      <c r="AK232" s="81" t="str">
        <f t="shared" si="15"/>
        <v xml:space="preserve">                           </v>
      </c>
      <c r="AL232" s="81">
        <f t="shared" si="16"/>
        <v>27</v>
      </c>
      <c r="AM232" s="81" t="str">
        <f t="shared" si="62"/>
        <v xml:space="preserve"> </v>
      </c>
      <c r="AN232" s="81">
        <f t="shared" si="18"/>
        <v>1</v>
      </c>
      <c r="AO232" s="81">
        <f t="shared" si="63"/>
        <v>0</v>
      </c>
      <c r="AP232" s="81">
        <f t="shared" si="64"/>
        <v>0</v>
      </c>
      <c r="AQ232" s="81">
        <f t="shared" si="71"/>
        <v>0</v>
      </c>
      <c r="AR232" s="81" t="str">
        <f t="shared" si="22"/>
        <v xml:space="preserve">          </v>
      </c>
      <c r="AS232" s="81">
        <f t="shared" si="23"/>
        <v>10</v>
      </c>
      <c r="AT232" s="81" t="str">
        <f t="shared" si="65"/>
        <v xml:space="preserve"> </v>
      </c>
      <c r="AU232" s="81">
        <f t="shared" si="25"/>
        <v>1</v>
      </c>
      <c r="AV232" s="81" t="str">
        <f t="shared" si="59"/>
        <v xml:space="preserve">                           0 0       0     0700406  9</v>
      </c>
      <c r="AW232" s="85">
        <f t="shared" si="26"/>
        <v>53</v>
      </c>
    </row>
    <row r="233" spans="1:49" s="21" customFormat="1" ht="22.5" customHeight="1" x14ac:dyDescent="0.2">
      <c r="A233" s="53">
        <v>229</v>
      </c>
      <c r="B233" s="92"/>
      <c r="C233" s="116"/>
      <c r="D233" s="116"/>
      <c r="E233" s="93"/>
      <c r="F233" s="93"/>
      <c r="G233" s="93"/>
      <c r="H233" s="92"/>
      <c r="I233" s="58" t="s">
        <v>12</v>
      </c>
      <c r="J233" s="58" t="s">
        <v>9</v>
      </c>
      <c r="K233" s="92"/>
      <c r="L233" s="92"/>
      <c r="M233" s="94"/>
      <c r="N233" s="58" t="s">
        <v>10</v>
      </c>
      <c r="O233" s="59" t="s">
        <v>4</v>
      </c>
      <c r="P233" s="59" t="s">
        <v>14</v>
      </c>
      <c r="Q233" s="92"/>
      <c r="R233" s="58" t="s">
        <v>9</v>
      </c>
      <c r="S233" s="92"/>
      <c r="T233" s="59" t="s">
        <v>1</v>
      </c>
      <c r="U233" s="56" t="str">
        <f t="shared" si="66"/>
        <v xml:space="preserve">                           0 0       0     0700406  9</v>
      </c>
      <c r="V233" s="63">
        <f t="shared" si="67"/>
        <v>53</v>
      </c>
      <c r="X233" s="81" t="s">
        <v>106</v>
      </c>
      <c r="Y233" s="81">
        <f t="shared" si="3"/>
        <v>250</v>
      </c>
      <c r="Z233" s="81">
        <f t="shared" si="68"/>
        <v>0</v>
      </c>
      <c r="AA233" s="81" t="str">
        <f t="shared" si="5"/>
        <v xml:space="preserve">                           </v>
      </c>
      <c r="AB233" s="81">
        <f t="shared" si="6"/>
        <v>27</v>
      </c>
      <c r="AC233" s="81" t="str">
        <f t="shared" si="60"/>
        <v xml:space="preserve">                           </v>
      </c>
      <c r="AD233" s="81">
        <f t="shared" si="8"/>
        <v>27</v>
      </c>
      <c r="AE233" s="81">
        <f t="shared" si="69"/>
        <v>0</v>
      </c>
      <c r="AF233" s="81" t="str">
        <f t="shared" si="10"/>
        <v xml:space="preserve">                           </v>
      </c>
      <c r="AG233" s="81">
        <f t="shared" si="11"/>
        <v>27</v>
      </c>
      <c r="AH233" s="81">
        <f t="shared" si="61"/>
        <v>0</v>
      </c>
      <c r="AI233" s="81">
        <f t="shared" si="13"/>
        <v>1</v>
      </c>
      <c r="AJ233" s="81">
        <f t="shared" si="70"/>
        <v>0</v>
      </c>
      <c r="AK233" s="81" t="str">
        <f t="shared" si="15"/>
        <v xml:space="preserve">                           </v>
      </c>
      <c r="AL233" s="81">
        <f t="shared" si="16"/>
        <v>27</v>
      </c>
      <c r="AM233" s="81" t="str">
        <f t="shared" si="62"/>
        <v xml:space="preserve"> </v>
      </c>
      <c r="AN233" s="81">
        <f t="shared" si="18"/>
        <v>1</v>
      </c>
      <c r="AO233" s="81">
        <f t="shared" si="63"/>
        <v>0</v>
      </c>
      <c r="AP233" s="81">
        <f t="shared" si="64"/>
        <v>0</v>
      </c>
      <c r="AQ233" s="81">
        <f t="shared" si="71"/>
        <v>0</v>
      </c>
      <c r="AR233" s="81" t="str">
        <f t="shared" si="22"/>
        <v xml:space="preserve">          </v>
      </c>
      <c r="AS233" s="81">
        <f t="shared" si="23"/>
        <v>10</v>
      </c>
      <c r="AT233" s="81" t="str">
        <f t="shared" si="65"/>
        <v xml:space="preserve"> </v>
      </c>
      <c r="AU233" s="81">
        <f t="shared" si="25"/>
        <v>1</v>
      </c>
      <c r="AV233" s="81" t="str">
        <f t="shared" si="59"/>
        <v xml:space="preserve">                           0 0       0     0700406  9</v>
      </c>
      <c r="AW233" s="85">
        <f t="shared" si="26"/>
        <v>53</v>
      </c>
    </row>
    <row r="234" spans="1:49" s="21" customFormat="1" ht="22.5" customHeight="1" x14ac:dyDescent="0.2">
      <c r="A234" s="53">
        <v>230</v>
      </c>
      <c r="B234" s="92"/>
      <c r="C234" s="116"/>
      <c r="D234" s="116"/>
      <c r="E234" s="93"/>
      <c r="F234" s="93"/>
      <c r="G234" s="93"/>
      <c r="H234" s="92"/>
      <c r="I234" s="58" t="s">
        <v>12</v>
      </c>
      <c r="J234" s="58" t="s">
        <v>9</v>
      </c>
      <c r="K234" s="92"/>
      <c r="L234" s="92"/>
      <c r="M234" s="94"/>
      <c r="N234" s="58" t="s">
        <v>10</v>
      </c>
      <c r="O234" s="59" t="s">
        <v>4</v>
      </c>
      <c r="P234" s="59" t="s">
        <v>14</v>
      </c>
      <c r="Q234" s="92"/>
      <c r="R234" s="58" t="s">
        <v>9</v>
      </c>
      <c r="S234" s="92"/>
      <c r="T234" s="59" t="s">
        <v>1</v>
      </c>
      <c r="U234" s="56" t="str">
        <f t="shared" si="66"/>
        <v xml:space="preserve">                           0 0       0     0700406  9</v>
      </c>
      <c r="V234" s="63">
        <f t="shared" si="67"/>
        <v>53</v>
      </c>
      <c r="X234" s="81" t="s">
        <v>106</v>
      </c>
      <c r="Y234" s="81">
        <f t="shared" si="3"/>
        <v>250</v>
      </c>
      <c r="Z234" s="81">
        <f t="shared" si="68"/>
        <v>0</v>
      </c>
      <c r="AA234" s="81" t="str">
        <f t="shared" si="5"/>
        <v xml:space="preserve">                           </v>
      </c>
      <c r="AB234" s="81">
        <f t="shared" si="6"/>
        <v>27</v>
      </c>
      <c r="AC234" s="81" t="str">
        <f t="shared" si="60"/>
        <v xml:space="preserve">                           </v>
      </c>
      <c r="AD234" s="81">
        <f t="shared" si="8"/>
        <v>27</v>
      </c>
      <c r="AE234" s="81">
        <f t="shared" si="69"/>
        <v>0</v>
      </c>
      <c r="AF234" s="81" t="str">
        <f t="shared" si="10"/>
        <v xml:space="preserve">                           </v>
      </c>
      <c r="AG234" s="81">
        <f t="shared" si="11"/>
        <v>27</v>
      </c>
      <c r="AH234" s="81">
        <f t="shared" si="61"/>
        <v>0</v>
      </c>
      <c r="AI234" s="81">
        <f t="shared" si="13"/>
        <v>1</v>
      </c>
      <c r="AJ234" s="81">
        <f t="shared" si="70"/>
        <v>0</v>
      </c>
      <c r="AK234" s="81" t="str">
        <f t="shared" si="15"/>
        <v xml:space="preserve">                           </v>
      </c>
      <c r="AL234" s="81">
        <f t="shared" si="16"/>
        <v>27</v>
      </c>
      <c r="AM234" s="81" t="str">
        <f t="shared" si="62"/>
        <v xml:space="preserve"> </v>
      </c>
      <c r="AN234" s="81">
        <f t="shared" si="18"/>
        <v>1</v>
      </c>
      <c r="AO234" s="81">
        <f t="shared" si="63"/>
        <v>0</v>
      </c>
      <c r="AP234" s="81">
        <f t="shared" si="64"/>
        <v>0</v>
      </c>
      <c r="AQ234" s="81">
        <f t="shared" si="71"/>
        <v>0</v>
      </c>
      <c r="AR234" s="81" t="str">
        <f t="shared" si="22"/>
        <v xml:space="preserve">          </v>
      </c>
      <c r="AS234" s="81">
        <f t="shared" si="23"/>
        <v>10</v>
      </c>
      <c r="AT234" s="81" t="str">
        <f t="shared" si="65"/>
        <v xml:space="preserve"> </v>
      </c>
      <c r="AU234" s="81">
        <f t="shared" si="25"/>
        <v>1</v>
      </c>
      <c r="AV234" s="81" t="str">
        <f t="shared" si="59"/>
        <v xml:space="preserve">                           0 0       0     0700406  9</v>
      </c>
      <c r="AW234" s="85">
        <f t="shared" si="26"/>
        <v>53</v>
      </c>
    </row>
    <row r="235" spans="1:49" s="21" customFormat="1" ht="22.5" customHeight="1" x14ac:dyDescent="0.2">
      <c r="A235" s="53">
        <v>231</v>
      </c>
      <c r="B235" s="92"/>
      <c r="C235" s="116"/>
      <c r="D235" s="116"/>
      <c r="E235" s="93"/>
      <c r="F235" s="93"/>
      <c r="G235" s="93"/>
      <c r="H235" s="92"/>
      <c r="I235" s="58" t="s">
        <v>12</v>
      </c>
      <c r="J235" s="58" t="s">
        <v>9</v>
      </c>
      <c r="K235" s="92"/>
      <c r="L235" s="92"/>
      <c r="M235" s="94"/>
      <c r="N235" s="58" t="s">
        <v>10</v>
      </c>
      <c r="O235" s="59" t="s">
        <v>4</v>
      </c>
      <c r="P235" s="59" t="s">
        <v>14</v>
      </c>
      <c r="Q235" s="92"/>
      <c r="R235" s="58" t="s">
        <v>9</v>
      </c>
      <c r="S235" s="92"/>
      <c r="T235" s="59" t="s">
        <v>1</v>
      </c>
      <c r="U235" s="56" t="str">
        <f t="shared" si="66"/>
        <v xml:space="preserve">                           0 0       0     0700406  9</v>
      </c>
      <c r="V235" s="63">
        <f t="shared" si="67"/>
        <v>53</v>
      </c>
      <c r="X235" s="81" t="s">
        <v>106</v>
      </c>
      <c r="Y235" s="81">
        <f t="shared" si="3"/>
        <v>250</v>
      </c>
      <c r="Z235" s="81">
        <f t="shared" si="68"/>
        <v>0</v>
      </c>
      <c r="AA235" s="81" t="str">
        <f t="shared" si="5"/>
        <v xml:space="preserve">                           </v>
      </c>
      <c r="AB235" s="81">
        <f t="shared" si="6"/>
        <v>27</v>
      </c>
      <c r="AC235" s="81" t="str">
        <f t="shared" si="60"/>
        <v xml:space="preserve">                           </v>
      </c>
      <c r="AD235" s="81">
        <f t="shared" si="8"/>
        <v>27</v>
      </c>
      <c r="AE235" s="81">
        <f t="shared" si="69"/>
        <v>0</v>
      </c>
      <c r="AF235" s="81" t="str">
        <f t="shared" si="10"/>
        <v xml:space="preserve">                           </v>
      </c>
      <c r="AG235" s="81">
        <f t="shared" si="11"/>
        <v>27</v>
      </c>
      <c r="AH235" s="81">
        <f t="shared" si="61"/>
        <v>0</v>
      </c>
      <c r="AI235" s="81">
        <f t="shared" si="13"/>
        <v>1</v>
      </c>
      <c r="AJ235" s="81">
        <f t="shared" si="70"/>
        <v>0</v>
      </c>
      <c r="AK235" s="81" t="str">
        <f t="shared" si="15"/>
        <v xml:space="preserve">                           </v>
      </c>
      <c r="AL235" s="81">
        <f t="shared" si="16"/>
        <v>27</v>
      </c>
      <c r="AM235" s="81" t="str">
        <f t="shared" si="62"/>
        <v xml:space="preserve"> </v>
      </c>
      <c r="AN235" s="81">
        <f t="shared" si="18"/>
        <v>1</v>
      </c>
      <c r="AO235" s="81">
        <f t="shared" si="63"/>
        <v>0</v>
      </c>
      <c r="AP235" s="81">
        <f t="shared" si="64"/>
        <v>0</v>
      </c>
      <c r="AQ235" s="81">
        <f t="shared" si="71"/>
        <v>0</v>
      </c>
      <c r="AR235" s="81" t="str">
        <f t="shared" si="22"/>
        <v xml:space="preserve">          </v>
      </c>
      <c r="AS235" s="81">
        <f t="shared" si="23"/>
        <v>10</v>
      </c>
      <c r="AT235" s="81" t="str">
        <f t="shared" si="65"/>
        <v xml:space="preserve"> </v>
      </c>
      <c r="AU235" s="81">
        <f t="shared" si="25"/>
        <v>1</v>
      </c>
      <c r="AV235" s="81" t="str">
        <f t="shared" si="59"/>
        <v xml:space="preserve">                           0 0       0     0700406  9</v>
      </c>
      <c r="AW235" s="85">
        <f t="shared" si="26"/>
        <v>53</v>
      </c>
    </row>
    <row r="236" spans="1:49" s="21" customFormat="1" ht="22.5" customHeight="1" x14ac:dyDescent="0.2">
      <c r="A236" s="53">
        <v>232</v>
      </c>
      <c r="B236" s="92"/>
      <c r="C236" s="116"/>
      <c r="D236" s="116"/>
      <c r="E236" s="93"/>
      <c r="F236" s="93"/>
      <c r="G236" s="93"/>
      <c r="H236" s="92"/>
      <c r="I236" s="58" t="s">
        <v>12</v>
      </c>
      <c r="J236" s="58" t="s">
        <v>9</v>
      </c>
      <c r="K236" s="92"/>
      <c r="L236" s="92"/>
      <c r="M236" s="94"/>
      <c r="N236" s="58" t="s">
        <v>10</v>
      </c>
      <c r="O236" s="59" t="s">
        <v>4</v>
      </c>
      <c r="P236" s="59" t="s">
        <v>14</v>
      </c>
      <c r="Q236" s="92"/>
      <c r="R236" s="58" t="s">
        <v>9</v>
      </c>
      <c r="S236" s="92"/>
      <c r="T236" s="59" t="s">
        <v>1</v>
      </c>
      <c r="U236" s="56" t="str">
        <f t="shared" si="66"/>
        <v xml:space="preserve">                           0 0       0     0700406  9</v>
      </c>
      <c r="V236" s="63">
        <f t="shared" si="67"/>
        <v>53</v>
      </c>
      <c r="X236" s="81" t="s">
        <v>106</v>
      </c>
      <c r="Y236" s="81">
        <f t="shared" si="3"/>
        <v>250</v>
      </c>
      <c r="Z236" s="81">
        <f t="shared" si="68"/>
        <v>0</v>
      </c>
      <c r="AA236" s="81" t="str">
        <f t="shared" si="5"/>
        <v xml:space="preserve">                           </v>
      </c>
      <c r="AB236" s="81">
        <f t="shared" si="6"/>
        <v>27</v>
      </c>
      <c r="AC236" s="81" t="str">
        <f t="shared" si="60"/>
        <v xml:space="preserve">                           </v>
      </c>
      <c r="AD236" s="81">
        <f t="shared" si="8"/>
        <v>27</v>
      </c>
      <c r="AE236" s="81">
        <f t="shared" si="69"/>
        <v>0</v>
      </c>
      <c r="AF236" s="81" t="str">
        <f t="shared" si="10"/>
        <v xml:space="preserve">                           </v>
      </c>
      <c r="AG236" s="81">
        <f t="shared" si="11"/>
        <v>27</v>
      </c>
      <c r="AH236" s="81">
        <f t="shared" si="61"/>
        <v>0</v>
      </c>
      <c r="AI236" s="81">
        <f t="shared" si="13"/>
        <v>1</v>
      </c>
      <c r="AJ236" s="81">
        <f t="shared" si="70"/>
        <v>0</v>
      </c>
      <c r="AK236" s="81" t="str">
        <f t="shared" si="15"/>
        <v xml:space="preserve">                           </v>
      </c>
      <c r="AL236" s="81">
        <f t="shared" si="16"/>
        <v>27</v>
      </c>
      <c r="AM236" s="81" t="str">
        <f t="shared" si="62"/>
        <v xml:space="preserve"> </v>
      </c>
      <c r="AN236" s="81">
        <f t="shared" si="18"/>
        <v>1</v>
      </c>
      <c r="AO236" s="81">
        <f t="shared" si="63"/>
        <v>0</v>
      </c>
      <c r="AP236" s="81">
        <f t="shared" si="64"/>
        <v>0</v>
      </c>
      <c r="AQ236" s="81">
        <f t="shared" si="71"/>
        <v>0</v>
      </c>
      <c r="AR236" s="81" t="str">
        <f t="shared" si="22"/>
        <v xml:space="preserve">          </v>
      </c>
      <c r="AS236" s="81">
        <f t="shared" si="23"/>
        <v>10</v>
      </c>
      <c r="AT236" s="81" t="str">
        <f t="shared" si="65"/>
        <v xml:space="preserve"> </v>
      </c>
      <c r="AU236" s="81">
        <f t="shared" si="25"/>
        <v>1</v>
      </c>
      <c r="AV236" s="81" t="str">
        <f t="shared" si="59"/>
        <v xml:space="preserve">                           0 0       0     0700406  9</v>
      </c>
      <c r="AW236" s="85">
        <f t="shared" si="26"/>
        <v>53</v>
      </c>
    </row>
    <row r="237" spans="1:49" s="21" customFormat="1" ht="22.5" customHeight="1" x14ac:dyDescent="0.2">
      <c r="A237" s="53">
        <v>233</v>
      </c>
      <c r="B237" s="92"/>
      <c r="C237" s="116"/>
      <c r="D237" s="116"/>
      <c r="E237" s="93"/>
      <c r="F237" s="93"/>
      <c r="G237" s="93"/>
      <c r="H237" s="92"/>
      <c r="I237" s="58" t="s">
        <v>12</v>
      </c>
      <c r="J237" s="58" t="s">
        <v>9</v>
      </c>
      <c r="K237" s="92"/>
      <c r="L237" s="92"/>
      <c r="M237" s="94"/>
      <c r="N237" s="58" t="s">
        <v>10</v>
      </c>
      <c r="O237" s="59" t="s">
        <v>4</v>
      </c>
      <c r="P237" s="59" t="s">
        <v>14</v>
      </c>
      <c r="Q237" s="92"/>
      <c r="R237" s="58" t="s">
        <v>9</v>
      </c>
      <c r="S237" s="92"/>
      <c r="T237" s="59" t="s">
        <v>1</v>
      </c>
      <c r="U237" s="56" t="str">
        <f t="shared" si="66"/>
        <v xml:space="preserve">                           0 0       0     0700406  9</v>
      </c>
      <c r="V237" s="63">
        <f t="shared" si="67"/>
        <v>53</v>
      </c>
      <c r="X237" s="81" t="s">
        <v>106</v>
      </c>
      <c r="Y237" s="81">
        <f t="shared" si="3"/>
        <v>250</v>
      </c>
      <c r="Z237" s="81">
        <f t="shared" si="68"/>
        <v>0</v>
      </c>
      <c r="AA237" s="81" t="str">
        <f t="shared" si="5"/>
        <v xml:space="preserve">                           </v>
      </c>
      <c r="AB237" s="81">
        <f t="shared" si="6"/>
        <v>27</v>
      </c>
      <c r="AC237" s="81" t="str">
        <f t="shared" si="60"/>
        <v xml:space="preserve">                           </v>
      </c>
      <c r="AD237" s="81">
        <f t="shared" si="8"/>
        <v>27</v>
      </c>
      <c r="AE237" s="81">
        <f t="shared" si="69"/>
        <v>0</v>
      </c>
      <c r="AF237" s="81" t="str">
        <f t="shared" si="10"/>
        <v xml:space="preserve">                           </v>
      </c>
      <c r="AG237" s="81">
        <f t="shared" si="11"/>
        <v>27</v>
      </c>
      <c r="AH237" s="81">
        <f t="shared" si="61"/>
        <v>0</v>
      </c>
      <c r="AI237" s="81">
        <f t="shared" si="13"/>
        <v>1</v>
      </c>
      <c r="AJ237" s="81">
        <f t="shared" si="70"/>
        <v>0</v>
      </c>
      <c r="AK237" s="81" t="str">
        <f t="shared" si="15"/>
        <v xml:space="preserve">                           </v>
      </c>
      <c r="AL237" s="81">
        <f t="shared" si="16"/>
        <v>27</v>
      </c>
      <c r="AM237" s="81" t="str">
        <f t="shared" si="62"/>
        <v xml:space="preserve"> </v>
      </c>
      <c r="AN237" s="81">
        <f t="shared" si="18"/>
        <v>1</v>
      </c>
      <c r="AO237" s="81">
        <f t="shared" si="63"/>
        <v>0</v>
      </c>
      <c r="AP237" s="81">
        <f t="shared" si="64"/>
        <v>0</v>
      </c>
      <c r="AQ237" s="81">
        <f t="shared" si="71"/>
        <v>0</v>
      </c>
      <c r="AR237" s="81" t="str">
        <f t="shared" si="22"/>
        <v xml:space="preserve">          </v>
      </c>
      <c r="AS237" s="81">
        <f t="shared" si="23"/>
        <v>10</v>
      </c>
      <c r="AT237" s="81" t="str">
        <f t="shared" si="65"/>
        <v xml:space="preserve"> </v>
      </c>
      <c r="AU237" s="81">
        <f t="shared" si="25"/>
        <v>1</v>
      </c>
      <c r="AV237" s="81" t="str">
        <f t="shared" si="59"/>
        <v xml:space="preserve">                           0 0       0     0700406  9</v>
      </c>
      <c r="AW237" s="85">
        <f t="shared" si="26"/>
        <v>53</v>
      </c>
    </row>
    <row r="238" spans="1:49" s="21" customFormat="1" ht="22.5" customHeight="1" x14ac:dyDescent="0.2">
      <c r="A238" s="53">
        <v>234</v>
      </c>
      <c r="B238" s="92"/>
      <c r="C238" s="116"/>
      <c r="D238" s="116"/>
      <c r="E238" s="93"/>
      <c r="F238" s="93"/>
      <c r="G238" s="93"/>
      <c r="H238" s="92"/>
      <c r="I238" s="58" t="s">
        <v>12</v>
      </c>
      <c r="J238" s="58" t="s">
        <v>9</v>
      </c>
      <c r="K238" s="92"/>
      <c r="L238" s="92"/>
      <c r="M238" s="94"/>
      <c r="N238" s="58" t="s">
        <v>10</v>
      </c>
      <c r="O238" s="59" t="s">
        <v>4</v>
      </c>
      <c r="P238" s="59" t="s">
        <v>14</v>
      </c>
      <c r="Q238" s="92"/>
      <c r="R238" s="58" t="s">
        <v>9</v>
      </c>
      <c r="S238" s="92"/>
      <c r="T238" s="59" t="s">
        <v>1</v>
      </c>
      <c r="U238" s="56" t="str">
        <f t="shared" si="66"/>
        <v xml:space="preserve">                           0 0       0     0700406  9</v>
      </c>
      <c r="V238" s="63">
        <f t="shared" si="67"/>
        <v>53</v>
      </c>
      <c r="X238" s="81" t="s">
        <v>106</v>
      </c>
      <c r="Y238" s="81">
        <f t="shared" si="3"/>
        <v>250</v>
      </c>
      <c r="Z238" s="81">
        <f t="shared" si="68"/>
        <v>0</v>
      </c>
      <c r="AA238" s="81" t="str">
        <f t="shared" si="5"/>
        <v xml:space="preserve">                           </v>
      </c>
      <c r="AB238" s="81">
        <f t="shared" si="6"/>
        <v>27</v>
      </c>
      <c r="AC238" s="81" t="str">
        <f t="shared" si="60"/>
        <v xml:space="preserve">                           </v>
      </c>
      <c r="AD238" s="81">
        <f t="shared" si="8"/>
        <v>27</v>
      </c>
      <c r="AE238" s="81">
        <f t="shared" si="69"/>
        <v>0</v>
      </c>
      <c r="AF238" s="81" t="str">
        <f t="shared" si="10"/>
        <v xml:space="preserve">                           </v>
      </c>
      <c r="AG238" s="81">
        <f t="shared" si="11"/>
        <v>27</v>
      </c>
      <c r="AH238" s="81">
        <f t="shared" si="61"/>
        <v>0</v>
      </c>
      <c r="AI238" s="81">
        <f t="shared" si="13"/>
        <v>1</v>
      </c>
      <c r="AJ238" s="81">
        <f t="shared" si="70"/>
        <v>0</v>
      </c>
      <c r="AK238" s="81" t="str">
        <f t="shared" si="15"/>
        <v xml:space="preserve">                           </v>
      </c>
      <c r="AL238" s="81">
        <f t="shared" si="16"/>
        <v>27</v>
      </c>
      <c r="AM238" s="81" t="str">
        <f t="shared" si="62"/>
        <v xml:space="preserve"> </v>
      </c>
      <c r="AN238" s="81">
        <f t="shared" si="18"/>
        <v>1</v>
      </c>
      <c r="AO238" s="81">
        <f t="shared" si="63"/>
        <v>0</v>
      </c>
      <c r="AP238" s="81">
        <f t="shared" si="64"/>
        <v>0</v>
      </c>
      <c r="AQ238" s="81">
        <f t="shared" si="71"/>
        <v>0</v>
      </c>
      <c r="AR238" s="81" t="str">
        <f t="shared" si="22"/>
        <v xml:space="preserve">          </v>
      </c>
      <c r="AS238" s="81">
        <f t="shared" si="23"/>
        <v>10</v>
      </c>
      <c r="AT238" s="81" t="str">
        <f t="shared" si="65"/>
        <v xml:space="preserve"> </v>
      </c>
      <c r="AU238" s="81">
        <f t="shared" si="25"/>
        <v>1</v>
      </c>
      <c r="AV238" s="81" t="str">
        <f t="shared" si="59"/>
        <v xml:space="preserve">                           0 0       0     0700406  9</v>
      </c>
      <c r="AW238" s="85">
        <f t="shared" si="26"/>
        <v>53</v>
      </c>
    </row>
    <row r="239" spans="1:49" s="21" customFormat="1" ht="22.5" customHeight="1" x14ac:dyDescent="0.2">
      <c r="A239" s="53">
        <v>235</v>
      </c>
      <c r="B239" s="92"/>
      <c r="C239" s="116"/>
      <c r="D239" s="116"/>
      <c r="E239" s="93"/>
      <c r="F239" s="93"/>
      <c r="G239" s="93"/>
      <c r="H239" s="92"/>
      <c r="I239" s="58" t="s">
        <v>12</v>
      </c>
      <c r="J239" s="58" t="s">
        <v>9</v>
      </c>
      <c r="K239" s="92"/>
      <c r="L239" s="92"/>
      <c r="M239" s="94"/>
      <c r="N239" s="58" t="s">
        <v>10</v>
      </c>
      <c r="O239" s="59" t="s">
        <v>4</v>
      </c>
      <c r="P239" s="59" t="s">
        <v>14</v>
      </c>
      <c r="Q239" s="92"/>
      <c r="R239" s="58" t="s">
        <v>9</v>
      </c>
      <c r="S239" s="92"/>
      <c r="T239" s="59" t="s">
        <v>1</v>
      </c>
      <c r="U239" s="56" t="str">
        <f t="shared" si="66"/>
        <v xml:space="preserve">                           0 0       0     0700406  9</v>
      </c>
      <c r="V239" s="63">
        <f t="shared" si="67"/>
        <v>53</v>
      </c>
      <c r="X239" s="81" t="s">
        <v>106</v>
      </c>
      <c r="Y239" s="81">
        <f t="shared" si="3"/>
        <v>250</v>
      </c>
      <c r="Z239" s="81">
        <f t="shared" si="68"/>
        <v>0</v>
      </c>
      <c r="AA239" s="81" t="str">
        <f t="shared" si="5"/>
        <v xml:space="preserve">                           </v>
      </c>
      <c r="AB239" s="81">
        <f t="shared" si="6"/>
        <v>27</v>
      </c>
      <c r="AC239" s="81" t="str">
        <f t="shared" si="60"/>
        <v xml:space="preserve">                           </v>
      </c>
      <c r="AD239" s="81">
        <f t="shared" si="8"/>
        <v>27</v>
      </c>
      <c r="AE239" s="81">
        <f t="shared" si="69"/>
        <v>0</v>
      </c>
      <c r="AF239" s="81" t="str">
        <f t="shared" si="10"/>
        <v xml:space="preserve">                           </v>
      </c>
      <c r="AG239" s="81">
        <f t="shared" si="11"/>
        <v>27</v>
      </c>
      <c r="AH239" s="81">
        <f t="shared" si="61"/>
        <v>0</v>
      </c>
      <c r="AI239" s="81">
        <f t="shared" si="13"/>
        <v>1</v>
      </c>
      <c r="AJ239" s="81">
        <f t="shared" si="70"/>
        <v>0</v>
      </c>
      <c r="AK239" s="81" t="str">
        <f t="shared" si="15"/>
        <v xml:space="preserve">                           </v>
      </c>
      <c r="AL239" s="81">
        <f t="shared" si="16"/>
        <v>27</v>
      </c>
      <c r="AM239" s="81" t="str">
        <f t="shared" si="62"/>
        <v xml:space="preserve"> </v>
      </c>
      <c r="AN239" s="81">
        <f t="shared" si="18"/>
        <v>1</v>
      </c>
      <c r="AO239" s="81">
        <f t="shared" si="63"/>
        <v>0</v>
      </c>
      <c r="AP239" s="81">
        <f t="shared" si="64"/>
        <v>0</v>
      </c>
      <c r="AQ239" s="81">
        <f t="shared" si="71"/>
        <v>0</v>
      </c>
      <c r="AR239" s="81" t="str">
        <f t="shared" si="22"/>
        <v xml:space="preserve">          </v>
      </c>
      <c r="AS239" s="81">
        <f t="shared" si="23"/>
        <v>10</v>
      </c>
      <c r="AT239" s="81" t="str">
        <f t="shared" si="65"/>
        <v xml:space="preserve"> </v>
      </c>
      <c r="AU239" s="81">
        <f t="shared" si="25"/>
        <v>1</v>
      </c>
      <c r="AV239" s="81" t="str">
        <f t="shared" si="59"/>
        <v xml:space="preserve">                           0 0       0     0700406  9</v>
      </c>
      <c r="AW239" s="85">
        <f t="shared" si="26"/>
        <v>53</v>
      </c>
    </row>
    <row r="240" spans="1:49" s="21" customFormat="1" ht="22.5" customHeight="1" x14ac:dyDescent="0.2">
      <c r="A240" s="53">
        <v>236</v>
      </c>
      <c r="B240" s="92"/>
      <c r="C240" s="116"/>
      <c r="D240" s="116"/>
      <c r="E240" s="93"/>
      <c r="F240" s="93"/>
      <c r="G240" s="93"/>
      <c r="H240" s="92"/>
      <c r="I240" s="58" t="s">
        <v>12</v>
      </c>
      <c r="J240" s="58" t="s">
        <v>9</v>
      </c>
      <c r="K240" s="92"/>
      <c r="L240" s="92"/>
      <c r="M240" s="94"/>
      <c r="N240" s="58" t="s">
        <v>10</v>
      </c>
      <c r="O240" s="59" t="s">
        <v>4</v>
      </c>
      <c r="P240" s="59" t="s">
        <v>14</v>
      </c>
      <c r="Q240" s="92"/>
      <c r="R240" s="58" t="s">
        <v>9</v>
      </c>
      <c r="S240" s="92"/>
      <c r="T240" s="59" t="s">
        <v>1</v>
      </c>
      <c r="U240" s="56" t="str">
        <f t="shared" si="66"/>
        <v xml:space="preserve">                           0 0       0     0700406  9</v>
      </c>
      <c r="V240" s="63">
        <f t="shared" si="67"/>
        <v>53</v>
      </c>
      <c r="X240" s="81" t="s">
        <v>106</v>
      </c>
      <c r="Y240" s="81">
        <f t="shared" si="3"/>
        <v>250</v>
      </c>
      <c r="Z240" s="81">
        <f t="shared" si="68"/>
        <v>0</v>
      </c>
      <c r="AA240" s="81" t="str">
        <f t="shared" si="5"/>
        <v xml:space="preserve">                           </v>
      </c>
      <c r="AB240" s="81">
        <f t="shared" si="6"/>
        <v>27</v>
      </c>
      <c r="AC240" s="81" t="str">
        <f t="shared" si="60"/>
        <v xml:space="preserve">                           </v>
      </c>
      <c r="AD240" s="81">
        <f t="shared" si="8"/>
        <v>27</v>
      </c>
      <c r="AE240" s="81">
        <f t="shared" si="69"/>
        <v>0</v>
      </c>
      <c r="AF240" s="81" t="str">
        <f t="shared" si="10"/>
        <v xml:space="preserve">                           </v>
      </c>
      <c r="AG240" s="81">
        <f t="shared" si="11"/>
        <v>27</v>
      </c>
      <c r="AH240" s="81">
        <f t="shared" si="61"/>
        <v>0</v>
      </c>
      <c r="AI240" s="81">
        <f t="shared" si="13"/>
        <v>1</v>
      </c>
      <c r="AJ240" s="81">
        <f t="shared" si="70"/>
        <v>0</v>
      </c>
      <c r="AK240" s="81" t="str">
        <f t="shared" si="15"/>
        <v xml:space="preserve">                           </v>
      </c>
      <c r="AL240" s="81">
        <f t="shared" si="16"/>
        <v>27</v>
      </c>
      <c r="AM240" s="81" t="str">
        <f t="shared" si="62"/>
        <v xml:space="preserve"> </v>
      </c>
      <c r="AN240" s="81">
        <f t="shared" si="18"/>
        <v>1</v>
      </c>
      <c r="AO240" s="81">
        <f t="shared" si="63"/>
        <v>0</v>
      </c>
      <c r="AP240" s="81">
        <f t="shared" si="64"/>
        <v>0</v>
      </c>
      <c r="AQ240" s="81">
        <f t="shared" si="71"/>
        <v>0</v>
      </c>
      <c r="AR240" s="81" t="str">
        <f t="shared" si="22"/>
        <v xml:space="preserve">          </v>
      </c>
      <c r="AS240" s="81">
        <f t="shared" si="23"/>
        <v>10</v>
      </c>
      <c r="AT240" s="81" t="str">
        <f t="shared" si="65"/>
        <v xml:space="preserve"> </v>
      </c>
      <c r="AU240" s="81">
        <f t="shared" si="25"/>
        <v>1</v>
      </c>
      <c r="AV240" s="81" t="str">
        <f t="shared" si="59"/>
        <v xml:space="preserve">                           0 0       0     0700406  9</v>
      </c>
      <c r="AW240" s="85">
        <f t="shared" si="26"/>
        <v>53</v>
      </c>
    </row>
    <row r="241" spans="1:49" s="21" customFormat="1" ht="22.5" customHeight="1" x14ac:dyDescent="0.2">
      <c r="A241" s="53">
        <v>237</v>
      </c>
      <c r="B241" s="92"/>
      <c r="C241" s="116"/>
      <c r="D241" s="116"/>
      <c r="E241" s="93"/>
      <c r="F241" s="93"/>
      <c r="G241" s="93"/>
      <c r="H241" s="92"/>
      <c r="I241" s="58" t="s">
        <v>12</v>
      </c>
      <c r="J241" s="58" t="s">
        <v>9</v>
      </c>
      <c r="K241" s="92"/>
      <c r="L241" s="92"/>
      <c r="M241" s="94"/>
      <c r="N241" s="58" t="s">
        <v>10</v>
      </c>
      <c r="O241" s="59" t="s">
        <v>4</v>
      </c>
      <c r="P241" s="59" t="s">
        <v>14</v>
      </c>
      <c r="Q241" s="92"/>
      <c r="R241" s="58" t="s">
        <v>9</v>
      </c>
      <c r="S241" s="92"/>
      <c r="T241" s="59" t="s">
        <v>1</v>
      </c>
      <c r="U241" s="56" t="str">
        <f t="shared" si="66"/>
        <v xml:space="preserve">                           0 0       0     0700406  9</v>
      </c>
      <c r="V241" s="63">
        <f t="shared" si="67"/>
        <v>53</v>
      </c>
      <c r="X241" s="81" t="s">
        <v>106</v>
      </c>
      <c r="Y241" s="81">
        <f t="shared" si="3"/>
        <v>250</v>
      </c>
      <c r="Z241" s="81">
        <f t="shared" si="68"/>
        <v>0</v>
      </c>
      <c r="AA241" s="81" t="str">
        <f t="shared" si="5"/>
        <v xml:space="preserve">                           </v>
      </c>
      <c r="AB241" s="81">
        <f t="shared" si="6"/>
        <v>27</v>
      </c>
      <c r="AC241" s="81" t="str">
        <f t="shared" si="60"/>
        <v xml:space="preserve">                           </v>
      </c>
      <c r="AD241" s="81">
        <f t="shared" si="8"/>
        <v>27</v>
      </c>
      <c r="AE241" s="81">
        <f t="shared" si="69"/>
        <v>0</v>
      </c>
      <c r="AF241" s="81" t="str">
        <f t="shared" si="10"/>
        <v xml:space="preserve">                           </v>
      </c>
      <c r="AG241" s="81">
        <f t="shared" si="11"/>
        <v>27</v>
      </c>
      <c r="AH241" s="81">
        <f t="shared" si="61"/>
        <v>0</v>
      </c>
      <c r="AI241" s="81">
        <f t="shared" si="13"/>
        <v>1</v>
      </c>
      <c r="AJ241" s="81">
        <f t="shared" si="70"/>
        <v>0</v>
      </c>
      <c r="AK241" s="81" t="str">
        <f t="shared" si="15"/>
        <v xml:space="preserve">                           </v>
      </c>
      <c r="AL241" s="81">
        <f t="shared" si="16"/>
        <v>27</v>
      </c>
      <c r="AM241" s="81" t="str">
        <f t="shared" si="62"/>
        <v xml:space="preserve"> </v>
      </c>
      <c r="AN241" s="81">
        <f t="shared" si="18"/>
        <v>1</v>
      </c>
      <c r="AO241" s="81">
        <f t="shared" si="63"/>
        <v>0</v>
      </c>
      <c r="AP241" s="81">
        <f t="shared" si="64"/>
        <v>0</v>
      </c>
      <c r="AQ241" s="81">
        <f t="shared" si="71"/>
        <v>0</v>
      </c>
      <c r="AR241" s="81" t="str">
        <f t="shared" si="22"/>
        <v xml:space="preserve">          </v>
      </c>
      <c r="AS241" s="81">
        <f t="shared" si="23"/>
        <v>10</v>
      </c>
      <c r="AT241" s="81" t="str">
        <f t="shared" si="65"/>
        <v xml:space="preserve"> </v>
      </c>
      <c r="AU241" s="81">
        <f t="shared" si="25"/>
        <v>1</v>
      </c>
      <c r="AV241" s="81" t="str">
        <f t="shared" si="59"/>
        <v xml:space="preserve">                           0 0       0     0700406  9</v>
      </c>
      <c r="AW241" s="85">
        <f t="shared" si="26"/>
        <v>53</v>
      </c>
    </row>
    <row r="242" spans="1:49" s="21" customFormat="1" ht="22.5" customHeight="1" x14ac:dyDescent="0.2">
      <c r="A242" s="53">
        <v>238</v>
      </c>
      <c r="B242" s="92"/>
      <c r="C242" s="116"/>
      <c r="D242" s="116"/>
      <c r="E242" s="93"/>
      <c r="F242" s="93"/>
      <c r="G242" s="93"/>
      <c r="H242" s="92"/>
      <c r="I242" s="58" t="s">
        <v>12</v>
      </c>
      <c r="J242" s="58" t="s">
        <v>9</v>
      </c>
      <c r="K242" s="92"/>
      <c r="L242" s="92"/>
      <c r="M242" s="94"/>
      <c r="N242" s="58" t="s">
        <v>10</v>
      </c>
      <c r="O242" s="59" t="s">
        <v>4</v>
      </c>
      <c r="P242" s="59" t="s">
        <v>14</v>
      </c>
      <c r="Q242" s="92"/>
      <c r="R242" s="58" t="s">
        <v>9</v>
      </c>
      <c r="S242" s="92"/>
      <c r="T242" s="59" t="s">
        <v>1</v>
      </c>
      <c r="U242" s="56" t="str">
        <f t="shared" si="66"/>
        <v xml:space="preserve">                           0 0       0     0700406  9</v>
      </c>
      <c r="V242" s="63">
        <f t="shared" si="67"/>
        <v>53</v>
      </c>
      <c r="X242" s="81" t="s">
        <v>106</v>
      </c>
      <c r="Y242" s="81">
        <f t="shared" si="3"/>
        <v>250</v>
      </c>
      <c r="Z242" s="81">
        <f t="shared" si="68"/>
        <v>0</v>
      </c>
      <c r="AA242" s="81" t="str">
        <f t="shared" si="5"/>
        <v xml:space="preserve">                           </v>
      </c>
      <c r="AB242" s="81">
        <f t="shared" si="6"/>
        <v>27</v>
      </c>
      <c r="AC242" s="81" t="str">
        <f t="shared" si="60"/>
        <v xml:space="preserve">                           </v>
      </c>
      <c r="AD242" s="81">
        <f t="shared" si="8"/>
        <v>27</v>
      </c>
      <c r="AE242" s="81">
        <f t="shared" si="69"/>
        <v>0</v>
      </c>
      <c r="AF242" s="81" t="str">
        <f t="shared" si="10"/>
        <v xml:space="preserve">                           </v>
      </c>
      <c r="AG242" s="81">
        <f t="shared" si="11"/>
        <v>27</v>
      </c>
      <c r="AH242" s="81">
        <f t="shared" si="61"/>
        <v>0</v>
      </c>
      <c r="AI242" s="81">
        <f t="shared" si="13"/>
        <v>1</v>
      </c>
      <c r="AJ242" s="81">
        <f t="shared" si="70"/>
        <v>0</v>
      </c>
      <c r="AK242" s="81" t="str">
        <f t="shared" si="15"/>
        <v xml:space="preserve">                           </v>
      </c>
      <c r="AL242" s="81">
        <f t="shared" si="16"/>
        <v>27</v>
      </c>
      <c r="AM242" s="81" t="str">
        <f t="shared" si="62"/>
        <v xml:space="preserve"> </v>
      </c>
      <c r="AN242" s="81">
        <f t="shared" si="18"/>
        <v>1</v>
      </c>
      <c r="AO242" s="81">
        <f t="shared" si="63"/>
        <v>0</v>
      </c>
      <c r="AP242" s="81">
        <f t="shared" si="64"/>
        <v>0</v>
      </c>
      <c r="AQ242" s="81">
        <f t="shared" si="71"/>
        <v>0</v>
      </c>
      <c r="AR242" s="81" t="str">
        <f t="shared" si="22"/>
        <v xml:space="preserve">          </v>
      </c>
      <c r="AS242" s="81">
        <f t="shared" si="23"/>
        <v>10</v>
      </c>
      <c r="AT242" s="81" t="str">
        <f t="shared" si="65"/>
        <v xml:space="preserve"> </v>
      </c>
      <c r="AU242" s="81">
        <f t="shared" si="25"/>
        <v>1</v>
      </c>
      <c r="AV242" s="81" t="str">
        <f t="shared" si="59"/>
        <v xml:space="preserve">                           0 0       0     0700406  9</v>
      </c>
      <c r="AW242" s="85">
        <f t="shared" si="26"/>
        <v>53</v>
      </c>
    </row>
    <row r="243" spans="1:49" s="21" customFormat="1" ht="22.5" customHeight="1" x14ac:dyDescent="0.2">
      <c r="A243" s="53">
        <v>239</v>
      </c>
      <c r="B243" s="92"/>
      <c r="C243" s="116"/>
      <c r="D243" s="116"/>
      <c r="E243" s="93"/>
      <c r="F243" s="93"/>
      <c r="G243" s="93"/>
      <c r="H243" s="92"/>
      <c r="I243" s="58" t="s">
        <v>12</v>
      </c>
      <c r="J243" s="58" t="s">
        <v>9</v>
      </c>
      <c r="K243" s="92"/>
      <c r="L243" s="92"/>
      <c r="M243" s="94"/>
      <c r="N243" s="58" t="s">
        <v>10</v>
      </c>
      <c r="O243" s="59" t="s">
        <v>4</v>
      </c>
      <c r="P243" s="59" t="s">
        <v>14</v>
      </c>
      <c r="Q243" s="92"/>
      <c r="R243" s="58" t="s">
        <v>9</v>
      </c>
      <c r="S243" s="92"/>
      <c r="T243" s="59" t="s">
        <v>1</v>
      </c>
      <c r="U243" s="56" t="str">
        <f t="shared" si="66"/>
        <v xml:space="preserve">                           0 0       0     0700406  9</v>
      </c>
      <c r="V243" s="63">
        <f t="shared" si="67"/>
        <v>53</v>
      </c>
      <c r="X243" s="81" t="s">
        <v>106</v>
      </c>
      <c r="Y243" s="81">
        <f t="shared" si="3"/>
        <v>250</v>
      </c>
      <c r="Z243" s="81">
        <f t="shared" si="68"/>
        <v>0</v>
      </c>
      <c r="AA243" s="81" t="str">
        <f t="shared" si="5"/>
        <v xml:space="preserve">                           </v>
      </c>
      <c r="AB243" s="81">
        <f t="shared" si="6"/>
        <v>27</v>
      </c>
      <c r="AC243" s="81" t="str">
        <f t="shared" si="60"/>
        <v xml:space="preserve">                           </v>
      </c>
      <c r="AD243" s="81">
        <f t="shared" si="8"/>
        <v>27</v>
      </c>
      <c r="AE243" s="81">
        <f t="shared" si="69"/>
        <v>0</v>
      </c>
      <c r="AF243" s="81" t="str">
        <f t="shared" si="10"/>
        <v xml:space="preserve">                           </v>
      </c>
      <c r="AG243" s="81">
        <f t="shared" si="11"/>
        <v>27</v>
      </c>
      <c r="AH243" s="81">
        <f t="shared" si="61"/>
        <v>0</v>
      </c>
      <c r="AI243" s="81">
        <f t="shared" si="13"/>
        <v>1</v>
      </c>
      <c r="AJ243" s="81">
        <f t="shared" si="70"/>
        <v>0</v>
      </c>
      <c r="AK243" s="81" t="str">
        <f t="shared" si="15"/>
        <v xml:space="preserve">                           </v>
      </c>
      <c r="AL243" s="81">
        <f t="shared" si="16"/>
        <v>27</v>
      </c>
      <c r="AM243" s="81" t="str">
        <f t="shared" si="62"/>
        <v xml:space="preserve"> </v>
      </c>
      <c r="AN243" s="81">
        <f t="shared" si="18"/>
        <v>1</v>
      </c>
      <c r="AO243" s="81">
        <f t="shared" si="63"/>
        <v>0</v>
      </c>
      <c r="AP243" s="81">
        <f t="shared" si="64"/>
        <v>0</v>
      </c>
      <c r="AQ243" s="81">
        <f t="shared" si="71"/>
        <v>0</v>
      </c>
      <c r="AR243" s="81" t="str">
        <f t="shared" si="22"/>
        <v xml:space="preserve">          </v>
      </c>
      <c r="AS243" s="81">
        <f t="shared" si="23"/>
        <v>10</v>
      </c>
      <c r="AT243" s="81" t="str">
        <f t="shared" si="65"/>
        <v xml:space="preserve"> </v>
      </c>
      <c r="AU243" s="81">
        <f t="shared" si="25"/>
        <v>1</v>
      </c>
      <c r="AV243" s="81" t="str">
        <f t="shared" si="59"/>
        <v xml:space="preserve">                           0 0       0     0700406  9</v>
      </c>
      <c r="AW243" s="85">
        <f t="shared" si="26"/>
        <v>53</v>
      </c>
    </row>
    <row r="244" spans="1:49" s="21" customFormat="1" ht="22.5" customHeight="1" x14ac:dyDescent="0.2">
      <c r="A244" s="53">
        <v>240</v>
      </c>
      <c r="B244" s="92"/>
      <c r="C244" s="116"/>
      <c r="D244" s="116"/>
      <c r="E244" s="93"/>
      <c r="F244" s="93"/>
      <c r="G244" s="93"/>
      <c r="H244" s="92"/>
      <c r="I244" s="58" t="s">
        <v>12</v>
      </c>
      <c r="J244" s="58" t="s">
        <v>9</v>
      </c>
      <c r="K244" s="92"/>
      <c r="L244" s="92"/>
      <c r="M244" s="94"/>
      <c r="N244" s="58" t="s">
        <v>10</v>
      </c>
      <c r="O244" s="59" t="s">
        <v>4</v>
      </c>
      <c r="P244" s="59" t="s">
        <v>14</v>
      </c>
      <c r="Q244" s="92"/>
      <c r="R244" s="58" t="s">
        <v>9</v>
      </c>
      <c r="S244" s="92"/>
      <c r="T244" s="59" t="s">
        <v>1</v>
      </c>
      <c r="U244" s="56" t="str">
        <f t="shared" si="66"/>
        <v xml:space="preserve">                           0 0       0     0700406  9</v>
      </c>
      <c r="V244" s="63">
        <f t="shared" si="67"/>
        <v>53</v>
      </c>
      <c r="X244" s="81" t="s">
        <v>106</v>
      </c>
      <c r="Y244" s="81">
        <f t="shared" si="3"/>
        <v>250</v>
      </c>
      <c r="Z244" s="81">
        <f t="shared" si="68"/>
        <v>0</v>
      </c>
      <c r="AA244" s="81" t="str">
        <f t="shared" si="5"/>
        <v xml:space="preserve">                           </v>
      </c>
      <c r="AB244" s="81">
        <f t="shared" si="6"/>
        <v>27</v>
      </c>
      <c r="AC244" s="81" t="str">
        <f t="shared" si="60"/>
        <v xml:space="preserve">                           </v>
      </c>
      <c r="AD244" s="81">
        <f t="shared" si="8"/>
        <v>27</v>
      </c>
      <c r="AE244" s="81">
        <f t="shared" si="69"/>
        <v>0</v>
      </c>
      <c r="AF244" s="81" t="str">
        <f t="shared" si="10"/>
        <v xml:space="preserve">                           </v>
      </c>
      <c r="AG244" s="81">
        <f t="shared" si="11"/>
        <v>27</v>
      </c>
      <c r="AH244" s="81">
        <f t="shared" si="61"/>
        <v>0</v>
      </c>
      <c r="AI244" s="81">
        <f t="shared" si="13"/>
        <v>1</v>
      </c>
      <c r="AJ244" s="81">
        <f t="shared" si="70"/>
        <v>0</v>
      </c>
      <c r="AK244" s="81" t="str">
        <f t="shared" si="15"/>
        <v xml:space="preserve">                           </v>
      </c>
      <c r="AL244" s="81">
        <f t="shared" si="16"/>
        <v>27</v>
      </c>
      <c r="AM244" s="81" t="str">
        <f t="shared" si="62"/>
        <v xml:space="preserve"> </v>
      </c>
      <c r="AN244" s="81">
        <f t="shared" si="18"/>
        <v>1</v>
      </c>
      <c r="AO244" s="81">
        <f t="shared" si="63"/>
        <v>0</v>
      </c>
      <c r="AP244" s="81">
        <f t="shared" si="64"/>
        <v>0</v>
      </c>
      <c r="AQ244" s="81">
        <f t="shared" si="71"/>
        <v>0</v>
      </c>
      <c r="AR244" s="81" t="str">
        <f t="shared" si="22"/>
        <v xml:space="preserve">          </v>
      </c>
      <c r="AS244" s="81">
        <f t="shared" si="23"/>
        <v>10</v>
      </c>
      <c r="AT244" s="81" t="str">
        <f t="shared" si="65"/>
        <v xml:space="preserve"> </v>
      </c>
      <c r="AU244" s="81">
        <f t="shared" si="25"/>
        <v>1</v>
      </c>
      <c r="AV244" s="81" t="str">
        <f t="shared" si="59"/>
        <v xml:space="preserve">                           0 0       0     0700406  9</v>
      </c>
      <c r="AW244" s="85">
        <f t="shared" si="26"/>
        <v>53</v>
      </c>
    </row>
    <row r="245" spans="1:49" s="21" customFormat="1" ht="22.5" customHeight="1" x14ac:dyDescent="0.2">
      <c r="A245" s="53">
        <v>241</v>
      </c>
      <c r="B245" s="92"/>
      <c r="C245" s="116"/>
      <c r="D245" s="116"/>
      <c r="E245" s="93"/>
      <c r="F245" s="93"/>
      <c r="G245" s="93"/>
      <c r="H245" s="92"/>
      <c r="I245" s="58" t="s">
        <v>12</v>
      </c>
      <c r="J245" s="58" t="s">
        <v>9</v>
      </c>
      <c r="K245" s="92"/>
      <c r="L245" s="92"/>
      <c r="M245" s="94"/>
      <c r="N245" s="58" t="s">
        <v>10</v>
      </c>
      <c r="O245" s="59" t="s">
        <v>4</v>
      </c>
      <c r="P245" s="59" t="s">
        <v>14</v>
      </c>
      <c r="Q245" s="92"/>
      <c r="R245" s="58" t="s">
        <v>9</v>
      </c>
      <c r="S245" s="92"/>
      <c r="T245" s="59" t="s">
        <v>1</v>
      </c>
      <c r="U245" s="56" t="str">
        <f t="shared" si="66"/>
        <v xml:space="preserve">                           0 0       0     0700406  9</v>
      </c>
      <c r="V245" s="63">
        <f t="shared" si="67"/>
        <v>53</v>
      </c>
      <c r="X245" s="81" t="s">
        <v>106</v>
      </c>
      <c r="Y245" s="81">
        <f t="shared" si="3"/>
        <v>250</v>
      </c>
      <c r="Z245" s="81">
        <f t="shared" si="68"/>
        <v>0</v>
      </c>
      <c r="AA245" s="81" t="str">
        <f t="shared" si="5"/>
        <v xml:space="preserve">                           </v>
      </c>
      <c r="AB245" s="81">
        <f t="shared" si="6"/>
        <v>27</v>
      </c>
      <c r="AC245" s="81" t="str">
        <f t="shared" si="60"/>
        <v xml:space="preserve">                           </v>
      </c>
      <c r="AD245" s="81">
        <f t="shared" si="8"/>
        <v>27</v>
      </c>
      <c r="AE245" s="81">
        <f t="shared" si="69"/>
        <v>0</v>
      </c>
      <c r="AF245" s="81" t="str">
        <f t="shared" si="10"/>
        <v xml:space="preserve">                           </v>
      </c>
      <c r="AG245" s="81">
        <f t="shared" si="11"/>
        <v>27</v>
      </c>
      <c r="AH245" s="81">
        <f t="shared" si="61"/>
        <v>0</v>
      </c>
      <c r="AI245" s="81">
        <f t="shared" si="13"/>
        <v>1</v>
      </c>
      <c r="AJ245" s="81">
        <f t="shared" si="70"/>
        <v>0</v>
      </c>
      <c r="AK245" s="81" t="str">
        <f t="shared" si="15"/>
        <v xml:space="preserve">                           </v>
      </c>
      <c r="AL245" s="81">
        <f t="shared" si="16"/>
        <v>27</v>
      </c>
      <c r="AM245" s="81" t="str">
        <f t="shared" si="62"/>
        <v xml:space="preserve"> </v>
      </c>
      <c r="AN245" s="81">
        <f t="shared" si="18"/>
        <v>1</v>
      </c>
      <c r="AO245" s="81">
        <f t="shared" si="63"/>
        <v>0</v>
      </c>
      <c r="AP245" s="81">
        <f t="shared" si="64"/>
        <v>0</v>
      </c>
      <c r="AQ245" s="81">
        <f t="shared" si="71"/>
        <v>0</v>
      </c>
      <c r="AR245" s="81" t="str">
        <f t="shared" si="22"/>
        <v xml:space="preserve">          </v>
      </c>
      <c r="AS245" s="81">
        <f t="shared" si="23"/>
        <v>10</v>
      </c>
      <c r="AT245" s="81" t="str">
        <f t="shared" si="65"/>
        <v xml:space="preserve"> </v>
      </c>
      <c r="AU245" s="81">
        <f t="shared" si="25"/>
        <v>1</v>
      </c>
      <c r="AV245" s="81" t="str">
        <f t="shared" si="59"/>
        <v xml:space="preserve">                           0 0       0     0700406  9</v>
      </c>
      <c r="AW245" s="85">
        <f t="shared" si="26"/>
        <v>53</v>
      </c>
    </row>
    <row r="246" spans="1:49" s="21" customFormat="1" ht="22.5" customHeight="1" x14ac:dyDescent="0.2">
      <c r="A246" s="53">
        <v>242</v>
      </c>
      <c r="B246" s="92"/>
      <c r="C246" s="116"/>
      <c r="D246" s="116"/>
      <c r="E246" s="93"/>
      <c r="F246" s="93"/>
      <c r="G246" s="93"/>
      <c r="H246" s="92"/>
      <c r="I246" s="58" t="s">
        <v>12</v>
      </c>
      <c r="J246" s="58" t="s">
        <v>9</v>
      </c>
      <c r="K246" s="92"/>
      <c r="L246" s="92"/>
      <c r="M246" s="94"/>
      <c r="N246" s="58" t="s">
        <v>10</v>
      </c>
      <c r="O246" s="59" t="s">
        <v>4</v>
      </c>
      <c r="P246" s="59" t="s">
        <v>14</v>
      </c>
      <c r="Q246" s="92"/>
      <c r="R246" s="58" t="s">
        <v>9</v>
      </c>
      <c r="S246" s="92"/>
      <c r="T246" s="59" t="s">
        <v>1</v>
      </c>
      <c r="U246" s="56" t="str">
        <f t="shared" si="66"/>
        <v xml:space="preserve">                           0 0       0     0700406  9</v>
      </c>
      <c r="V246" s="63">
        <f t="shared" si="67"/>
        <v>53</v>
      </c>
      <c r="X246" s="81" t="s">
        <v>106</v>
      </c>
      <c r="Y246" s="81">
        <f t="shared" si="3"/>
        <v>250</v>
      </c>
      <c r="Z246" s="81">
        <f t="shared" si="68"/>
        <v>0</v>
      </c>
      <c r="AA246" s="81" t="str">
        <f t="shared" si="5"/>
        <v xml:space="preserve">                           </v>
      </c>
      <c r="AB246" s="81">
        <f t="shared" si="6"/>
        <v>27</v>
      </c>
      <c r="AC246" s="81" t="str">
        <f t="shared" si="60"/>
        <v xml:space="preserve">                           </v>
      </c>
      <c r="AD246" s="81">
        <f t="shared" si="8"/>
        <v>27</v>
      </c>
      <c r="AE246" s="81">
        <f t="shared" si="69"/>
        <v>0</v>
      </c>
      <c r="AF246" s="81" t="str">
        <f t="shared" si="10"/>
        <v xml:space="preserve">                           </v>
      </c>
      <c r="AG246" s="81">
        <f t="shared" si="11"/>
        <v>27</v>
      </c>
      <c r="AH246" s="81">
        <f t="shared" si="61"/>
        <v>0</v>
      </c>
      <c r="AI246" s="81">
        <f t="shared" si="13"/>
        <v>1</v>
      </c>
      <c r="AJ246" s="81">
        <f t="shared" si="70"/>
        <v>0</v>
      </c>
      <c r="AK246" s="81" t="str">
        <f t="shared" si="15"/>
        <v xml:space="preserve">                           </v>
      </c>
      <c r="AL246" s="81">
        <f t="shared" si="16"/>
        <v>27</v>
      </c>
      <c r="AM246" s="81" t="str">
        <f t="shared" si="62"/>
        <v xml:space="preserve"> </v>
      </c>
      <c r="AN246" s="81">
        <f t="shared" si="18"/>
        <v>1</v>
      </c>
      <c r="AO246" s="81">
        <f t="shared" si="63"/>
        <v>0</v>
      </c>
      <c r="AP246" s="81">
        <f t="shared" si="64"/>
        <v>0</v>
      </c>
      <c r="AQ246" s="81">
        <f t="shared" si="71"/>
        <v>0</v>
      </c>
      <c r="AR246" s="81" t="str">
        <f t="shared" si="22"/>
        <v xml:space="preserve">          </v>
      </c>
      <c r="AS246" s="81">
        <f t="shared" si="23"/>
        <v>10</v>
      </c>
      <c r="AT246" s="81" t="str">
        <f t="shared" si="65"/>
        <v xml:space="preserve"> </v>
      </c>
      <c r="AU246" s="81">
        <f t="shared" si="25"/>
        <v>1</v>
      </c>
      <c r="AV246" s="81" t="str">
        <f t="shared" si="59"/>
        <v xml:space="preserve">                           0 0       0     0700406  9</v>
      </c>
      <c r="AW246" s="85">
        <f t="shared" si="26"/>
        <v>53</v>
      </c>
    </row>
    <row r="247" spans="1:49" s="21" customFormat="1" ht="22.5" customHeight="1" x14ac:dyDescent="0.2">
      <c r="A247" s="53">
        <v>243</v>
      </c>
      <c r="B247" s="92"/>
      <c r="C247" s="116"/>
      <c r="D247" s="116"/>
      <c r="E247" s="93"/>
      <c r="F247" s="93"/>
      <c r="G247" s="93"/>
      <c r="H247" s="92"/>
      <c r="I247" s="58" t="s">
        <v>12</v>
      </c>
      <c r="J247" s="58" t="s">
        <v>9</v>
      </c>
      <c r="K247" s="92"/>
      <c r="L247" s="92"/>
      <c r="M247" s="94"/>
      <c r="N247" s="58" t="s">
        <v>10</v>
      </c>
      <c r="O247" s="59" t="s">
        <v>4</v>
      </c>
      <c r="P247" s="59" t="s">
        <v>14</v>
      </c>
      <c r="Q247" s="92"/>
      <c r="R247" s="58" t="s">
        <v>9</v>
      </c>
      <c r="S247" s="92"/>
      <c r="T247" s="59" t="s">
        <v>1</v>
      </c>
      <c r="U247" s="56" t="str">
        <f t="shared" si="66"/>
        <v xml:space="preserve">                           0 0       0     0700406  9</v>
      </c>
      <c r="V247" s="63">
        <f t="shared" si="67"/>
        <v>53</v>
      </c>
      <c r="X247" s="81" t="s">
        <v>106</v>
      </c>
      <c r="Y247" s="81">
        <f t="shared" si="3"/>
        <v>250</v>
      </c>
      <c r="Z247" s="81">
        <f t="shared" si="68"/>
        <v>0</v>
      </c>
      <c r="AA247" s="81" t="str">
        <f t="shared" si="5"/>
        <v xml:space="preserve">                           </v>
      </c>
      <c r="AB247" s="81">
        <f t="shared" si="6"/>
        <v>27</v>
      </c>
      <c r="AC247" s="81" t="str">
        <f t="shared" si="60"/>
        <v xml:space="preserve">                           </v>
      </c>
      <c r="AD247" s="81">
        <f t="shared" si="8"/>
        <v>27</v>
      </c>
      <c r="AE247" s="81">
        <f t="shared" si="69"/>
        <v>0</v>
      </c>
      <c r="AF247" s="81" t="str">
        <f t="shared" si="10"/>
        <v xml:space="preserve">                           </v>
      </c>
      <c r="AG247" s="81">
        <f t="shared" si="11"/>
        <v>27</v>
      </c>
      <c r="AH247" s="81">
        <f t="shared" si="61"/>
        <v>0</v>
      </c>
      <c r="AI247" s="81">
        <f t="shared" si="13"/>
        <v>1</v>
      </c>
      <c r="AJ247" s="81">
        <f t="shared" si="70"/>
        <v>0</v>
      </c>
      <c r="AK247" s="81" t="str">
        <f t="shared" si="15"/>
        <v xml:space="preserve">                           </v>
      </c>
      <c r="AL247" s="81">
        <f t="shared" si="16"/>
        <v>27</v>
      </c>
      <c r="AM247" s="81" t="str">
        <f t="shared" si="62"/>
        <v xml:space="preserve"> </v>
      </c>
      <c r="AN247" s="81">
        <f t="shared" si="18"/>
        <v>1</v>
      </c>
      <c r="AO247" s="81">
        <f t="shared" si="63"/>
        <v>0</v>
      </c>
      <c r="AP247" s="81">
        <f t="shared" si="64"/>
        <v>0</v>
      </c>
      <c r="AQ247" s="81">
        <f t="shared" si="71"/>
        <v>0</v>
      </c>
      <c r="AR247" s="81" t="str">
        <f t="shared" si="22"/>
        <v xml:space="preserve">          </v>
      </c>
      <c r="AS247" s="81">
        <f t="shared" si="23"/>
        <v>10</v>
      </c>
      <c r="AT247" s="81" t="str">
        <f t="shared" si="65"/>
        <v xml:space="preserve"> </v>
      </c>
      <c r="AU247" s="81">
        <f t="shared" si="25"/>
        <v>1</v>
      </c>
      <c r="AV247" s="81" t="str">
        <f t="shared" si="59"/>
        <v xml:space="preserve">                           0 0       0     0700406  9</v>
      </c>
      <c r="AW247" s="85">
        <f t="shared" si="26"/>
        <v>53</v>
      </c>
    </row>
    <row r="248" spans="1:49" s="21" customFormat="1" ht="22.5" customHeight="1" x14ac:dyDescent="0.2">
      <c r="A248" s="53">
        <v>244</v>
      </c>
      <c r="B248" s="92"/>
      <c r="C248" s="116"/>
      <c r="D248" s="116"/>
      <c r="E248" s="93"/>
      <c r="F248" s="93"/>
      <c r="G248" s="93"/>
      <c r="H248" s="92"/>
      <c r="I248" s="58" t="s">
        <v>12</v>
      </c>
      <c r="J248" s="58" t="s">
        <v>9</v>
      </c>
      <c r="K248" s="92"/>
      <c r="L248" s="92"/>
      <c r="M248" s="94"/>
      <c r="N248" s="58" t="s">
        <v>10</v>
      </c>
      <c r="O248" s="59" t="s">
        <v>4</v>
      </c>
      <c r="P248" s="59" t="s">
        <v>14</v>
      </c>
      <c r="Q248" s="92"/>
      <c r="R248" s="58" t="s">
        <v>9</v>
      </c>
      <c r="S248" s="92"/>
      <c r="T248" s="59" t="s">
        <v>1</v>
      </c>
      <c r="U248" s="56" t="str">
        <f t="shared" si="66"/>
        <v xml:space="preserve">                           0 0       0     0700406  9</v>
      </c>
      <c r="V248" s="63">
        <f t="shared" si="67"/>
        <v>53</v>
      </c>
      <c r="X248" s="81" t="s">
        <v>106</v>
      </c>
      <c r="Y248" s="81">
        <f t="shared" si="3"/>
        <v>250</v>
      </c>
      <c r="Z248" s="81">
        <f t="shared" si="68"/>
        <v>0</v>
      </c>
      <c r="AA248" s="81" t="str">
        <f t="shared" si="5"/>
        <v xml:space="preserve">                           </v>
      </c>
      <c r="AB248" s="81">
        <f t="shared" si="6"/>
        <v>27</v>
      </c>
      <c r="AC248" s="81" t="str">
        <f t="shared" si="60"/>
        <v xml:space="preserve">                           </v>
      </c>
      <c r="AD248" s="81">
        <f t="shared" si="8"/>
        <v>27</v>
      </c>
      <c r="AE248" s="81">
        <f t="shared" si="69"/>
        <v>0</v>
      </c>
      <c r="AF248" s="81" t="str">
        <f t="shared" si="10"/>
        <v xml:space="preserve">                           </v>
      </c>
      <c r="AG248" s="81">
        <f t="shared" si="11"/>
        <v>27</v>
      </c>
      <c r="AH248" s="81">
        <f t="shared" si="61"/>
        <v>0</v>
      </c>
      <c r="AI248" s="81">
        <f t="shared" si="13"/>
        <v>1</v>
      </c>
      <c r="AJ248" s="81">
        <f t="shared" si="70"/>
        <v>0</v>
      </c>
      <c r="AK248" s="81" t="str">
        <f t="shared" si="15"/>
        <v xml:space="preserve">                           </v>
      </c>
      <c r="AL248" s="81">
        <f t="shared" si="16"/>
        <v>27</v>
      </c>
      <c r="AM248" s="81" t="str">
        <f t="shared" si="62"/>
        <v xml:space="preserve"> </v>
      </c>
      <c r="AN248" s="81">
        <f t="shared" si="18"/>
        <v>1</v>
      </c>
      <c r="AO248" s="81">
        <f t="shared" si="63"/>
        <v>0</v>
      </c>
      <c r="AP248" s="81">
        <f t="shared" si="64"/>
        <v>0</v>
      </c>
      <c r="AQ248" s="81">
        <f t="shared" si="71"/>
        <v>0</v>
      </c>
      <c r="AR248" s="81" t="str">
        <f t="shared" si="22"/>
        <v xml:space="preserve">          </v>
      </c>
      <c r="AS248" s="81">
        <f t="shared" si="23"/>
        <v>10</v>
      </c>
      <c r="AT248" s="81" t="str">
        <f t="shared" si="65"/>
        <v xml:space="preserve"> </v>
      </c>
      <c r="AU248" s="81">
        <f t="shared" si="25"/>
        <v>1</v>
      </c>
      <c r="AV248" s="81" t="str">
        <f t="shared" si="59"/>
        <v xml:space="preserve">                           0 0       0     0700406  9</v>
      </c>
      <c r="AW248" s="85">
        <f t="shared" si="26"/>
        <v>53</v>
      </c>
    </row>
    <row r="249" spans="1:49" s="21" customFormat="1" ht="22.5" customHeight="1" x14ac:dyDescent="0.2">
      <c r="A249" s="53">
        <v>245</v>
      </c>
      <c r="B249" s="92"/>
      <c r="C249" s="116"/>
      <c r="D249" s="116"/>
      <c r="E249" s="93"/>
      <c r="F249" s="93"/>
      <c r="G249" s="93"/>
      <c r="H249" s="92"/>
      <c r="I249" s="58" t="s">
        <v>12</v>
      </c>
      <c r="J249" s="58" t="s">
        <v>9</v>
      </c>
      <c r="K249" s="92"/>
      <c r="L249" s="92"/>
      <c r="M249" s="94"/>
      <c r="N249" s="58" t="s">
        <v>10</v>
      </c>
      <c r="O249" s="59" t="s">
        <v>4</v>
      </c>
      <c r="P249" s="59" t="s">
        <v>14</v>
      </c>
      <c r="Q249" s="92"/>
      <c r="R249" s="58" t="s">
        <v>9</v>
      </c>
      <c r="S249" s="92"/>
      <c r="T249" s="59" t="s">
        <v>1</v>
      </c>
      <c r="U249" s="56" t="str">
        <f t="shared" si="66"/>
        <v xml:space="preserve">                           0 0       0     0700406  9</v>
      </c>
      <c r="V249" s="63">
        <f t="shared" si="67"/>
        <v>53</v>
      </c>
      <c r="X249" s="81" t="s">
        <v>106</v>
      </c>
      <c r="Y249" s="81">
        <f t="shared" si="3"/>
        <v>250</v>
      </c>
      <c r="Z249" s="81">
        <f t="shared" si="68"/>
        <v>0</v>
      </c>
      <c r="AA249" s="81" t="str">
        <f t="shared" si="5"/>
        <v xml:space="preserve">                           </v>
      </c>
      <c r="AB249" s="81">
        <f t="shared" si="6"/>
        <v>27</v>
      </c>
      <c r="AC249" s="81" t="str">
        <f t="shared" si="60"/>
        <v xml:space="preserve">                           </v>
      </c>
      <c r="AD249" s="81">
        <f t="shared" si="8"/>
        <v>27</v>
      </c>
      <c r="AE249" s="81">
        <f t="shared" si="69"/>
        <v>0</v>
      </c>
      <c r="AF249" s="81" t="str">
        <f t="shared" si="10"/>
        <v xml:space="preserve">                           </v>
      </c>
      <c r="AG249" s="81">
        <f t="shared" si="11"/>
        <v>27</v>
      </c>
      <c r="AH249" s="81">
        <f t="shared" si="61"/>
        <v>0</v>
      </c>
      <c r="AI249" s="81">
        <f t="shared" si="13"/>
        <v>1</v>
      </c>
      <c r="AJ249" s="81">
        <f t="shared" si="70"/>
        <v>0</v>
      </c>
      <c r="AK249" s="81" t="str">
        <f t="shared" si="15"/>
        <v xml:space="preserve">                           </v>
      </c>
      <c r="AL249" s="81">
        <f t="shared" si="16"/>
        <v>27</v>
      </c>
      <c r="AM249" s="81" t="str">
        <f t="shared" si="62"/>
        <v xml:space="preserve"> </v>
      </c>
      <c r="AN249" s="81">
        <f t="shared" si="18"/>
        <v>1</v>
      </c>
      <c r="AO249" s="81">
        <f t="shared" si="63"/>
        <v>0</v>
      </c>
      <c r="AP249" s="81">
        <f t="shared" si="64"/>
        <v>0</v>
      </c>
      <c r="AQ249" s="81">
        <f t="shared" si="71"/>
        <v>0</v>
      </c>
      <c r="AR249" s="81" t="str">
        <f t="shared" si="22"/>
        <v xml:space="preserve">          </v>
      </c>
      <c r="AS249" s="81">
        <f t="shared" si="23"/>
        <v>10</v>
      </c>
      <c r="AT249" s="81" t="str">
        <f t="shared" si="65"/>
        <v xml:space="preserve"> </v>
      </c>
      <c r="AU249" s="81">
        <f t="shared" si="25"/>
        <v>1</v>
      </c>
      <c r="AV249" s="81" t="str">
        <f t="shared" si="59"/>
        <v xml:space="preserve">                           0 0       0     0700406  9</v>
      </c>
      <c r="AW249" s="85">
        <f t="shared" si="26"/>
        <v>53</v>
      </c>
    </row>
    <row r="250" spans="1:49" s="21" customFormat="1" ht="22.5" customHeight="1" x14ac:dyDescent="0.2">
      <c r="A250" s="53">
        <v>246</v>
      </c>
      <c r="B250" s="92"/>
      <c r="C250" s="116"/>
      <c r="D250" s="116"/>
      <c r="E250" s="93"/>
      <c r="F250" s="93"/>
      <c r="G250" s="93"/>
      <c r="H250" s="92"/>
      <c r="I250" s="58" t="s">
        <v>12</v>
      </c>
      <c r="J250" s="58" t="s">
        <v>9</v>
      </c>
      <c r="K250" s="92"/>
      <c r="L250" s="92"/>
      <c r="M250" s="94"/>
      <c r="N250" s="58" t="s">
        <v>10</v>
      </c>
      <c r="O250" s="59" t="s">
        <v>4</v>
      </c>
      <c r="P250" s="59" t="s">
        <v>14</v>
      </c>
      <c r="Q250" s="92"/>
      <c r="R250" s="58" t="s">
        <v>9</v>
      </c>
      <c r="S250" s="92"/>
      <c r="T250" s="59" t="s">
        <v>1</v>
      </c>
      <c r="U250" s="56" t="str">
        <f t="shared" si="66"/>
        <v xml:space="preserve">                           0 0       0     0700406  9</v>
      </c>
      <c r="V250" s="63">
        <f t="shared" si="67"/>
        <v>53</v>
      </c>
      <c r="X250" s="81" t="s">
        <v>106</v>
      </c>
      <c r="Y250" s="81">
        <f t="shared" si="3"/>
        <v>250</v>
      </c>
      <c r="Z250" s="81">
        <f t="shared" si="68"/>
        <v>0</v>
      </c>
      <c r="AA250" s="81" t="str">
        <f t="shared" si="5"/>
        <v xml:space="preserve">                           </v>
      </c>
      <c r="AB250" s="81">
        <f t="shared" si="6"/>
        <v>27</v>
      </c>
      <c r="AC250" s="81" t="str">
        <f t="shared" si="60"/>
        <v xml:space="preserve">                           </v>
      </c>
      <c r="AD250" s="81">
        <f t="shared" si="8"/>
        <v>27</v>
      </c>
      <c r="AE250" s="81">
        <f t="shared" si="69"/>
        <v>0</v>
      </c>
      <c r="AF250" s="81" t="str">
        <f t="shared" si="10"/>
        <v xml:space="preserve">                           </v>
      </c>
      <c r="AG250" s="81">
        <f t="shared" si="11"/>
        <v>27</v>
      </c>
      <c r="AH250" s="81">
        <f t="shared" si="61"/>
        <v>0</v>
      </c>
      <c r="AI250" s="81">
        <f t="shared" si="13"/>
        <v>1</v>
      </c>
      <c r="AJ250" s="81">
        <f t="shared" si="70"/>
        <v>0</v>
      </c>
      <c r="AK250" s="81" t="str">
        <f t="shared" si="15"/>
        <v xml:space="preserve">                           </v>
      </c>
      <c r="AL250" s="81">
        <f t="shared" si="16"/>
        <v>27</v>
      </c>
      <c r="AM250" s="81" t="str">
        <f t="shared" si="62"/>
        <v xml:space="preserve"> </v>
      </c>
      <c r="AN250" s="81">
        <f t="shared" si="18"/>
        <v>1</v>
      </c>
      <c r="AO250" s="81">
        <f t="shared" si="63"/>
        <v>0</v>
      </c>
      <c r="AP250" s="81">
        <f t="shared" si="64"/>
        <v>0</v>
      </c>
      <c r="AQ250" s="81">
        <f t="shared" si="71"/>
        <v>0</v>
      </c>
      <c r="AR250" s="81" t="str">
        <f t="shared" si="22"/>
        <v xml:space="preserve">          </v>
      </c>
      <c r="AS250" s="81">
        <f t="shared" si="23"/>
        <v>10</v>
      </c>
      <c r="AT250" s="81" t="str">
        <f t="shared" si="65"/>
        <v xml:space="preserve"> </v>
      </c>
      <c r="AU250" s="81">
        <f t="shared" si="25"/>
        <v>1</v>
      </c>
      <c r="AV250" s="81" t="str">
        <f t="shared" si="59"/>
        <v xml:space="preserve">                           0 0       0     0700406  9</v>
      </c>
      <c r="AW250" s="85">
        <f t="shared" si="26"/>
        <v>53</v>
      </c>
    </row>
    <row r="251" spans="1:49" s="21" customFormat="1" ht="22.5" customHeight="1" x14ac:dyDescent="0.2">
      <c r="A251" s="53">
        <v>247</v>
      </c>
      <c r="B251" s="92"/>
      <c r="C251" s="116"/>
      <c r="D251" s="116"/>
      <c r="E251" s="93"/>
      <c r="F251" s="93"/>
      <c r="G251" s="93"/>
      <c r="H251" s="92"/>
      <c r="I251" s="58" t="s">
        <v>12</v>
      </c>
      <c r="J251" s="58" t="s">
        <v>9</v>
      </c>
      <c r="K251" s="92"/>
      <c r="L251" s="92"/>
      <c r="M251" s="94"/>
      <c r="N251" s="58" t="s">
        <v>10</v>
      </c>
      <c r="O251" s="59" t="s">
        <v>4</v>
      </c>
      <c r="P251" s="59" t="s">
        <v>14</v>
      </c>
      <c r="Q251" s="92"/>
      <c r="R251" s="58" t="s">
        <v>9</v>
      </c>
      <c r="S251" s="92"/>
      <c r="T251" s="59" t="s">
        <v>1</v>
      </c>
      <c r="U251" s="56" t="str">
        <f t="shared" si="66"/>
        <v xml:space="preserve">                           0 0       0     0700406  9</v>
      </c>
      <c r="V251" s="63">
        <f t="shared" si="67"/>
        <v>53</v>
      </c>
      <c r="X251" s="81" t="s">
        <v>106</v>
      </c>
      <c r="Y251" s="81">
        <f t="shared" si="3"/>
        <v>250</v>
      </c>
      <c r="Z251" s="81">
        <f t="shared" si="68"/>
        <v>0</v>
      </c>
      <c r="AA251" s="81" t="str">
        <f t="shared" si="5"/>
        <v xml:space="preserve">                           </v>
      </c>
      <c r="AB251" s="81">
        <f t="shared" si="6"/>
        <v>27</v>
      </c>
      <c r="AC251" s="81" t="str">
        <f t="shared" si="60"/>
        <v xml:space="preserve">                           </v>
      </c>
      <c r="AD251" s="81">
        <f t="shared" si="8"/>
        <v>27</v>
      </c>
      <c r="AE251" s="81">
        <f t="shared" si="69"/>
        <v>0</v>
      </c>
      <c r="AF251" s="81" t="str">
        <f t="shared" si="10"/>
        <v xml:space="preserve">                           </v>
      </c>
      <c r="AG251" s="81">
        <f t="shared" si="11"/>
        <v>27</v>
      </c>
      <c r="AH251" s="81">
        <f t="shared" si="61"/>
        <v>0</v>
      </c>
      <c r="AI251" s="81">
        <f t="shared" si="13"/>
        <v>1</v>
      </c>
      <c r="AJ251" s="81">
        <f t="shared" si="70"/>
        <v>0</v>
      </c>
      <c r="AK251" s="81" t="str">
        <f t="shared" si="15"/>
        <v xml:space="preserve">                           </v>
      </c>
      <c r="AL251" s="81">
        <f t="shared" si="16"/>
        <v>27</v>
      </c>
      <c r="AM251" s="81" t="str">
        <f t="shared" si="62"/>
        <v xml:space="preserve"> </v>
      </c>
      <c r="AN251" s="81">
        <f t="shared" si="18"/>
        <v>1</v>
      </c>
      <c r="AO251" s="81">
        <f t="shared" si="63"/>
        <v>0</v>
      </c>
      <c r="AP251" s="81">
        <f t="shared" si="64"/>
        <v>0</v>
      </c>
      <c r="AQ251" s="81">
        <f t="shared" si="71"/>
        <v>0</v>
      </c>
      <c r="AR251" s="81" t="str">
        <f t="shared" si="22"/>
        <v xml:space="preserve">          </v>
      </c>
      <c r="AS251" s="81">
        <f t="shared" si="23"/>
        <v>10</v>
      </c>
      <c r="AT251" s="81" t="str">
        <f t="shared" si="65"/>
        <v xml:space="preserve"> </v>
      </c>
      <c r="AU251" s="81">
        <f t="shared" si="25"/>
        <v>1</v>
      </c>
      <c r="AV251" s="81" t="str">
        <f t="shared" si="59"/>
        <v xml:space="preserve">                           0 0       0     0700406  9</v>
      </c>
      <c r="AW251" s="85">
        <f t="shared" si="26"/>
        <v>53</v>
      </c>
    </row>
    <row r="252" spans="1:49" s="21" customFormat="1" ht="22.5" customHeight="1" x14ac:dyDescent="0.2">
      <c r="A252" s="53">
        <v>248</v>
      </c>
      <c r="B252" s="92"/>
      <c r="C252" s="116"/>
      <c r="D252" s="116"/>
      <c r="E252" s="93"/>
      <c r="F252" s="93"/>
      <c r="G252" s="93"/>
      <c r="H252" s="92"/>
      <c r="I252" s="58" t="s">
        <v>12</v>
      </c>
      <c r="J252" s="58" t="s">
        <v>9</v>
      </c>
      <c r="K252" s="92"/>
      <c r="L252" s="92"/>
      <c r="M252" s="94"/>
      <c r="N252" s="58" t="s">
        <v>10</v>
      </c>
      <c r="O252" s="59" t="s">
        <v>4</v>
      </c>
      <c r="P252" s="59" t="s">
        <v>14</v>
      </c>
      <c r="Q252" s="92"/>
      <c r="R252" s="58" t="s">
        <v>9</v>
      </c>
      <c r="S252" s="92"/>
      <c r="T252" s="59" t="s">
        <v>1</v>
      </c>
      <c r="U252" s="56" t="str">
        <f t="shared" si="66"/>
        <v xml:space="preserve">                           0 0       0     0700406  9</v>
      </c>
      <c r="V252" s="63">
        <f t="shared" si="67"/>
        <v>53</v>
      </c>
      <c r="X252" s="81" t="s">
        <v>106</v>
      </c>
      <c r="Y252" s="81">
        <f t="shared" si="3"/>
        <v>250</v>
      </c>
      <c r="Z252" s="81">
        <f t="shared" si="68"/>
        <v>0</v>
      </c>
      <c r="AA252" s="81" t="str">
        <f t="shared" si="5"/>
        <v xml:space="preserve">                           </v>
      </c>
      <c r="AB252" s="81">
        <f t="shared" si="6"/>
        <v>27</v>
      </c>
      <c r="AC252" s="81" t="str">
        <f t="shared" si="60"/>
        <v xml:space="preserve">                           </v>
      </c>
      <c r="AD252" s="81">
        <f t="shared" si="8"/>
        <v>27</v>
      </c>
      <c r="AE252" s="81">
        <f t="shared" si="69"/>
        <v>0</v>
      </c>
      <c r="AF252" s="81" t="str">
        <f t="shared" si="10"/>
        <v xml:space="preserve">                           </v>
      </c>
      <c r="AG252" s="81">
        <f t="shared" si="11"/>
        <v>27</v>
      </c>
      <c r="AH252" s="81">
        <f t="shared" si="61"/>
        <v>0</v>
      </c>
      <c r="AI252" s="81">
        <f t="shared" si="13"/>
        <v>1</v>
      </c>
      <c r="AJ252" s="81">
        <f t="shared" si="70"/>
        <v>0</v>
      </c>
      <c r="AK252" s="81" t="str">
        <f t="shared" si="15"/>
        <v xml:space="preserve">                           </v>
      </c>
      <c r="AL252" s="81">
        <f t="shared" si="16"/>
        <v>27</v>
      </c>
      <c r="AM252" s="81" t="str">
        <f t="shared" si="62"/>
        <v xml:space="preserve"> </v>
      </c>
      <c r="AN252" s="81">
        <f t="shared" si="18"/>
        <v>1</v>
      </c>
      <c r="AO252" s="81">
        <f t="shared" si="63"/>
        <v>0</v>
      </c>
      <c r="AP252" s="81">
        <f t="shared" si="64"/>
        <v>0</v>
      </c>
      <c r="AQ252" s="81">
        <f t="shared" si="71"/>
        <v>0</v>
      </c>
      <c r="AR252" s="81" t="str">
        <f t="shared" si="22"/>
        <v xml:space="preserve">          </v>
      </c>
      <c r="AS252" s="81">
        <f t="shared" si="23"/>
        <v>10</v>
      </c>
      <c r="AT252" s="81" t="str">
        <f t="shared" si="65"/>
        <v xml:space="preserve"> </v>
      </c>
      <c r="AU252" s="81">
        <f t="shared" si="25"/>
        <v>1</v>
      </c>
      <c r="AV252" s="81" t="str">
        <f t="shared" si="59"/>
        <v xml:space="preserve">                           0 0       0     0700406  9</v>
      </c>
      <c r="AW252" s="85">
        <f t="shared" si="26"/>
        <v>53</v>
      </c>
    </row>
    <row r="253" spans="1:49" s="21" customFormat="1" ht="22.5" customHeight="1" x14ac:dyDescent="0.2">
      <c r="A253" s="53">
        <v>249</v>
      </c>
      <c r="B253" s="92"/>
      <c r="C253" s="116"/>
      <c r="D253" s="116"/>
      <c r="E253" s="93"/>
      <c r="F253" s="93"/>
      <c r="G253" s="93"/>
      <c r="H253" s="92"/>
      <c r="I253" s="58" t="s">
        <v>12</v>
      </c>
      <c r="J253" s="58" t="s">
        <v>9</v>
      </c>
      <c r="K253" s="92"/>
      <c r="L253" s="92"/>
      <c r="M253" s="94"/>
      <c r="N253" s="58" t="s">
        <v>10</v>
      </c>
      <c r="O253" s="59" t="s">
        <v>4</v>
      </c>
      <c r="P253" s="59" t="s">
        <v>14</v>
      </c>
      <c r="Q253" s="92"/>
      <c r="R253" s="58" t="s">
        <v>9</v>
      </c>
      <c r="S253" s="92"/>
      <c r="T253" s="59" t="s">
        <v>1</v>
      </c>
      <c r="U253" s="56" t="str">
        <f t="shared" si="66"/>
        <v xml:space="preserve">                           0 0       0     0700406  9</v>
      </c>
      <c r="V253" s="63">
        <f t="shared" si="67"/>
        <v>53</v>
      </c>
      <c r="X253" s="81" t="s">
        <v>106</v>
      </c>
      <c r="Y253" s="81">
        <f t="shared" si="3"/>
        <v>250</v>
      </c>
      <c r="Z253" s="81">
        <f t="shared" si="68"/>
        <v>0</v>
      </c>
      <c r="AA253" s="81" t="str">
        <f t="shared" si="5"/>
        <v xml:space="preserve">                           </v>
      </c>
      <c r="AB253" s="81">
        <f t="shared" si="6"/>
        <v>27</v>
      </c>
      <c r="AC253" s="81" t="str">
        <f t="shared" si="60"/>
        <v xml:space="preserve">                           </v>
      </c>
      <c r="AD253" s="81">
        <f t="shared" si="8"/>
        <v>27</v>
      </c>
      <c r="AE253" s="81">
        <f t="shared" si="69"/>
        <v>0</v>
      </c>
      <c r="AF253" s="81" t="str">
        <f t="shared" si="10"/>
        <v xml:space="preserve">                           </v>
      </c>
      <c r="AG253" s="81">
        <f t="shared" si="11"/>
        <v>27</v>
      </c>
      <c r="AH253" s="81">
        <f t="shared" si="61"/>
        <v>0</v>
      </c>
      <c r="AI253" s="81">
        <f t="shared" si="13"/>
        <v>1</v>
      </c>
      <c r="AJ253" s="81">
        <f t="shared" si="70"/>
        <v>0</v>
      </c>
      <c r="AK253" s="81" t="str">
        <f t="shared" si="15"/>
        <v xml:space="preserve">                           </v>
      </c>
      <c r="AL253" s="81">
        <f t="shared" si="16"/>
        <v>27</v>
      </c>
      <c r="AM253" s="81" t="str">
        <f t="shared" si="62"/>
        <v xml:space="preserve"> </v>
      </c>
      <c r="AN253" s="81">
        <f t="shared" si="18"/>
        <v>1</v>
      </c>
      <c r="AO253" s="81">
        <f t="shared" si="63"/>
        <v>0</v>
      </c>
      <c r="AP253" s="81">
        <f t="shared" si="64"/>
        <v>0</v>
      </c>
      <c r="AQ253" s="81">
        <f t="shared" si="71"/>
        <v>0</v>
      </c>
      <c r="AR253" s="81" t="str">
        <f t="shared" si="22"/>
        <v xml:space="preserve">          </v>
      </c>
      <c r="AS253" s="81">
        <f t="shared" si="23"/>
        <v>10</v>
      </c>
      <c r="AT253" s="81" t="str">
        <f t="shared" si="65"/>
        <v xml:space="preserve"> </v>
      </c>
      <c r="AU253" s="81">
        <f t="shared" si="25"/>
        <v>1</v>
      </c>
      <c r="AV253" s="81" t="str">
        <f t="shared" si="59"/>
        <v xml:space="preserve">                           0 0       0     0700406  9</v>
      </c>
      <c r="AW253" s="85">
        <f t="shared" si="26"/>
        <v>53</v>
      </c>
    </row>
    <row r="254" spans="1:49" s="21" customFormat="1" ht="22.5" customHeight="1" x14ac:dyDescent="0.2">
      <c r="A254" s="53">
        <v>250</v>
      </c>
      <c r="B254" s="92"/>
      <c r="C254" s="116"/>
      <c r="D254" s="116"/>
      <c r="E254" s="93"/>
      <c r="F254" s="93"/>
      <c r="G254" s="93"/>
      <c r="H254" s="92"/>
      <c r="I254" s="58" t="s">
        <v>12</v>
      </c>
      <c r="J254" s="58" t="s">
        <v>9</v>
      </c>
      <c r="K254" s="92"/>
      <c r="L254" s="92"/>
      <c r="M254" s="94"/>
      <c r="N254" s="58" t="s">
        <v>10</v>
      </c>
      <c r="O254" s="59" t="s">
        <v>4</v>
      </c>
      <c r="P254" s="59" t="s">
        <v>14</v>
      </c>
      <c r="Q254" s="92"/>
      <c r="R254" s="58" t="s">
        <v>9</v>
      </c>
      <c r="S254" s="92"/>
      <c r="T254" s="59" t="s">
        <v>1</v>
      </c>
      <c r="U254" s="56" t="str">
        <f t="shared" si="66"/>
        <v xml:space="preserve">                           0 0       0     0700406  9</v>
      </c>
      <c r="V254" s="63">
        <f t="shared" si="67"/>
        <v>53</v>
      </c>
      <c r="X254" s="81" t="s">
        <v>106</v>
      </c>
      <c r="Y254" s="81">
        <f t="shared" si="3"/>
        <v>250</v>
      </c>
      <c r="Z254" s="81">
        <f t="shared" si="68"/>
        <v>0</v>
      </c>
      <c r="AA254" s="81" t="str">
        <f t="shared" si="5"/>
        <v xml:space="preserve">                           </v>
      </c>
      <c r="AB254" s="81">
        <f t="shared" si="6"/>
        <v>27</v>
      </c>
      <c r="AC254" s="81" t="str">
        <f t="shared" si="60"/>
        <v xml:space="preserve">                           </v>
      </c>
      <c r="AD254" s="81">
        <f t="shared" si="8"/>
        <v>27</v>
      </c>
      <c r="AE254" s="81">
        <f t="shared" si="69"/>
        <v>0</v>
      </c>
      <c r="AF254" s="81" t="str">
        <f t="shared" si="10"/>
        <v xml:space="preserve">                           </v>
      </c>
      <c r="AG254" s="81">
        <f t="shared" si="11"/>
        <v>27</v>
      </c>
      <c r="AH254" s="81">
        <f t="shared" si="61"/>
        <v>0</v>
      </c>
      <c r="AI254" s="81">
        <f t="shared" si="13"/>
        <v>1</v>
      </c>
      <c r="AJ254" s="81">
        <f t="shared" si="70"/>
        <v>0</v>
      </c>
      <c r="AK254" s="81" t="str">
        <f t="shared" si="15"/>
        <v xml:space="preserve">                           </v>
      </c>
      <c r="AL254" s="81">
        <f t="shared" si="16"/>
        <v>27</v>
      </c>
      <c r="AM254" s="81" t="str">
        <f t="shared" si="62"/>
        <v xml:space="preserve"> </v>
      </c>
      <c r="AN254" s="81">
        <f t="shared" si="18"/>
        <v>1</v>
      </c>
      <c r="AO254" s="81">
        <f t="shared" si="63"/>
        <v>0</v>
      </c>
      <c r="AP254" s="81">
        <f t="shared" si="64"/>
        <v>0</v>
      </c>
      <c r="AQ254" s="81">
        <f t="shared" si="71"/>
        <v>0</v>
      </c>
      <c r="AR254" s="81" t="str">
        <f t="shared" si="22"/>
        <v xml:space="preserve">          </v>
      </c>
      <c r="AS254" s="81">
        <f t="shared" si="23"/>
        <v>10</v>
      </c>
      <c r="AT254" s="81" t="str">
        <f t="shared" si="65"/>
        <v xml:space="preserve"> </v>
      </c>
      <c r="AU254" s="81">
        <f t="shared" si="25"/>
        <v>1</v>
      </c>
      <c r="AV254" s="81" t="str">
        <f t="shared" si="59"/>
        <v xml:space="preserve">                           0 0       0     0700406  9</v>
      </c>
      <c r="AW254" s="85">
        <f t="shared" si="26"/>
        <v>53</v>
      </c>
    </row>
    <row r="255" spans="1:49" s="21" customFormat="1" ht="22.5" customHeight="1" x14ac:dyDescent="0.2">
      <c r="A255" s="53">
        <v>251</v>
      </c>
      <c r="B255" s="92"/>
      <c r="C255" s="116"/>
      <c r="D255" s="116"/>
      <c r="E255" s="93"/>
      <c r="F255" s="93"/>
      <c r="G255" s="93"/>
      <c r="H255" s="92"/>
      <c r="I255" s="58" t="s">
        <v>12</v>
      </c>
      <c r="J255" s="58" t="s">
        <v>9</v>
      </c>
      <c r="K255" s="92"/>
      <c r="L255" s="92"/>
      <c r="M255" s="94"/>
      <c r="N255" s="58" t="s">
        <v>10</v>
      </c>
      <c r="O255" s="59" t="s">
        <v>4</v>
      </c>
      <c r="P255" s="59" t="s">
        <v>14</v>
      </c>
      <c r="Q255" s="92"/>
      <c r="R255" s="58" t="s">
        <v>9</v>
      </c>
      <c r="S255" s="92"/>
      <c r="T255" s="59" t="s">
        <v>1</v>
      </c>
      <c r="U255" s="56" t="str">
        <f t="shared" si="66"/>
        <v xml:space="preserve">                           0 0       0     0700406  9</v>
      </c>
      <c r="V255" s="63">
        <f t="shared" si="67"/>
        <v>53</v>
      </c>
      <c r="X255" s="81" t="s">
        <v>106</v>
      </c>
      <c r="Y255" s="81">
        <f t="shared" si="3"/>
        <v>250</v>
      </c>
      <c r="Z255" s="81">
        <f t="shared" si="68"/>
        <v>0</v>
      </c>
      <c r="AA255" s="81" t="str">
        <f t="shared" si="5"/>
        <v xml:space="preserve">                           </v>
      </c>
      <c r="AB255" s="81">
        <f t="shared" si="6"/>
        <v>27</v>
      </c>
      <c r="AC255" s="81" t="str">
        <f t="shared" si="60"/>
        <v xml:space="preserve">                           </v>
      </c>
      <c r="AD255" s="81">
        <f t="shared" si="8"/>
        <v>27</v>
      </c>
      <c r="AE255" s="81">
        <f t="shared" si="69"/>
        <v>0</v>
      </c>
      <c r="AF255" s="81" t="str">
        <f t="shared" si="10"/>
        <v xml:space="preserve">                           </v>
      </c>
      <c r="AG255" s="81">
        <f t="shared" si="11"/>
        <v>27</v>
      </c>
      <c r="AH255" s="81">
        <f t="shared" si="61"/>
        <v>0</v>
      </c>
      <c r="AI255" s="81">
        <f t="shared" si="13"/>
        <v>1</v>
      </c>
      <c r="AJ255" s="81">
        <f t="shared" si="70"/>
        <v>0</v>
      </c>
      <c r="AK255" s="81" t="str">
        <f t="shared" si="15"/>
        <v xml:space="preserve">                           </v>
      </c>
      <c r="AL255" s="81">
        <f t="shared" si="16"/>
        <v>27</v>
      </c>
      <c r="AM255" s="81" t="str">
        <f t="shared" si="62"/>
        <v xml:space="preserve"> </v>
      </c>
      <c r="AN255" s="81">
        <f t="shared" si="18"/>
        <v>1</v>
      </c>
      <c r="AO255" s="81">
        <f t="shared" si="63"/>
        <v>0</v>
      </c>
      <c r="AP255" s="81">
        <f t="shared" si="64"/>
        <v>0</v>
      </c>
      <c r="AQ255" s="81">
        <f t="shared" si="71"/>
        <v>0</v>
      </c>
      <c r="AR255" s="81" t="str">
        <f t="shared" si="22"/>
        <v xml:space="preserve">          </v>
      </c>
      <c r="AS255" s="81">
        <f t="shared" si="23"/>
        <v>10</v>
      </c>
      <c r="AT255" s="81" t="str">
        <f t="shared" si="65"/>
        <v xml:space="preserve"> </v>
      </c>
      <c r="AU255" s="81">
        <f t="shared" si="25"/>
        <v>1</v>
      </c>
      <c r="AV255" s="81" t="str">
        <f t="shared" si="59"/>
        <v xml:space="preserve">                           0 0       0     0700406  9</v>
      </c>
      <c r="AW255" s="85">
        <f t="shared" si="26"/>
        <v>53</v>
      </c>
    </row>
    <row r="256" spans="1:49" s="21" customFormat="1" ht="22.5" customHeight="1" x14ac:dyDescent="0.2">
      <c r="A256" s="53">
        <v>252</v>
      </c>
      <c r="B256" s="92"/>
      <c r="C256" s="116"/>
      <c r="D256" s="116"/>
      <c r="E256" s="93"/>
      <c r="F256" s="93"/>
      <c r="G256" s="93"/>
      <c r="H256" s="92"/>
      <c r="I256" s="58" t="s">
        <v>12</v>
      </c>
      <c r="J256" s="58" t="s">
        <v>9</v>
      </c>
      <c r="K256" s="92"/>
      <c r="L256" s="92"/>
      <c r="M256" s="94"/>
      <c r="N256" s="58" t="s">
        <v>10</v>
      </c>
      <c r="O256" s="59" t="s">
        <v>4</v>
      </c>
      <c r="P256" s="59" t="s">
        <v>14</v>
      </c>
      <c r="Q256" s="92"/>
      <c r="R256" s="58" t="s">
        <v>9</v>
      </c>
      <c r="S256" s="92"/>
      <c r="T256" s="59" t="s">
        <v>1</v>
      </c>
      <c r="U256" s="56" t="str">
        <f t="shared" si="66"/>
        <v xml:space="preserve">                           0 0       0     0700406  9</v>
      </c>
      <c r="V256" s="63">
        <f t="shared" si="67"/>
        <v>53</v>
      </c>
      <c r="X256" s="81" t="s">
        <v>106</v>
      </c>
      <c r="Y256" s="81">
        <f t="shared" si="3"/>
        <v>250</v>
      </c>
      <c r="Z256" s="81">
        <f t="shared" si="68"/>
        <v>0</v>
      </c>
      <c r="AA256" s="81" t="str">
        <f t="shared" si="5"/>
        <v xml:space="preserve">                           </v>
      </c>
      <c r="AB256" s="81">
        <f t="shared" si="6"/>
        <v>27</v>
      </c>
      <c r="AC256" s="81" t="str">
        <f t="shared" si="60"/>
        <v xml:space="preserve">                           </v>
      </c>
      <c r="AD256" s="81">
        <f t="shared" si="8"/>
        <v>27</v>
      </c>
      <c r="AE256" s="81">
        <f t="shared" si="69"/>
        <v>0</v>
      </c>
      <c r="AF256" s="81" t="str">
        <f t="shared" si="10"/>
        <v xml:space="preserve">                           </v>
      </c>
      <c r="AG256" s="81">
        <f t="shared" si="11"/>
        <v>27</v>
      </c>
      <c r="AH256" s="81">
        <f t="shared" si="61"/>
        <v>0</v>
      </c>
      <c r="AI256" s="81">
        <f t="shared" si="13"/>
        <v>1</v>
      </c>
      <c r="AJ256" s="81">
        <f t="shared" si="70"/>
        <v>0</v>
      </c>
      <c r="AK256" s="81" t="str">
        <f t="shared" si="15"/>
        <v xml:space="preserve">                           </v>
      </c>
      <c r="AL256" s="81">
        <f t="shared" si="16"/>
        <v>27</v>
      </c>
      <c r="AM256" s="81" t="str">
        <f t="shared" si="62"/>
        <v xml:space="preserve"> </v>
      </c>
      <c r="AN256" s="81">
        <f t="shared" si="18"/>
        <v>1</v>
      </c>
      <c r="AO256" s="81">
        <f t="shared" si="63"/>
        <v>0</v>
      </c>
      <c r="AP256" s="81">
        <f t="shared" si="64"/>
        <v>0</v>
      </c>
      <c r="AQ256" s="81">
        <f t="shared" si="71"/>
        <v>0</v>
      </c>
      <c r="AR256" s="81" t="str">
        <f t="shared" si="22"/>
        <v xml:space="preserve">          </v>
      </c>
      <c r="AS256" s="81">
        <f t="shared" si="23"/>
        <v>10</v>
      </c>
      <c r="AT256" s="81" t="str">
        <f t="shared" si="65"/>
        <v xml:space="preserve"> </v>
      </c>
      <c r="AU256" s="81">
        <f t="shared" si="25"/>
        <v>1</v>
      </c>
      <c r="AV256" s="81" t="str">
        <f t="shared" si="59"/>
        <v xml:space="preserve">                           0 0       0     0700406  9</v>
      </c>
      <c r="AW256" s="85">
        <f t="shared" si="26"/>
        <v>53</v>
      </c>
    </row>
    <row r="257" spans="1:49" s="21" customFormat="1" ht="22.5" customHeight="1" x14ac:dyDescent="0.2">
      <c r="A257" s="53">
        <v>253</v>
      </c>
      <c r="B257" s="92"/>
      <c r="C257" s="116"/>
      <c r="D257" s="116"/>
      <c r="E257" s="93"/>
      <c r="F257" s="93"/>
      <c r="G257" s="93"/>
      <c r="H257" s="92"/>
      <c r="I257" s="58" t="s">
        <v>12</v>
      </c>
      <c r="J257" s="58" t="s">
        <v>9</v>
      </c>
      <c r="K257" s="92"/>
      <c r="L257" s="92"/>
      <c r="M257" s="94"/>
      <c r="N257" s="58" t="s">
        <v>10</v>
      </c>
      <c r="O257" s="59" t="s">
        <v>4</v>
      </c>
      <c r="P257" s="59" t="s">
        <v>14</v>
      </c>
      <c r="Q257" s="92"/>
      <c r="R257" s="58" t="s">
        <v>9</v>
      </c>
      <c r="S257" s="92"/>
      <c r="T257" s="59" t="s">
        <v>1</v>
      </c>
      <c r="U257" s="56" t="str">
        <f t="shared" si="66"/>
        <v xml:space="preserve">                           0 0       0     0700406  9</v>
      </c>
      <c r="V257" s="63">
        <f t="shared" si="67"/>
        <v>53</v>
      </c>
      <c r="X257" s="81" t="s">
        <v>106</v>
      </c>
      <c r="Y257" s="81">
        <f t="shared" si="3"/>
        <v>250</v>
      </c>
      <c r="Z257" s="81">
        <f t="shared" si="68"/>
        <v>0</v>
      </c>
      <c r="AA257" s="81" t="str">
        <f t="shared" si="5"/>
        <v xml:space="preserve">                           </v>
      </c>
      <c r="AB257" s="81">
        <f t="shared" si="6"/>
        <v>27</v>
      </c>
      <c r="AC257" s="81" t="str">
        <f t="shared" si="60"/>
        <v xml:space="preserve">                           </v>
      </c>
      <c r="AD257" s="81">
        <f t="shared" si="8"/>
        <v>27</v>
      </c>
      <c r="AE257" s="81">
        <f t="shared" si="69"/>
        <v>0</v>
      </c>
      <c r="AF257" s="81" t="str">
        <f t="shared" si="10"/>
        <v xml:space="preserve">                           </v>
      </c>
      <c r="AG257" s="81">
        <f t="shared" si="11"/>
        <v>27</v>
      </c>
      <c r="AH257" s="81">
        <f t="shared" si="61"/>
        <v>0</v>
      </c>
      <c r="AI257" s="81">
        <f t="shared" si="13"/>
        <v>1</v>
      </c>
      <c r="AJ257" s="81">
        <f t="shared" si="70"/>
        <v>0</v>
      </c>
      <c r="AK257" s="81" t="str">
        <f t="shared" si="15"/>
        <v xml:space="preserve">                           </v>
      </c>
      <c r="AL257" s="81">
        <f t="shared" si="16"/>
        <v>27</v>
      </c>
      <c r="AM257" s="81" t="str">
        <f t="shared" si="62"/>
        <v xml:space="preserve"> </v>
      </c>
      <c r="AN257" s="81">
        <f t="shared" si="18"/>
        <v>1</v>
      </c>
      <c r="AO257" s="81">
        <f t="shared" si="63"/>
        <v>0</v>
      </c>
      <c r="AP257" s="81">
        <f t="shared" si="64"/>
        <v>0</v>
      </c>
      <c r="AQ257" s="81">
        <f t="shared" si="71"/>
        <v>0</v>
      </c>
      <c r="AR257" s="81" t="str">
        <f t="shared" si="22"/>
        <v xml:space="preserve">          </v>
      </c>
      <c r="AS257" s="81">
        <f t="shared" si="23"/>
        <v>10</v>
      </c>
      <c r="AT257" s="81" t="str">
        <f t="shared" si="65"/>
        <v xml:space="preserve"> </v>
      </c>
      <c r="AU257" s="81">
        <f t="shared" si="25"/>
        <v>1</v>
      </c>
      <c r="AV257" s="81" t="str">
        <f t="shared" si="59"/>
        <v xml:space="preserve">                           0 0       0     0700406  9</v>
      </c>
      <c r="AW257" s="85">
        <f t="shared" si="26"/>
        <v>53</v>
      </c>
    </row>
    <row r="258" spans="1:49" s="21" customFormat="1" ht="22.5" customHeight="1" x14ac:dyDescent="0.2">
      <c r="A258" s="53">
        <v>254</v>
      </c>
      <c r="B258" s="92"/>
      <c r="C258" s="116"/>
      <c r="D258" s="116"/>
      <c r="E258" s="93"/>
      <c r="F258" s="93"/>
      <c r="G258" s="93"/>
      <c r="H258" s="92"/>
      <c r="I258" s="58" t="s">
        <v>12</v>
      </c>
      <c r="J258" s="58" t="s">
        <v>9</v>
      </c>
      <c r="K258" s="92"/>
      <c r="L258" s="92"/>
      <c r="M258" s="94"/>
      <c r="N258" s="58" t="s">
        <v>10</v>
      </c>
      <c r="O258" s="59" t="s">
        <v>4</v>
      </c>
      <c r="P258" s="59" t="s">
        <v>14</v>
      </c>
      <c r="Q258" s="92"/>
      <c r="R258" s="58" t="s">
        <v>9</v>
      </c>
      <c r="S258" s="92"/>
      <c r="T258" s="59" t="s">
        <v>1</v>
      </c>
      <c r="U258" s="56" t="str">
        <f t="shared" si="66"/>
        <v xml:space="preserve">                           0 0       0     0700406  9</v>
      </c>
      <c r="V258" s="63">
        <f t="shared" si="67"/>
        <v>53</v>
      </c>
      <c r="X258" s="81" t="s">
        <v>106</v>
      </c>
      <c r="Y258" s="81">
        <f t="shared" si="3"/>
        <v>250</v>
      </c>
      <c r="Z258" s="81">
        <f t="shared" si="68"/>
        <v>0</v>
      </c>
      <c r="AA258" s="81" t="str">
        <f t="shared" si="5"/>
        <v xml:space="preserve">                           </v>
      </c>
      <c r="AB258" s="81">
        <f t="shared" si="6"/>
        <v>27</v>
      </c>
      <c r="AC258" s="81" t="str">
        <f t="shared" si="60"/>
        <v xml:space="preserve">                           </v>
      </c>
      <c r="AD258" s="81">
        <f t="shared" si="8"/>
        <v>27</v>
      </c>
      <c r="AE258" s="81">
        <f t="shared" si="69"/>
        <v>0</v>
      </c>
      <c r="AF258" s="81" t="str">
        <f t="shared" si="10"/>
        <v xml:space="preserve">                           </v>
      </c>
      <c r="AG258" s="81">
        <f t="shared" si="11"/>
        <v>27</v>
      </c>
      <c r="AH258" s="81">
        <f t="shared" si="61"/>
        <v>0</v>
      </c>
      <c r="AI258" s="81">
        <f t="shared" si="13"/>
        <v>1</v>
      </c>
      <c r="AJ258" s="81">
        <f t="shared" si="70"/>
        <v>0</v>
      </c>
      <c r="AK258" s="81" t="str">
        <f t="shared" si="15"/>
        <v xml:space="preserve">                           </v>
      </c>
      <c r="AL258" s="81">
        <f t="shared" si="16"/>
        <v>27</v>
      </c>
      <c r="AM258" s="81" t="str">
        <f t="shared" si="62"/>
        <v xml:space="preserve"> </v>
      </c>
      <c r="AN258" s="81">
        <f t="shared" si="18"/>
        <v>1</v>
      </c>
      <c r="AO258" s="81">
        <f t="shared" si="63"/>
        <v>0</v>
      </c>
      <c r="AP258" s="81">
        <f t="shared" si="64"/>
        <v>0</v>
      </c>
      <c r="AQ258" s="81">
        <f t="shared" si="71"/>
        <v>0</v>
      </c>
      <c r="AR258" s="81" t="str">
        <f t="shared" si="22"/>
        <v xml:space="preserve">          </v>
      </c>
      <c r="AS258" s="81">
        <f t="shared" si="23"/>
        <v>10</v>
      </c>
      <c r="AT258" s="81" t="str">
        <f t="shared" si="65"/>
        <v xml:space="preserve"> </v>
      </c>
      <c r="AU258" s="81">
        <f t="shared" si="25"/>
        <v>1</v>
      </c>
      <c r="AV258" s="81" t="str">
        <f t="shared" si="59"/>
        <v xml:space="preserve">                           0 0       0     0700406  9</v>
      </c>
      <c r="AW258" s="85">
        <f t="shared" si="26"/>
        <v>53</v>
      </c>
    </row>
    <row r="259" spans="1:49" s="21" customFormat="1" ht="22.5" customHeight="1" x14ac:dyDescent="0.2">
      <c r="A259" s="53">
        <v>255</v>
      </c>
      <c r="B259" s="92"/>
      <c r="C259" s="116"/>
      <c r="D259" s="116"/>
      <c r="E259" s="93"/>
      <c r="F259" s="93"/>
      <c r="G259" s="93"/>
      <c r="H259" s="92"/>
      <c r="I259" s="58" t="s">
        <v>12</v>
      </c>
      <c r="J259" s="58" t="s">
        <v>9</v>
      </c>
      <c r="K259" s="92"/>
      <c r="L259" s="92"/>
      <c r="M259" s="94"/>
      <c r="N259" s="58" t="s">
        <v>10</v>
      </c>
      <c r="O259" s="59" t="s">
        <v>4</v>
      </c>
      <c r="P259" s="59" t="s">
        <v>14</v>
      </c>
      <c r="Q259" s="92"/>
      <c r="R259" s="58" t="s">
        <v>9</v>
      </c>
      <c r="S259" s="92"/>
      <c r="T259" s="59" t="s">
        <v>1</v>
      </c>
      <c r="U259" s="56" t="str">
        <f t="shared" si="66"/>
        <v xml:space="preserve">                           0 0       0     0700406  9</v>
      </c>
      <c r="V259" s="63">
        <f t="shared" si="67"/>
        <v>53</v>
      </c>
      <c r="X259" s="81" t="s">
        <v>106</v>
      </c>
      <c r="Y259" s="81">
        <f t="shared" ref="Y259:Y322" si="72">LEN(X259)</f>
        <v>250</v>
      </c>
      <c r="Z259" s="81">
        <f t="shared" si="68"/>
        <v>0</v>
      </c>
      <c r="AA259" s="81" t="str">
        <f t="shared" ref="AA259:AA322" si="73">MID($X259,1,($E$3-Z259))</f>
        <v xml:space="preserve">                           </v>
      </c>
      <c r="AB259" s="81">
        <f t="shared" ref="AB259:AB322" si="74">LEN(AA259)</f>
        <v>27</v>
      </c>
      <c r="AC259" s="81" t="str">
        <f t="shared" si="60"/>
        <v xml:space="preserve">                           </v>
      </c>
      <c r="AD259" s="81">
        <f t="shared" ref="AD259:AD322" si="75">LEN(AC259)</f>
        <v>27</v>
      </c>
      <c r="AE259" s="81">
        <f t="shared" si="69"/>
        <v>0</v>
      </c>
      <c r="AF259" s="81" t="str">
        <f t="shared" ref="AF259:AF322" si="76">MID($X259,1,($F$3-AE259))</f>
        <v xml:space="preserve">                           </v>
      </c>
      <c r="AG259" s="81">
        <f t="shared" ref="AG259:AG322" si="77">LEN(AF259)</f>
        <v>27</v>
      </c>
      <c r="AH259" s="81">
        <f t="shared" si="61"/>
        <v>0</v>
      </c>
      <c r="AI259" s="81">
        <f t="shared" ref="AI259:AI322" si="78">LEN(AH259)</f>
        <v>1</v>
      </c>
      <c r="AJ259" s="81">
        <f t="shared" si="70"/>
        <v>0</v>
      </c>
      <c r="AK259" s="81" t="str">
        <f t="shared" ref="AK259:AK322" si="79">MID($X259,1,($G$3-AJ259))</f>
        <v xml:space="preserve">                           </v>
      </c>
      <c r="AL259" s="81">
        <f t="shared" ref="AL259:AL322" si="80">LEN(AK259)</f>
        <v>27</v>
      </c>
      <c r="AM259" s="81" t="str">
        <f t="shared" si="62"/>
        <v xml:space="preserve"> </v>
      </c>
      <c r="AN259" s="81">
        <f t="shared" ref="AN259:AN322" si="81">LEN(AM259)</f>
        <v>1</v>
      </c>
      <c r="AO259" s="81">
        <f t="shared" si="63"/>
        <v>0</v>
      </c>
      <c r="AP259" s="81">
        <f t="shared" si="64"/>
        <v>0</v>
      </c>
      <c r="AQ259" s="81">
        <f t="shared" si="71"/>
        <v>0</v>
      </c>
      <c r="AR259" s="81" t="str">
        <f t="shared" ref="AR259:AR322" si="82">MID($X259,1,($Q$3-AQ259))</f>
        <v xml:space="preserve">          </v>
      </c>
      <c r="AS259" s="81">
        <f t="shared" ref="AS259:AS322" si="83">LEN(AR259)</f>
        <v>10</v>
      </c>
      <c r="AT259" s="81" t="str">
        <f t="shared" si="65"/>
        <v xml:space="preserve"> </v>
      </c>
      <c r="AU259" s="81">
        <f t="shared" ref="AU259:AU322" si="84">LEN(AT259)</f>
        <v>1</v>
      </c>
      <c r="AV259" s="81" t="str">
        <f t="shared" si="59"/>
        <v xml:space="preserve">                           0 0       0     0700406  9</v>
      </c>
      <c r="AW259" s="85">
        <f t="shared" ref="AW259:AW322" si="85">LEN(AV259)</f>
        <v>53</v>
      </c>
    </row>
    <row r="260" spans="1:49" s="21" customFormat="1" ht="22.5" customHeight="1" x14ac:dyDescent="0.2">
      <c r="A260" s="53">
        <v>256</v>
      </c>
      <c r="B260" s="92"/>
      <c r="C260" s="116"/>
      <c r="D260" s="116"/>
      <c r="E260" s="93"/>
      <c r="F260" s="93"/>
      <c r="G260" s="93"/>
      <c r="H260" s="92"/>
      <c r="I260" s="58" t="s">
        <v>12</v>
      </c>
      <c r="J260" s="58" t="s">
        <v>9</v>
      </c>
      <c r="K260" s="92"/>
      <c r="L260" s="92"/>
      <c r="M260" s="94"/>
      <c r="N260" s="58" t="s">
        <v>10</v>
      </c>
      <c r="O260" s="59" t="s">
        <v>4</v>
      </c>
      <c r="P260" s="59" t="s">
        <v>14</v>
      </c>
      <c r="Q260" s="92"/>
      <c r="R260" s="58" t="s">
        <v>9</v>
      </c>
      <c r="S260" s="92"/>
      <c r="T260" s="59" t="s">
        <v>1</v>
      </c>
      <c r="U260" s="56" t="str">
        <f t="shared" si="66"/>
        <v xml:space="preserve">                           0 0       0     0700406  9</v>
      </c>
      <c r="V260" s="63">
        <f t="shared" si="67"/>
        <v>53</v>
      </c>
      <c r="X260" s="81" t="s">
        <v>106</v>
      </c>
      <c r="Y260" s="81">
        <f t="shared" si="72"/>
        <v>250</v>
      </c>
      <c r="Z260" s="81">
        <f t="shared" si="68"/>
        <v>0</v>
      </c>
      <c r="AA260" s="81" t="str">
        <f t="shared" si="73"/>
        <v xml:space="preserve">                           </v>
      </c>
      <c r="AB260" s="81">
        <f t="shared" si="74"/>
        <v>27</v>
      </c>
      <c r="AC260" s="81" t="str">
        <f t="shared" si="60"/>
        <v xml:space="preserve">                           </v>
      </c>
      <c r="AD260" s="81">
        <f t="shared" si="75"/>
        <v>27</v>
      </c>
      <c r="AE260" s="81">
        <f t="shared" si="69"/>
        <v>0</v>
      </c>
      <c r="AF260" s="81" t="str">
        <f t="shared" si="76"/>
        <v xml:space="preserve">                           </v>
      </c>
      <c r="AG260" s="81">
        <f t="shared" si="77"/>
        <v>27</v>
      </c>
      <c r="AH260" s="81">
        <f t="shared" si="61"/>
        <v>0</v>
      </c>
      <c r="AI260" s="81">
        <f t="shared" si="78"/>
        <v>1</v>
      </c>
      <c r="AJ260" s="81">
        <f t="shared" si="70"/>
        <v>0</v>
      </c>
      <c r="AK260" s="81" t="str">
        <f t="shared" si="79"/>
        <v xml:space="preserve">                           </v>
      </c>
      <c r="AL260" s="81">
        <f t="shared" si="80"/>
        <v>27</v>
      </c>
      <c r="AM260" s="81" t="str">
        <f t="shared" si="62"/>
        <v xml:space="preserve"> </v>
      </c>
      <c r="AN260" s="81">
        <f t="shared" si="81"/>
        <v>1</v>
      </c>
      <c r="AO260" s="81">
        <f t="shared" si="63"/>
        <v>0</v>
      </c>
      <c r="AP260" s="81">
        <f t="shared" si="64"/>
        <v>0</v>
      </c>
      <c r="AQ260" s="81">
        <f t="shared" si="71"/>
        <v>0</v>
      </c>
      <c r="AR260" s="81" t="str">
        <f t="shared" si="82"/>
        <v xml:space="preserve">          </v>
      </c>
      <c r="AS260" s="81">
        <f t="shared" si="83"/>
        <v>10</v>
      </c>
      <c r="AT260" s="81" t="str">
        <f t="shared" si="65"/>
        <v xml:space="preserve"> </v>
      </c>
      <c r="AU260" s="81">
        <f t="shared" si="84"/>
        <v>1</v>
      </c>
      <c r="AV260" s="81" t="str">
        <f t="shared" si="59"/>
        <v xml:space="preserve">                           0 0       0     0700406  9</v>
      </c>
      <c r="AW260" s="85">
        <f t="shared" si="85"/>
        <v>53</v>
      </c>
    </row>
    <row r="261" spans="1:49" s="21" customFormat="1" ht="22.5" customHeight="1" x14ac:dyDescent="0.2">
      <c r="A261" s="53">
        <v>257</v>
      </c>
      <c r="B261" s="92"/>
      <c r="C261" s="116"/>
      <c r="D261" s="116"/>
      <c r="E261" s="93"/>
      <c r="F261" s="93"/>
      <c r="G261" s="93"/>
      <c r="H261" s="92"/>
      <c r="I261" s="58" t="s">
        <v>12</v>
      </c>
      <c r="J261" s="58" t="s">
        <v>9</v>
      </c>
      <c r="K261" s="92"/>
      <c r="L261" s="92"/>
      <c r="M261" s="94"/>
      <c r="N261" s="58" t="s">
        <v>10</v>
      </c>
      <c r="O261" s="59" t="s">
        <v>4</v>
      </c>
      <c r="P261" s="59" t="s">
        <v>14</v>
      </c>
      <c r="Q261" s="92"/>
      <c r="R261" s="58" t="s">
        <v>9</v>
      </c>
      <c r="S261" s="92"/>
      <c r="T261" s="59" t="s">
        <v>1</v>
      </c>
      <c r="U261" s="56" t="str">
        <f t="shared" si="66"/>
        <v xml:space="preserve">                           0 0       0     0700406  9</v>
      </c>
      <c r="V261" s="63">
        <f t="shared" si="67"/>
        <v>53</v>
      </c>
      <c r="X261" s="81" t="s">
        <v>106</v>
      </c>
      <c r="Y261" s="81">
        <f t="shared" si="72"/>
        <v>250</v>
      </c>
      <c r="Z261" s="81">
        <f t="shared" si="68"/>
        <v>0</v>
      </c>
      <c r="AA261" s="81" t="str">
        <f t="shared" si="73"/>
        <v xml:space="preserve">                           </v>
      </c>
      <c r="AB261" s="81">
        <f t="shared" si="74"/>
        <v>27</v>
      </c>
      <c r="AC261" s="81" t="str">
        <f t="shared" si="60"/>
        <v xml:space="preserve">                           </v>
      </c>
      <c r="AD261" s="81">
        <f t="shared" si="75"/>
        <v>27</v>
      </c>
      <c r="AE261" s="81">
        <f t="shared" si="69"/>
        <v>0</v>
      </c>
      <c r="AF261" s="81" t="str">
        <f t="shared" si="76"/>
        <v xml:space="preserve">                           </v>
      </c>
      <c r="AG261" s="81">
        <f t="shared" si="77"/>
        <v>27</v>
      </c>
      <c r="AH261" s="81">
        <f t="shared" si="61"/>
        <v>0</v>
      </c>
      <c r="AI261" s="81">
        <f t="shared" si="78"/>
        <v>1</v>
      </c>
      <c r="AJ261" s="81">
        <f t="shared" si="70"/>
        <v>0</v>
      </c>
      <c r="AK261" s="81" t="str">
        <f t="shared" si="79"/>
        <v xml:space="preserve">                           </v>
      </c>
      <c r="AL261" s="81">
        <f t="shared" si="80"/>
        <v>27</v>
      </c>
      <c r="AM261" s="81" t="str">
        <f t="shared" si="62"/>
        <v xml:space="preserve"> </v>
      </c>
      <c r="AN261" s="81">
        <f t="shared" si="81"/>
        <v>1</v>
      </c>
      <c r="AO261" s="81">
        <f t="shared" si="63"/>
        <v>0</v>
      </c>
      <c r="AP261" s="81">
        <f t="shared" si="64"/>
        <v>0</v>
      </c>
      <c r="AQ261" s="81">
        <f t="shared" si="71"/>
        <v>0</v>
      </c>
      <c r="AR261" s="81" t="str">
        <f t="shared" si="82"/>
        <v xml:space="preserve">          </v>
      </c>
      <c r="AS261" s="81">
        <f t="shared" si="83"/>
        <v>10</v>
      </c>
      <c r="AT261" s="81" t="str">
        <f t="shared" si="65"/>
        <v xml:space="preserve"> </v>
      </c>
      <c r="AU261" s="81">
        <f t="shared" si="84"/>
        <v>1</v>
      </c>
      <c r="AV261" s="81" t="str">
        <f t="shared" ref="AV261:AV324" si="86">CONCATENATE(C261,D261,AC261,AH261,AM261,AO261,I261,J261,K261,L261,AP261,N261,O261,P261,AT261,R261,S261,T261)</f>
        <v xml:space="preserve">                           0 0       0     0700406  9</v>
      </c>
      <c r="AW261" s="85">
        <f t="shared" si="85"/>
        <v>53</v>
      </c>
    </row>
    <row r="262" spans="1:49" s="21" customFormat="1" ht="22.5" customHeight="1" x14ac:dyDescent="0.2">
      <c r="A262" s="53">
        <v>258</v>
      </c>
      <c r="B262" s="92"/>
      <c r="C262" s="116"/>
      <c r="D262" s="116"/>
      <c r="E262" s="93"/>
      <c r="F262" s="93"/>
      <c r="G262" s="93"/>
      <c r="H262" s="92"/>
      <c r="I262" s="58" t="s">
        <v>12</v>
      </c>
      <c r="J262" s="58" t="s">
        <v>9</v>
      </c>
      <c r="K262" s="92"/>
      <c r="L262" s="92"/>
      <c r="M262" s="94"/>
      <c r="N262" s="58" t="s">
        <v>10</v>
      </c>
      <c r="O262" s="59" t="s">
        <v>4</v>
      </c>
      <c r="P262" s="59" t="s">
        <v>14</v>
      </c>
      <c r="Q262" s="92"/>
      <c r="R262" s="58" t="s">
        <v>9</v>
      </c>
      <c r="S262" s="92"/>
      <c r="T262" s="59" t="s">
        <v>1</v>
      </c>
      <c r="U262" s="56" t="str">
        <f t="shared" si="66"/>
        <v xml:space="preserve">                           0 0       0     0700406  9</v>
      </c>
      <c r="V262" s="63">
        <f t="shared" si="67"/>
        <v>53</v>
      </c>
      <c r="X262" s="81" t="s">
        <v>106</v>
      </c>
      <c r="Y262" s="81">
        <f t="shared" si="72"/>
        <v>250</v>
      </c>
      <c r="Z262" s="81">
        <f t="shared" si="68"/>
        <v>0</v>
      </c>
      <c r="AA262" s="81" t="str">
        <f t="shared" si="73"/>
        <v xml:space="preserve">                           </v>
      </c>
      <c r="AB262" s="81">
        <f t="shared" si="74"/>
        <v>27</v>
      </c>
      <c r="AC262" s="81" t="str">
        <f t="shared" ref="AC262:AC325" si="87">CONCATENATE(E262,AA262)</f>
        <v xml:space="preserve">                           </v>
      </c>
      <c r="AD262" s="81">
        <f t="shared" si="75"/>
        <v>27</v>
      </c>
      <c r="AE262" s="81">
        <f t="shared" si="69"/>
        <v>0</v>
      </c>
      <c r="AF262" s="81" t="str">
        <f t="shared" si="76"/>
        <v xml:space="preserve">                           </v>
      </c>
      <c r="AG262" s="81">
        <f t="shared" si="77"/>
        <v>27</v>
      </c>
      <c r="AH262" s="81">
        <f t="shared" ref="AH262:AH325" si="88">IF(Z262+AE262=0,0,(CONCATENATE(F262,AF262)))</f>
        <v>0</v>
      </c>
      <c r="AI262" s="81">
        <f t="shared" si="78"/>
        <v>1</v>
      </c>
      <c r="AJ262" s="81">
        <f t="shared" si="70"/>
        <v>0</v>
      </c>
      <c r="AK262" s="81" t="str">
        <f t="shared" si="79"/>
        <v xml:space="preserve">                           </v>
      </c>
      <c r="AL262" s="81">
        <f t="shared" si="80"/>
        <v>27</v>
      </c>
      <c r="AM262" s="81" t="str">
        <f t="shared" ref="AM262:AM325" si="89">IF(G262=""," ",CONCATENATE(G262,AK262))</f>
        <v xml:space="preserve"> </v>
      </c>
      <c r="AN262" s="81">
        <f t="shared" si="81"/>
        <v>1</v>
      </c>
      <c r="AO262" s="81">
        <f t="shared" ref="AO262:AO325" si="90">IF(VALUE(H262)&lt;&gt;0,SUBSTITUTE(TEXT(H262,"0000.00"),".",""),0)</f>
        <v>0</v>
      </c>
      <c r="AP262" s="81">
        <f t="shared" ref="AP262:AP325" si="91">IF(VALUE(M262)&lt;&gt;0,TEXT(M262,"DDMMAAAA"),0)</f>
        <v>0</v>
      </c>
      <c r="AQ262" s="81">
        <f t="shared" si="71"/>
        <v>0</v>
      </c>
      <c r="AR262" s="81" t="str">
        <f t="shared" si="82"/>
        <v xml:space="preserve">          </v>
      </c>
      <c r="AS262" s="81">
        <f t="shared" si="83"/>
        <v>10</v>
      </c>
      <c r="AT262" s="81" t="str">
        <f t="shared" ref="AT262:AT325" si="92">IF(Q262=""," ",CONCATENATE(Q262,AR262))</f>
        <v xml:space="preserve"> </v>
      </c>
      <c r="AU262" s="81">
        <f t="shared" si="84"/>
        <v>1</v>
      </c>
      <c r="AV262" s="81" t="str">
        <f t="shared" si="86"/>
        <v xml:space="preserve">                           0 0       0     0700406  9</v>
      </c>
      <c r="AW262" s="85">
        <f t="shared" si="85"/>
        <v>53</v>
      </c>
    </row>
    <row r="263" spans="1:49" s="21" customFormat="1" ht="22.5" customHeight="1" x14ac:dyDescent="0.2">
      <c r="A263" s="53">
        <v>259</v>
      </c>
      <c r="B263" s="92"/>
      <c r="C263" s="116"/>
      <c r="D263" s="116"/>
      <c r="E263" s="93"/>
      <c r="F263" s="93"/>
      <c r="G263" s="93"/>
      <c r="H263" s="92"/>
      <c r="I263" s="58" t="s">
        <v>12</v>
      </c>
      <c r="J263" s="58" t="s">
        <v>9</v>
      </c>
      <c r="K263" s="92"/>
      <c r="L263" s="92"/>
      <c r="M263" s="94"/>
      <c r="N263" s="58" t="s">
        <v>10</v>
      </c>
      <c r="O263" s="59" t="s">
        <v>4</v>
      </c>
      <c r="P263" s="59" t="s">
        <v>14</v>
      </c>
      <c r="Q263" s="92"/>
      <c r="R263" s="58" t="s">
        <v>9</v>
      </c>
      <c r="S263" s="92"/>
      <c r="T263" s="59" t="s">
        <v>1</v>
      </c>
      <c r="U263" s="56" t="str">
        <f t="shared" si="66"/>
        <v xml:space="preserve">                           0 0       0     0700406  9</v>
      </c>
      <c r="V263" s="63">
        <f t="shared" si="67"/>
        <v>53</v>
      </c>
      <c r="X263" s="81" t="s">
        <v>106</v>
      </c>
      <c r="Y263" s="81">
        <f t="shared" si="72"/>
        <v>250</v>
      </c>
      <c r="Z263" s="81">
        <f t="shared" si="68"/>
        <v>0</v>
      </c>
      <c r="AA263" s="81" t="str">
        <f t="shared" si="73"/>
        <v xml:space="preserve">                           </v>
      </c>
      <c r="AB263" s="81">
        <f t="shared" si="74"/>
        <v>27</v>
      </c>
      <c r="AC263" s="81" t="str">
        <f t="shared" si="87"/>
        <v xml:space="preserve">                           </v>
      </c>
      <c r="AD263" s="81">
        <f t="shared" si="75"/>
        <v>27</v>
      </c>
      <c r="AE263" s="81">
        <f t="shared" si="69"/>
        <v>0</v>
      </c>
      <c r="AF263" s="81" t="str">
        <f t="shared" si="76"/>
        <v xml:space="preserve">                           </v>
      </c>
      <c r="AG263" s="81">
        <f t="shared" si="77"/>
        <v>27</v>
      </c>
      <c r="AH263" s="81">
        <f t="shared" si="88"/>
        <v>0</v>
      </c>
      <c r="AI263" s="81">
        <f t="shared" si="78"/>
        <v>1</v>
      </c>
      <c r="AJ263" s="81">
        <f t="shared" si="70"/>
        <v>0</v>
      </c>
      <c r="AK263" s="81" t="str">
        <f t="shared" si="79"/>
        <v xml:space="preserve">                           </v>
      </c>
      <c r="AL263" s="81">
        <f t="shared" si="80"/>
        <v>27</v>
      </c>
      <c r="AM263" s="81" t="str">
        <f t="shared" si="89"/>
        <v xml:space="preserve"> </v>
      </c>
      <c r="AN263" s="81">
        <f t="shared" si="81"/>
        <v>1</v>
      </c>
      <c r="AO263" s="81">
        <f t="shared" si="90"/>
        <v>0</v>
      </c>
      <c r="AP263" s="81">
        <f t="shared" si="91"/>
        <v>0</v>
      </c>
      <c r="AQ263" s="81">
        <f t="shared" si="71"/>
        <v>0</v>
      </c>
      <c r="AR263" s="81" t="str">
        <f t="shared" si="82"/>
        <v xml:space="preserve">          </v>
      </c>
      <c r="AS263" s="81">
        <f t="shared" si="83"/>
        <v>10</v>
      </c>
      <c r="AT263" s="81" t="str">
        <f t="shared" si="92"/>
        <v xml:space="preserve"> </v>
      </c>
      <c r="AU263" s="81">
        <f t="shared" si="84"/>
        <v>1</v>
      </c>
      <c r="AV263" s="81" t="str">
        <f t="shared" si="86"/>
        <v xml:space="preserve">                           0 0       0     0700406  9</v>
      </c>
      <c r="AW263" s="85">
        <f t="shared" si="85"/>
        <v>53</v>
      </c>
    </row>
    <row r="264" spans="1:49" s="21" customFormat="1" ht="22.5" customHeight="1" x14ac:dyDescent="0.2">
      <c r="A264" s="53">
        <v>260</v>
      </c>
      <c r="B264" s="92"/>
      <c r="C264" s="116"/>
      <c r="D264" s="116"/>
      <c r="E264" s="93"/>
      <c r="F264" s="93"/>
      <c r="G264" s="93"/>
      <c r="H264" s="92"/>
      <c r="I264" s="58" t="s">
        <v>12</v>
      </c>
      <c r="J264" s="58" t="s">
        <v>9</v>
      </c>
      <c r="K264" s="92"/>
      <c r="L264" s="92"/>
      <c r="M264" s="94"/>
      <c r="N264" s="58" t="s">
        <v>10</v>
      </c>
      <c r="O264" s="59" t="s">
        <v>4</v>
      </c>
      <c r="P264" s="59" t="s">
        <v>14</v>
      </c>
      <c r="Q264" s="92"/>
      <c r="R264" s="58" t="s">
        <v>9</v>
      </c>
      <c r="S264" s="92"/>
      <c r="T264" s="59" t="s">
        <v>1</v>
      </c>
      <c r="U264" s="56" t="str">
        <f t="shared" si="66"/>
        <v xml:space="preserve">                           0 0       0     0700406  9</v>
      </c>
      <c r="V264" s="63">
        <f t="shared" si="67"/>
        <v>53</v>
      </c>
      <c r="X264" s="81" t="s">
        <v>106</v>
      </c>
      <c r="Y264" s="81">
        <f t="shared" si="72"/>
        <v>250</v>
      </c>
      <c r="Z264" s="81">
        <f t="shared" si="68"/>
        <v>0</v>
      </c>
      <c r="AA264" s="81" t="str">
        <f t="shared" si="73"/>
        <v xml:space="preserve">                           </v>
      </c>
      <c r="AB264" s="81">
        <f t="shared" si="74"/>
        <v>27</v>
      </c>
      <c r="AC264" s="81" t="str">
        <f t="shared" si="87"/>
        <v xml:space="preserve">                           </v>
      </c>
      <c r="AD264" s="81">
        <f t="shared" si="75"/>
        <v>27</v>
      </c>
      <c r="AE264" s="81">
        <f t="shared" si="69"/>
        <v>0</v>
      </c>
      <c r="AF264" s="81" t="str">
        <f t="shared" si="76"/>
        <v xml:space="preserve">                           </v>
      </c>
      <c r="AG264" s="81">
        <f t="shared" si="77"/>
        <v>27</v>
      </c>
      <c r="AH264" s="81">
        <f t="shared" si="88"/>
        <v>0</v>
      </c>
      <c r="AI264" s="81">
        <f t="shared" si="78"/>
        <v>1</v>
      </c>
      <c r="AJ264" s="81">
        <f t="shared" si="70"/>
        <v>0</v>
      </c>
      <c r="AK264" s="81" t="str">
        <f t="shared" si="79"/>
        <v xml:space="preserve">                           </v>
      </c>
      <c r="AL264" s="81">
        <f t="shared" si="80"/>
        <v>27</v>
      </c>
      <c r="AM264" s="81" t="str">
        <f t="shared" si="89"/>
        <v xml:space="preserve"> </v>
      </c>
      <c r="AN264" s="81">
        <f t="shared" si="81"/>
        <v>1</v>
      </c>
      <c r="AO264" s="81">
        <f t="shared" si="90"/>
        <v>0</v>
      </c>
      <c r="AP264" s="81">
        <f t="shared" si="91"/>
        <v>0</v>
      </c>
      <c r="AQ264" s="81">
        <f t="shared" si="71"/>
        <v>0</v>
      </c>
      <c r="AR264" s="81" t="str">
        <f t="shared" si="82"/>
        <v xml:space="preserve">          </v>
      </c>
      <c r="AS264" s="81">
        <f t="shared" si="83"/>
        <v>10</v>
      </c>
      <c r="AT264" s="81" t="str">
        <f t="shared" si="92"/>
        <v xml:space="preserve"> </v>
      </c>
      <c r="AU264" s="81">
        <f t="shared" si="84"/>
        <v>1</v>
      </c>
      <c r="AV264" s="81" t="str">
        <f t="shared" si="86"/>
        <v xml:space="preserve">                           0 0       0     0700406  9</v>
      </c>
      <c r="AW264" s="85">
        <f t="shared" si="85"/>
        <v>53</v>
      </c>
    </row>
    <row r="265" spans="1:49" s="21" customFormat="1" ht="22.5" customHeight="1" x14ac:dyDescent="0.2">
      <c r="A265" s="53">
        <v>261</v>
      </c>
      <c r="B265" s="92"/>
      <c r="C265" s="116"/>
      <c r="D265" s="116"/>
      <c r="E265" s="93"/>
      <c r="F265" s="93"/>
      <c r="G265" s="93"/>
      <c r="H265" s="92"/>
      <c r="I265" s="58" t="s">
        <v>12</v>
      </c>
      <c r="J265" s="58" t="s">
        <v>9</v>
      </c>
      <c r="K265" s="92"/>
      <c r="L265" s="92"/>
      <c r="M265" s="94"/>
      <c r="N265" s="58" t="s">
        <v>10</v>
      </c>
      <c r="O265" s="59" t="s">
        <v>4</v>
      </c>
      <c r="P265" s="59" t="s">
        <v>14</v>
      </c>
      <c r="Q265" s="92"/>
      <c r="R265" s="58" t="s">
        <v>9</v>
      </c>
      <c r="S265" s="92"/>
      <c r="T265" s="59" t="s">
        <v>1</v>
      </c>
      <c r="U265" s="56" t="str">
        <f t="shared" si="66"/>
        <v xml:space="preserve">                           0 0       0     0700406  9</v>
      </c>
      <c r="V265" s="63">
        <f t="shared" si="67"/>
        <v>53</v>
      </c>
      <c r="X265" s="81" t="s">
        <v>106</v>
      </c>
      <c r="Y265" s="81">
        <f t="shared" si="72"/>
        <v>250</v>
      </c>
      <c r="Z265" s="81">
        <f t="shared" si="68"/>
        <v>0</v>
      </c>
      <c r="AA265" s="81" t="str">
        <f t="shared" si="73"/>
        <v xml:space="preserve">                           </v>
      </c>
      <c r="AB265" s="81">
        <f t="shared" si="74"/>
        <v>27</v>
      </c>
      <c r="AC265" s="81" t="str">
        <f t="shared" si="87"/>
        <v xml:space="preserve">                           </v>
      </c>
      <c r="AD265" s="81">
        <f t="shared" si="75"/>
        <v>27</v>
      </c>
      <c r="AE265" s="81">
        <f t="shared" si="69"/>
        <v>0</v>
      </c>
      <c r="AF265" s="81" t="str">
        <f t="shared" si="76"/>
        <v xml:space="preserve">                           </v>
      </c>
      <c r="AG265" s="81">
        <f t="shared" si="77"/>
        <v>27</v>
      </c>
      <c r="AH265" s="81">
        <f t="shared" si="88"/>
        <v>0</v>
      </c>
      <c r="AI265" s="81">
        <f t="shared" si="78"/>
        <v>1</v>
      </c>
      <c r="AJ265" s="81">
        <f t="shared" si="70"/>
        <v>0</v>
      </c>
      <c r="AK265" s="81" t="str">
        <f t="shared" si="79"/>
        <v xml:space="preserve">                           </v>
      </c>
      <c r="AL265" s="81">
        <f t="shared" si="80"/>
        <v>27</v>
      </c>
      <c r="AM265" s="81" t="str">
        <f t="shared" si="89"/>
        <v xml:space="preserve"> </v>
      </c>
      <c r="AN265" s="81">
        <f t="shared" si="81"/>
        <v>1</v>
      </c>
      <c r="AO265" s="81">
        <f t="shared" si="90"/>
        <v>0</v>
      </c>
      <c r="AP265" s="81">
        <f t="shared" si="91"/>
        <v>0</v>
      </c>
      <c r="AQ265" s="81">
        <f t="shared" si="71"/>
        <v>0</v>
      </c>
      <c r="AR265" s="81" t="str">
        <f t="shared" si="82"/>
        <v xml:space="preserve">          </v>
      </c>
      <c r="AS265" s="81">
        <f t="shared" si="83"/>
        <v>10</v>
      </c>
      <c r="AT265" s="81" t="str">
        <f t="shared" si="92"/>
        <v xml:space="preserve"> </v>
      </c>
      <c r="AU265" s="81">
        <f t="shared" si="84"/>
        <v>1</v>
      </c>
      <c r="AV265" s="81" t="str">
        <f t="shared" si="86"/>
        <v xml:space="preserve">                           0 0       0     0700406  9</v>
      </c>
      <c r="AW265" s="85">
        <f t="shared" si="85"/>
        <v>53</v>
      </c>
    </row>
    <row r="266" spans="1:49" s="21" customFormat="1" ht="22.5" customHeight="1" x14ac:dyDescent="0.2">
      <c r="A266" s="53">
        <v>262</v>
      </c>
      <c r="B266" s="92"/>
      <c r="C266" s="116"/>
      <c r="D266" s="116"/>
      <c r="E266" s="93"/>
      <c r="F266" s="93"/>
      <c r="G266" s="93"/>
      <c r="H266" s="92"/>
      <c r="I266" s="58" t="s">
        <v>12</v>
      </c>
      <c r="J266" s="58" t="s">
        <v>9</v>
      </c>
      <c r="K266" s="92"/>
      <c r="L266" s="92"/>
      <c r="M266" s="94"/>
      <c r="N266" s="58" t="s">
        <v>10</v>
      </c>
      <c r="O266" s="59" t="s">
        <v>4</v>
      </c>
      <c r="P266" s="59" t="s">
        <v>14</v>
      </c>
      <c r="Q266" s="92"/>
      <c r="R266" s="58" t="s">
        <v>9</v>
      </c>
      <c r="S266" s="92"/>
      <c r="T266" s="59" t="s">
        <v>1</v>
      </c>
      <c r="U266" s="56" t="str">
        <f t="shared" si="66"/>
        <v xml:space="preserve">                           0 0       0     0700406  9</v>
      </c>
      <c r="V266" s="63">
        <f t="shared" si="67"/>
        <v>53</v>
      </c>
      <c r="X266" s="81" t="s">
        <v>106</v>
      </c>
      <c r="Y266" s="81">
        <f t="shared" si="72"/>
        <v>250</v>
      </c>
      <c r="Z266" s="81">
        <f t="shared" si="68"/>
        <v>0</v>
      </c>
      <c r="AA266" s="81" t="str">
        <f t="shared" si="73"/>
        <v xml:space="preserve">                           </v>
      </c>
      <c r="AB266" s="81">
        <f t="shared" si="74"/>
        <v>27</v>
      </c>
      <c r="AC266" s="81" t="str">
        <f t="shared" si="87"/>
        <v xml:space="preserve">                           </v>
      </c>
      <c r="AD266" s="81">
        <f t="shared" si="75"/>
        <v>27</v>
      </c>
      <c r="AE266" s="81">
        <f t="shared" si="69"/>
        <v>0</v>
      </c>
      <c r="AF266" s="81" t="str">
        <f t="shared" si="76"/>
        <v xml:space="preserve">                           </v>
      </c>
      <c r="AG266" s="81">
        <f t="shared" si="77"/>
        <v>27</v>
      </c>
      <c r="AH266" s="81">
        <f t="shared" si="88"/>
        <v>0</v>
      </c>
      <c r="AI266" s="81">
        <f t="shared" si="78"/>
        <v>1</v>
      </c>
      <c r="AJ266" s="81">
        <f t="shared" si="70"/>
        <v>0</v>
      </c>
      <c r="AK266" s="81" t="str">
        <f t="shared" si="79"/>
        <v xml:space="preserve">                           </v>
      </c>
      <c r="AL266" s="81">
        <f t="shared" si="80"/>
        <v>27</v>
      </c>
      <c r="AM266" s="81" t="str">
        <f t="shared" si="89"/>
        <v xml:space="preserve"> </v>
      </c>
      <c r="AN266" s="81">
        <f t="shared" si="81"/>
        <v>1</v>
      </c>
      <c r="AO266" s="81">
        <f t="shared" si="90"/>
        <v>0</v>
      </c>
      <c r="AP266" s="81">
        <f t="shared" si="91"/>
        <v>0</v>
      </c>
      <c r="AQ266" s="81">
        <f t="shared" si="71"/>
        <v>0</v>
      </c>
      <c r="AR266" s="81" t="str">
        <f t="shared" si="82"/>
        <v xml:space="preserve">          </v>
      </c>
      <c r="AS266" s="81">
        <f t="shared" si="83"/>
        <v>10</v>
      </c>
      <c r="AT266" s="81" t="str">
        <f t="shared" si="92"/>
        <v xml:space="preserve"> </v>
      </c>
      <c r="AU266" s="81">
        <f t="shared" si="84"/>
        <v>1</v>
      </c>
      <c r="AV266" s="81" t="str">
        <f t="shared" si="86"/>
        <v xml:space="preserve">                           0 0       0     0700406  9</v>
      </c>
      <c r="AW266" s="85">
        <f t="shared" si="85"/>
        <v>53</v>
      </c>
    </row>
    <row r="267" spans="1:49" s="21" customFormat="1" ht="22.5" customHeight="1" x14ac:dyDescent="0.2">
      <c r="A267" s="53">
        <v>263</v>
      </c>
      <c r="B267" s="92"/>
      <c r="C267" s="116"/>
      <c r="D267" s="116"/>
      <c r="E267" s="93"/>
      <c r="F267" s="93"/>
      <c r="G267" s="93"/>
      <c r="H267" s="92"/>
      <c r="I267" s="58" t="s">
        <v>12</v>
      </c>
      <c r="J267" s="58" t="s">
        <v>9</v>
      </c>
      <c r="K267" s="92"/>
      <c r="L267" s="92"/>
      <c r="M267" s="94"/>
      <c r="N267" s="58" t="s">
        <v>10</v>
      </c>
      <c r="O267" s="59" t="s">
        <v>4</v>
      </c>
      <c r="P267" s="59" t="s">
        <v>14</v>
      </c>
      <c r="Q267" s="92"/>
      <c r="R267" s="58" t="s">
        <v>9</v>
      </c>
      <c r="S267" s="92"/>
      <c r="T267" s="59" t="s">
        <v>1</v>
      </c>
      <c r="U267" s="56" t="str">
        <f t="shared" si="66"/>
        <v xml:space="preserve">                           0 0       0     0700406  9</v>
      </c>
      <c r="V267" s="63">
        <f t="shared" si="67"/>
        <v>53</v>
      </c>
      <c r="X267" s="81" t="s">
        <v>106</v>
      </c>
      <c r="Y267" s="81">
        <f t="shared" si="72"/>
        <v>250</v>
      </c>
      <c r="Z267" s="81">
        <f t="shared" si="68"/>
        <v>0</v>
      </c>
      <c r="AA267" s="81" t="str">
        <f t="shared" si="73"/>
        <v xml:space="preserve">                           </v>
      </c>
      <c r="AB267" s="81">
        <f t="shared" si="74"/>
        <v>27</v>
      </c>
      <c r="AC267" s="81" t="str">
        <f t="shared" si="87"/>
        <v xml:space="preserve">                           </v>
      </c>
      <c r="AD267" s="81">
        <f t="shared" si="75"/>
        <v>27</v>
      </c>
      <c r="AE267" s="81">
        <f t="shared" si="69"/>
        <v>0</v>
      </c>
      <c r="AF267" s="81" t="str">
        <f t="shared" si="76"/>
        <v xml:space="preserve">                           </v>
      </c>
      <c r="AG267" s="81">
        <f t="shared" si="77"/>
        <v>27</v>
      </c>
      <c r="AH267" s="81">
        <f t="shared" si="88"/>
        <v>0</v>
      </c>
      <c r="AI267" s="81">
        <f t="shared" si="78"/>
        <v>1</v>
      </c>
      <c r="AJ267" s="81">
        <f t="shared" si="70"/>
        <v>0</v>
      </c>
      <c r="AK267" s="81" t="str">
        <f t="shared" si="79"/>
        <v xml:space="preserve">                           </v>
      </c>
      <c r="AL267" s="81">
        <f t="shared" si="80"/>
        <v>27</v>
      </c>
      <c r="AM267" s="81" t="str">
        <f t="shared" si="89"/>
        <v xml:space="preserve"> </v>
      </c>
      <c r="AN267" s="81">
        <f t="shared" si="81"/>
        <v>1</v>
      </c>
      <c r="AO267" s="81">
        <f t="shared" si="90"/>
        <v>0</v>
      </c>
      <c r="AP267" s="81">
        <f t="shared" si="91"/>
        <v>0</v>
      </c>
      <c r="AQ267" s="81">
        <f t="shared" si="71"/>
        <v>0</v>
      </c>
      <c r="AR267" s="81" t="str">
        <f t="shared" si="82"/>
        <v xml:space="preserve">          </v>
      </c>
      <c r="AS267" s="81">
        <f t="shared" si="83"/>
        <v>10</v>
      </c>
      <c r="AT267" s="81" t="str">
        <f t="shared" si="92"/>
        <v xml:space="preserve"> </v>
      </c>
      <c r="AU267" s="81">
        <f t="shared" si="84"/>
        <v>1</v>
      </c>
      <c r="AV267" s="81" t="str">
        <f t="shared" si="86"/>
        <v xml:space="preserve">                           0 0       0     0700406  9</v>
      </c>
      <c r="AW267" s="85">
        <f t="shared" si="85"/>
        <v>53</v>
      </c>
    </row>
    <row r="268" spans="1:49" s="21" customFormat="1" ht="22.5" customHeight="1" x14ac:dyDescent="0.2">
      <c r="A268" s="53">
        <v>264</v>
      </c>
      <c r="B268" s="92"/>
      <c r="C268" s="116"/>
      <c r="D268" s="116"/>
      <c r="E268" s="93"/>
      <c r="F268" s="93"/>
      <c r="G268" s="93"/>
      <c r="H268" s="92"/>
      <c r="I268" s="58" t="s">
        <v>12</v>
      </c>
      <c r="J268" s="58" t="s">
        <v>9</v>
      </c>
      <c r="K268" s="92"/>
      <c r="L268" s="92"/>
      <c r="M268" s="94"/>
      <c r="N268" s="58" t="s">
        <v>10</v>
      </c>
      <c r="O268" s="59" t="s">
        <v>4</v>
      </c>
      <c r="P268" s="59" t="s">
        <v>14</v>
      </c>
      <c r="Q268" s="92"/>
      <c r="R268" s="58" t="s">
        <v>9</v>
      </c>
      <c r="S268" s="92"/>
      <c r="T268" s="59" t="s">
        <v>1</v>
      </c>
      <c r="U268" s="56" t="str">
        <f t="shared" si="66"/>
        <v xml:space="preserve">                           0 0       0     0700406  9</v>
      </c>
      <c r="V268" s="63">
        <f t="shared" si="67"/>
        <v>53</v>
      </c>
      <c r="X268" s="81" t="s">
        <v>106</v>
      </c>
      <c r="Y268" s="81">
        <f t="shared" si="72"/>
        <v>250</v>
      </c>
      <c r="Z268" s="81">
        <f t="shared" si="68"/>
        <v>0</v>
      </c>
      <c r="AA268" s="81" t="str">
        <f t="shared" si="73"/>
        <v xml:space="preserve">                           </v>
      </c>
      <c r="AB268" s="81">
        <f t="shared" si="74"/>
        <v>27</v>
      </c>
      <c r="AC268" s="81" t="str">
        <f t="shared" si="87"/>
        <v xml:space="preserve">                           </v>
      </c>
      <c r="AD268" s="81">
        <f t="shared" si="75"/>
        <v>27</v>
      </c>
      <c r="AE268" s="81">
        <f t="shared" si="69"/>
        <v>0</v>
      </c>
      <c r="AF268" s="81" t="str">
        <f t="shared" si="76"/>
        <v xml:space="preserve">                           </v>
      </c>
      <c r="AG268" s="81">
        <f t="shared" si="77"/>
        <v>27</v>
      </c>
      <c r="AH268" s="81">
        <f t="shared" si="88"/>
        <v>0</v>
      </c>
      <c r="AI268" s="81">
        <f t="shared" si="78"/>
        <v>1</v>
      </c>
      <c r="AJ268" s="81">
        <f t="shared" si="70"/>
        <v>0</v>
      </c>
      <c r="AK268" s="81" t="str">
        <f t="shared" si="79"/>
        <v xml:space="preserve">                           </v>
      </c>
      <c r="AL268" s="81">
        <f t="shared" si="80"/>
        <v>27</v>
      </c>
      <c r="AM268" s="81" t="str">
        <f t="shared" si="89"/>
        <v xml:space="preserve"> </v>
      </c>
      <c r="AN268" s="81">
        <f t="shared" si="81"/>
        <v>1</v>
      </c>
      <c r="AO268" s="81">
        <f t="shared" si="90"/>
        <v>0</v>
      </c>
      <c r="AP268" s="81">
        <f t="shared" si="91"/>
        <v>0</v>
      </c>
      <c r="AQ268" s="81">
        <f t="shared" si="71"/>
        <v>0</v>
      </c>
      <c r="AR268" s="81" t="str">
        <f t="shared" si="82"/>
        <v xml:space="preserve">          </v>
      </c>
      <c r="AS268" s="81">
        <f t="shared" si="83"/>
        <v>10</v>
      </c>
      <c r="AT268" s="81" t="str">
        <f t="shared" si="92"/>
        <v xml:space="preserve"> </v>
      </c>
      <c r="AU268" s="81">
        <f t="shared" si="84"/>
        <v>1</v>
      </c>
      <c r="AV268" s="81" t="str">
        <f t="shared" si="86"/>
        <v xml:space="preserve">                           0 0       0     0700406  9</v>
      </c>
      <c r="AW268" s="85">
        <f t="shared" si="85"/>
        <v>53</v>
      </c>
    </row>
    <row r="269" spans="1:49" s="21" customFormat="1" ht="22.5" customHeight="1" x14ac:dyDescent="0.2">
      <c r="A269" s="53">
        <v>265</v>
      </c>
      <c r="B269" s="92"/>
      <c r="C269" s="116"/>
      <c r="D269" s="116"/>
      <c r="E269" s="93"/>
      <c r="F269" s="93"/>
      <c r="G269" s="93"/>
      <c r="H269" s="92"/>
      <c r="I269" s="58" t="s">
        <v>12</v>
      </c>
      <c r="J269" s="58" t="s">
        <v>9</v>
      </c>
      <c r="K269" s="92"/>
      <c r="L269" s="92"/>
      <c r="M269" s="94"/>
      <c r="N269" s="58" t="s">
        <v>10</v>
      </c>
      <c r="O269" s="59" t="s">
        <v>4</v>
      </c>
      <c r="P269" s="59" t="s">
        <v>14</v>
      </c>
      <c r="Q269" s="92"/>
      <c r="R269" s="58" t="s">
        <v>9</v>
      </c>
      <c r="S269" s="92"/>
      <c r="T269" s="59" t="s">
        <v>1</v>
      </c>
      <c r="U269" s="56" t="str">
        <f t="shared" ref="U269:U332" si="93">AV269</f>
        <v xml:space="preserve">                           0 0       0     0700406  9</v>
      </c>
      <c r="V269" s="63">
        <f t="shared" ref="V269:V332" si="94">LEN(U269)</f>
        <v>53</v>
      </c>
      <c r="X269" s="81" t="s">
        <v>106</v>
      </c>
      <c r="Y269" s="81">
        <f t="shared" si="72"/>
        <v>250</v>
      </c>
      <c r="Z269" s="81">
        <f t="shared" ref="Z269:Z332" si="95">LEN(E269)</f>
        <v>0</v>
      </c>
      <c r="AA269" s="81" t="str">
        <f t="shared" si="73"/>
        <v xml:space="preserve">                           </v>
      </c>
      <c r="AB269" s="81">
        <f t="shared" si="74"/>
        <v>27</v>
      </c>
      <c r="AC269" s="81" t="str">
        <f t="shared" si="87"/>
        <v xml:space="preserve">                           </v>
      </c>
      <c r="AD269" s="81">
        <f t="shared" si="75"/>
        <v>27</v>
      </c>
      <c r="AE269" s="81">
        <f t="shared" ref="AE269:AE332" si="96">LEN(F269)</f>
        <v>0</v>
      </c>
      <c r="AF269" s="81" t="str">
        <f t="shared" si="76"/>
        <v xml:space="preserve">                           </v>
      </c>
      <c r="AG269" s="81">
        <f t="shared" si="77"/>
        <v>27</v>
      </c>
      <c r="AH269" s="81">
        <f t="shared" si="88"/>
        <v>0</v>
      </c>
      <c r="AI269" s="81">
        <f t="shared" si="78"/>
        <v>1</v>
      </c>
      <c r="AJ269" s="81">
        <f t="shared" ref="AJ269:AJ332" si="97">LEN(G269)</f>
        <v>0</v>
      </c>
      <c r="AK269" s="81" t="str">
        <f t="shared" si="79"/>
        <v xml:space="preserve">                           </v>
      </c>
      <c r="AL269" s="81">
        <f t="shared" si="80"/>
        <v>27</v>
      </c>
      <c r="AM269" s="81" t="str">
        <f t="shared" si="89"/>
        <v xml:space="preserve"> </v>
      </c>
      <c r="AN269" s="81">
        <f t="shared" si="81"/>
        <v>1</v>
      </c>
      <c r="AO269" s="81">
        <f t="shared" si="90"/>
        <v>0</v>
      </c>
      <c r="AP269" s="81">
        <f t="shared" si="91"/>
        <v>0</v>
      </c>
      <c r="AQ269" s="81">
        <f t="shared" ref="AQ269:AQ332" si="98">LEN(Q269)</f>
        <v>0</v>
      </c>
      <c r="AR269" s="81" t="str">
        <f t="shared" si="82"/>
        <v xml:space="preserve">          </v>
      </c>
      <c r="AS269" s="81">
        <f t="shared" si="83"/>
        <v>10</v>
      </c>
      <c r="AT269" s="81" t="str">
        <f t="shared" si="92"/>
        <v xml:space="preserve"> </v>
      </c>
      <c r="AU269" s="81">
        <f t="shared" si="84"/>
        <v>1</v>
      </c>
      <c r="AV269" s="81" t="str">
        <f t="shared" si="86"/>
        <v xml:space="preserve">                           0 0       0     0700406  9</v>
      </c>
      <c r="AW269" s="85">
        <f t="shared" si="85"/>
        <v>53</v>
      </c>
    </row>
    <row r="270" spans="1:49" s="21" customFormat="1" ht="22.5" customHeight="1" x14ac:dyDescent="0.2">
      <c r="A270" s="53">
        <v>266</v>
      </c>
      <c r="B270" s="92"/>
      <c r="C270" s="116"/>
      <c r="D270" s="116"/>
      <c r="E270" s="93"/>
      <c r="F270" s="93"/>
      <c r="G270" s="93"/>
      <c r="H270" s="92"/>
      <c r="I270" s="58" t="s">
        <v>12</v>
      </c>
      <c r="J270" s="58" t="s">
        <v>9</v>
      </c>
      <c r="K270" s="92"/>
      <c r="L270" s="92"/>
      <c r="M270" s="94"/>
      <c r="N270" s="58" t="s">
        <v>10</v>
      </c>
      <c r="O270" s="59" t="s">
        <v>4</v>
      </c>
      <c r="P270" s="59" t="s">
        <v>14</v>
      </c>
      <c r="Q270" s="92"/>
      <c r="R270" s="58" t="s">
        <v>9</v>
      </c>
      <c r="S270" s="92"/>
      <c r="T270" s="59" t="s">
        <v>1</v>
      </c>
      <c r="U270" s="56" t="str">
        <f t="shared" si="93"/>
        <v xml:space="preserve">                           0 0       0     0700406  9</v>
      </c>
      <c r="V270" s="63">
        <f t="shared" si="94"/>
        <v>53</v>
      </c>
      <c r="X270" s="81" t="s">
        <v>106</v>
      </c>
      <c r="Y270" s="81">
        <f t="shared" si="72"/>
        <v>250</v>
      </c>
      <c r="Z270" s="81">
        <f t="shared" si="95"/>
        <v>0</v>
      </c>
      <c r="AA270" s="81" t="str">
        <f t="shared" si="73"/>
        <v xml:space="preserve">                           </v>
      </c>
      <c r="AB270" s="81">
        <f t="shared" si="74"/>
        <v>27</v>
      </c>
      <c r="AC270" s="81" t="str">
        <f t="shared" si="87"/>
        <v xml:space="preserve">                           </v>
      </c>
      <c r="AD270" s="81">
        <f t="shared" si="75"/>
        <v>27</v>
      </c>
      <c r="AE270" s="81">
        <f t="shared" si="96"/>
        <v>0</v>
      </c>
      <c r="AF270" s="81" t="str">
        <f t="shared" si="76"/>
        <v xml:space="preserve">                           </v>
      </c>
      <c r="AG270" s="81">
        <f t="shared" si="77"/>
        <v>27</v>
      </c>
      <c r="AH270" s="81">
        <f t="shared" si="88"/>
        <v>0</v>
      </c>
      <c r="AI270" s="81">
        <f t="shared" si="78"/>
        <v>1</v>
      </c>
      <c r="AJ270" s="81">
        <f t="shared" si="97"/>
        <v>0</v>
      </c>
      <c r="AK270" s="81" t="str">
        <f t="shared" si="79"/>
        <v xml:space="preserve">                           </v>
      </c>
      <c r="AL270" s="81">
        <f t="shared" si="80"/>
        <v>27</v>
      </c>
      <c r="AM270" s="81" t="str">
        <f t="shared" si="89"/>
        <v xml:space="preserve"> </v>
      </c>
      <c r="AN270" s="81">
        <f t="shared" si="81"/>
        <v>1</v>
      </c>
      <c r="AO270" s="81">
        <f t="shared" si="90"/>
        <v>0</v>
      </c>
      <c r="AP270" s="81">
        <f t="shared" si="91"/>
        <v>0</v>
      </c>
      <c r="AQ270" s="81">
        <f t="shared" si="98"/>
        <v>0</v>
      </c>
      <c r="AR270" s="81" t="str">
        <f t="shared" si="82"/>
        <v xml:space="preserve">          </v>
      </c>
      <c r="AS270" s="81">
        <f t="shared" si="83"/>
        <v>10</v>
      </c>
      <c r="AT270" s="81" t="str">
        <f t="shared" si="92"/>
        <v xml:space="preserve"> </v>
      </c>
      <c r="AU270" s="81">
        <f t="shared" si="84"/>
        <v>1</v>
      </c>
      <c r="AV270" s="81" t="str">
        <f t="shared" si="86"/>
        <v xml:space="preserve">                           0 0       0     0700406  9</v>
      </c>
      <c r="AW270" s="85">
        <f t="shared" si="85"/>
        <v>53</v>
      </c>
    </row>
    <row r="271" spans="1:49" s="21" customFormat="1" ht="22.5" customHeight="1" x14ac:dyDescent="0.2">
      <c r="A271" s="53">
        <v>267</v>
      </c>
      <c r="B271" s="92"/>
      <c r="C271" s="116"/>
      <c r="D271" s="116"/>
      <c r="E271" s="93"/>
      <c r="F271" s="93"/>
      <c r="G271" s="93"/>
      <c r="H271" s="92"/>
      <c r="I271" s="58" t="s">
        <v>12</v>
      </c>
      <c r="J271" s="58" t="s">
        <v>9</v>
      </c>
      <c r="K271" s="92"/>
      <c r="L271" s="92"/>
      <c r="M271" s="94"/>
      <c r="N271" s="58" t="s">
        <v>10</v>
      </c>
      <c r="O271" s="59" t="s">
        <v>4</v>
      </c>
      <c r="P271" s="59" t="s">
        <v>14</v>
      </c>
      <c r="Q271" s="92"/>
      <c r="R271" s="58" t="s">
        <v>9</v>
      </c>
      <c r="S271" s="92"/>
      <c r="T271" s="59" t="s">
        <v>1</v>
      </c>
      <c r="U271" s="56" t="str">
        <f t="shared" si="93"/>
        <v xml:space="preserve">                           0 0       0     0700406  9</v>
      </c>
      <c r="V271" s="63">
        <f t="shared" si="94"/>
        <v>53</v>
      </c>
      <c r="X271" s="81" t="s">
        <v>106</v>
      </c>
      <c r="Y271" s="81">
        <f t="shared" si="72"/>
        <v>250</v>
      </c>
      <c r="Z271" s="81">
        <f t="shared" si="95"/>
        <v>0</v>
      </c>
      <c r="AA271" s="81" t="str">
        <f t="shared" si="73"/>
        <v xml:space="preserve">                           </v>
      </c>
      <c r="AB271" s="81">
        <f t="shared" si="74"/>
        <v>27</v>
      </c>
      <c r="AC271" s="81" t="str">
        <f t="shared" si="87"/>
        <v xml:space="preserve">                           </v>
      </c>
      <c r="AD271" s="81">
        <f t="shared" si="75"/>
        <v>27</v>
      </c>
      <c r="AE271" s="81">
        <f t="shared" si="96"/>
        <v>0</v>
      </c>
      <c r="AF271" s="81" t="str">
        <f t="shared" si="76"/>
        <v xml:space="preserve">                           </v>
      </c>
      <c r="AG271" s="81">
        <f t="shared" si="77"/>
        <v>27</v>
      </c>
      <c r="AH271" s="81">
        <f t="shared" si="88"/>
        <v>0</v>
      </c>
      <c r="AI271" s="81">
        <f t="shared" si="78"/>
        <v>1</v>
      </c>
      <c r="AJ271" s="81">
        <f t="shared" si="97"/>
        <v>0</v>
      </c>
      <c r="AK271" s="81" t="str">
        <f t="shared" si="79"/>
        <v xml:space="preserve">                           </v>
      </c>
      <c r="AL271" s="81">
        <f t="shared" si="80"/>
        <v>27</v>
      </c>
      <c r="AM271" s="81" t="str">
        <f t="shared" si="89"/>
        <v xml:space="preserve"> </v>
      </c>
      <c r="AN271" s="81">
        <f t="shared" si="81"/>
        <v>1</v>
      </c>
      <c r="AO271" s="81">
        <f t="shared" si="90"/>
        <v>0</v>
      </c>
      <c r="AP271" s="81">
        <f t="shared" si="91"/>
        <v>0</v>
      </c>
      <c r="AQ271" s="81">
        <f t="shared" si="98"/>
        <v>0</v>
      </c>
      <c r="AR271" s="81" t="str">
        <f t="shared" si="82"/>
        <v xml:space="preserve">          </v>
      </c>
      <c r="AS271" s="81">
        <f t="shared" si="83"/>
        <v>10</v>
      </c>
      <c r="AT271" s="81" t="str">
        <f t="shared" si="92"/>
        <v xml:space="preserve"> </v>
      </c>
      <c r="AU271" s="81">
        <f t="shared" si="84"/>
        <v>1</v>
      </c>
      <c r="AV271" s="81" t="str">
        <f t="shared" si="86"/>
        <v xml:space="preserve">                           0 0       0     0700406  9</v>
      </c>
      <c r="AW271" s="85">
        <f t="shared" si="85"/>
        <v>53</v>
      </c>
    </row>
    <row r="272" spans="1:49" s="21" customFormat="1" ht="22.5" customHeight="1" x14ac:dyDescent="0.2">
      <c r="A272" s="53">
        <v>268</v>
      </c>
      <c r="B272" s="92"/>
      <c r="C272" s="116"/>
      <c r="D272" s="116"/>
      <c r="E272" s="93"/>
      <c r="F272" s="93"/>
      <c r="G272" s="93"/>
      <c r="H272" s="92"/>
      <c r="I272" s="58" t="s">
        <v>12</v>
      </c>
      <c r="J272" s="58" t="s">
        <v>9</v>
      </c>
      <c r="K272" s="92"/>
      <c r="L272" s="92"/>
      <c r="M272" s="94"/>
      <c r="N272" s="58" t="s">
        <v>10</v>
      </c>
      <c r="O272" s="59" t="s">
        <v>4</v>
      </c>
      <c r="P272" s="59" t="s">
        <v>14</v>
      </c>
      <c r="Q272" s="92"/>
      <c r="R272" s="58" t="s">
        <v>9</v>
      </c>
      <c r="S272" s="92"/>
      <c r="T272" s="59" t="s">
        <v>1</v>
      </c>
      <c r="U272" s="56" t="str">
        <f t="shared" si="93"/>
        <v xml:space="preserve">                           0 0       0     0700406  9</v>
      </c>
      <c r="V272" s="63">
        <f t="shared" si="94"/>
        <v>53</v>
      </c>
      <c r="X272" s="81" t="s">
        <v>106</v>
      </c>
      <c r="Y272" s="81">
        <f t="shared" si="72"/>
        <v>250</v>
      </c>
      <c r="Z272" s="81">
        <f t="shared" si="95"/>
        <v>0</v>
      </c>
      <c r="AA272" s="81" t="str">
        <f t="shared" si="73"/>
        <v xml:space="preserve">                           </v>
      </c>
      <c r="AB272" s="81">
        <f t="shared" si="74"/>
        <v>27</v>
      </c>
      <c r="AC272" s="81" t="str">
        <f t="shared" si="87"/>
        <v xml:space="preserve">                           </v>
      </c>
      <c r="AD272" s="81">
        <f t="shared" si="75"/>
        <v>27</v>
      </c>
      <c r="AE272" s="81">
        <f t="shared" si="96"/>
        <v>0</v>
      </c>
      <c r="AF272" s="81" t="str">
        <f t="shared" si="76"/>
        <v xml:space="preserve">                           </v>
      </c>
      <c r="AG272" s="81">
        <f t="shared" si="77"/>
        <v>27</v>
      </c>
      <c r="AH272" s="81">
        <f t="shared" si="88"/>
        <v>0</v>
      </c>
      <c r="AI272" s="81">
        <f t="shared" si="78"/>
        <v>1</v>
      </c>
      <c r="AJ272" s="81">
        <f t="shared" si="97"/>
        <v>0</v>
      </c>
      <c r="AK272" s="81" t="str">
        <f t="shared" si="79"/>
        <v xml:space="preserve">                           </v>
      </c>
      <c r="AL272" s="81">
        <f t="shared" si="80"/>
        <v>27</v>
      </c>
      <c r="AM272" s="81" t="str">
        <f t="shared" si="89"/>
        <v xml:space="preserve"> </v>
      </c>
      <c r="AN272" s="81">
        <f t="shared" si="81"/>
        <v>1</v>
      </c>
      <c r="AO272" s="81">
        <f t="shared" si="90"/>
        <v>0</v>
      </c>
      <c r="AP272" s="81">
        <f t="shared" si="91"/>
        <v>0</v>
      </c>
      <c r="AQ272" s="81">
        <f t="shared" si="98"/>
        <v>0</v>
      </c>
      <c r="AR272" s="81" t="str">
        <f t="shared" si="82"/>
        <v xml:space="preserve">          </v>
      </c>
      <c r="AS272" s="81">
        <f t="shared" si="83"/>
        <v>10</v>
      </c>
      <c r="AT272" s="81" t="str">
        <f t="shared" si="92"/>
        <v xml:space="preserve"> </v>
      </c>
      <c r="AU272" s="81">
        <f t="shared" si="84"/>
        <v>1</v>
      </c>
      <c r="AV272" s="81" t="str">
        <f t="shared" si="86"/>
        <v xml:space="preserve">                           0 0       0     0700406  9</v>
      </c>
      <c r="AW272" s="85">
        <f t="shared" si="85"/>
        <v>53</v>
      </c>
    </row>
    <row r="273" spans="1:49" s="21" customFormat="1" ht="22.5" customHeight="1" x14ac:dyDescent="0.2">
      <c r="A273" s="53">
        <v>269</v>
      </c>
      <c r="B273" s="92"/>
      <c r="C273" s="116"/>
      <c r="D273" s="116"/>
      <c r="E273" s="93"/>
      <c r="F273" s="93"/>
      <c r="G273" s="93"/>
      <c r="H273" s="92"/>
      <c r="I273" s="58" t="s">
        <v>12</v>
      </c>
      <c r="J273" s="58" t="s">
        <v>9</v>
      </c>
      <c r="K273" s="92"/>
      <c r="L273" s="92"/>
      <c r="M273" s="94"/>
      <c r="N273" s="58" t="s">
        <v>10</v>
      </c>
      <c r="O273" s="59" t="s">
        <v>4</v>
      </c>
      <c r="P273" s="59" t="s">
        <v>14</v>
      </c>
      <c r="Q273" s="92"/>
      <c r="R273" s="58" t="s">
        <v>9</v>
      </c>
      <c r="S273" s="92"/>
      <c r="T273" s="59" t="s">
        <v>1</v>
      </c>
      <c r="U273" s="56" t="str">
        <f t="shared" si="93"/>
        <v xml:space="preserve">                           0 0       0     0700406  9</v>
      </c>
      <c r="V273" s="63">
        <f t="shared" si="94"/>
        <v>53</v>
      </c>
      <c r="X273" s="81" t="s">
        <v>106</v>
      </c>
      <c r="Y273" s="81">
        <f t="shared" si="72"/>
        <v>250</v>
      </c>
      <c r="Z273" s="81">
        <f t="shared" si="95"/>
        <v>0</v>
      </c>
      <c r="AA273" s="81" t="str">
        <f t="shared" si="73"/>
        <v xml:space="preserve">                           </v>
      </c>
      <c r="AB273" s="81">
        <f t="shared" si="74"/>
        <v>27</v>
      </c>
      <c r="AC273" s="81" t="str">
        <f t="shared" si="87"/>
        <v xml:space="preserve">                           </v>
      </c>
      <c r="AD273" s="81">
        <f t="shared" si="75"/>
        <v>27</v>
      </c>
      <c r="AE273" s="81">
        <f t="shared" si="96"/>
        <v>0</v>
      </c>
      <c r="AF273" s="81" t="str">
        <f t="shared" si="76"/>
        <v xml:space="preserve">                           </v>
      </c>
      <c r="AG273" s="81">
        <f t="shared" si="77"/>
        <v>27</v>
      </c>
      <c r="AH273" s="81">
        <f t="shared" si="88"/>
        <v>0</v>
      </c>
      <c r="AI273" s="81">
        <f t="shared" si="78"/>
        <v>1</v>
      </c>
      <c r="AJ273" s="81">
        <f t="shared" si="97"/>
        <v>0</v>
      </c>
      <c r="AK273" s="81" t="str">
        <f t="shared" si="79"/>
        <v xml:space="preserve">                           </v>
      </c>
      <c r="AL273" s="81">
        <f t="shared" si="80"/>
        <v>27</v>
      </c>
      <c r="AM273" s="81" t="str">
        <f t="shared" si="89"/>
        <v xml:space="preserve"> </v>
      </c>
      <c r="AN273" s="81">
        <f t="shared" si="81"/>
        <v>1</v>
      </c>
      <c r="AO273" s="81">
        <f t="shared" si="90"/>
        <v>0</v>
      </c>
      <c r="AP273" s="81">
        <f t="shared" si="91"/>
        <v>0</v>
      </c>
      <c r="AQ273" s="81">
        <f t="shared" si="98"/>
        <v>0</v>
      </c>
      <c r="AR273" s="81" t="str">
        <f t="shared" si="82"/>
        <v xml:space="preserve">          </v>
      </c>
      <c r="AS273" s="81">
        <f t="shared" si="83"/>
        <v>10</v>
      </c>
      <c r="AT273" s="81" t="str">
        <f t="shared" si="92"/>
        <v xml:space="preserve"> </v>
      </c>
      <c r="AU273" s="81">
        <f t="shared" si="84"/>
        <v>1</v>
      </c>
      <c r="AV273" s="81" t="str">
        <f t="shared" si="86"/>
        <v xml:space="preserve">                           0 0       0     0700406  9</v>
      </c>
      <c r="AW273" s="85">
        <f t="shared" si="85"/>
        <v>53</v>
      </c>
    </row>
    <row r="274" spans="1:49" s="21" customFormat="1" ht="22.5" customHeight="1" x14ac:dyDescent="0.2">
      <c r="A274" s="53">
        <v>270</v>
      </c>
      <c r="B274" s="92"/>
      <c r="C274" s="116"/>
      <c r="D274" s="116"/>
      <c r="E274" s="93"/>
      <c r="F274" s="93"/>
      <c r="G274" s="93"/>
      <c r="H274" s="92"/>
      <c r="I274" s="58" t="s">
        <v>12</v>
      </c>
      <c r="J274" s="58" t="s">
        <v>9</v>
      </c>
      <c r="K274" s="92"/>
      <c r="L274" s="92"/>
      <c r="M274" s="94"/>
      <c r="N274" s="58" t="s">
        <v>10</v>
      </c>
      <c r="O274" s="59" t="s">
        <v>4</v>
      </c>
      <c r="P274" s="59" t="s">
        <v>14</v>
      </c>
      <c r="Q274" s="92"/>
      <c r="R274" s="58" t="s">
        <v>9</v>
      </c>
      <c r="S274" s="92"/>
      <c r="T274" s="59" t="s">
        <v>1</v>
      </c>
      <c r="U274" s="56" t="str">
        <f t="shared" si="93"/>
        <v xml:space="preserve">                           0 0       0     0700406  9</v>
      </c>
      <c r="V274" s="63">
        <f t="shared" si="94"/>
        <v>53</v>
      </c>
      <c r="X274" s="81" t="s">
        <v>106</v>
      </c>
      <c r="Y274" s="81">
        <f t="shared" si="72"/>
        <v>250</v>
      </c>
      <c r="Z274" s="81">
        <f t="shared" si="95"/>
        <v>0</v>
      </c>
      <c r="AA274" s="81" t="str">
        <f t="shared" si="73"/>
        <v xml:space="preserve">                           </v>
      </c>
      <c r="AB274" s="81">
        <f t="shared" si="74"/>
        <v>27</v>
      </c>
      <c r="AC274" s="81" t="str">
        <f t="shared" si="87"/>
        <v xml:space="preserve">                           </v>
      </c>
      <c r="AD274" s="81">
        <f t="shared" si="75"/>
        <v>27</v>
      </c>
      <c r="AE274" s="81">
        <f t="shared" si="96"/>
        <v>0</v>
      </c>
      <c r="AF274" s="81" t="str">
        <f t="shared" si="76"/>
        <v xml:space="preserve">                           </v>
      </c>
      <c r="AG274" s="81">
        <f t="shared" si="77"/>
        <v>27</v>
      </c>
      <c r="AH274" s="81">
        <f t="shared" si="88"/>
        <v>0</v>
      </c>
      <c r="AI274" s="81">
        <f t="shared" si="78"/>
        <v>1</v>
      </c>
      <c r="AJ274" s="81">
        <f t="shared" si="97"/>
        <v>0</v>
      </c>
      <c r="AK274" s="81" t="str">
        <f t="shared" si="79"/>
        <v xml:space="preserve">                           </v>
      </c>
      <c r="AL274" s="81">
        <f t="shared" si="80"/>
        <v>27</v>
      </c>
      <c r="AM274" s="81" t="str">
        <f t="shared" si="89"/>
        <v xml:space="preserve"> </v>
      </c>
      <c r="AN274" s="81">
        <f t="shared" si="81"/>
        <v>1</v>
      </c>
      <c r="AO274" s="81">
        <f t="shared" si="90"/>
        <v>0</v>
      </c>
      <c r="AP274" s="81">
        <f t="shared" si="91"/>
        <v>0</v>
      </c>
      <c r="AQ274" s="81">
        <f t="shared" si="98"/>
        <v>0</v>
      </c>
      <c r="AR274" s="81" t="str">
        <f t="shared" si="82"/>
        <v xml:space="preserve">          </v>
      </c>
      <c r="AS274" s="81">
        <f t="shared" si="83"/>
        <v>10</v>
      </c>
      <c r="AT274" s="81" t="str">
        <f t="shared" si="92"/>
        <v xml:space="preserve"> </v>
      </c>
      <c r="AU274" s="81">
        <f t="shared" si="84"/>
        <v>1</v>
      </c>
      <c r="AV274" s="81" t="str">
        <f t="shared" si="86"/>
        <v xml:space="preserve">                           0 0       0     0700406  9</v>
      </c>
      <c r="AW274" s="85">
        <f t="shared" si="85"/>
        <v>53</v>
      </c>
    </row>
    <row r="275" spans="1:49" s="21" customFormat="1" ht="22.5" customHeight="1" x14ac:dyDescent="0.2">
      <c r="A275" s="53">
        <v>271</v>
      </c>
      <c r="B275" s="92"/>
      <c r="C275" s="116"/>
      <c r="D275" s="116"/>
      <c r="E275" s="93"/>
      <c r="F275" s="93"/>
      <c r="G275" s="93"/>
      <c r="H275" s="92"/>
      <c r="I275" s="58" t="s">
        <v>12</v>
      </c>
      <c r="J275" s="58" t="s">
        <v>9</v>
      </c>
      <c r="K275" s="92"/>
      <c r="L275" s="92"/>
      <c r="M275" s="94"/>
      <c r="N275" s="58" t="s">
        <v>10</v>
      </c>
      <c r="O275" s="59" t="s">
        <v>4</v>
      </c>
      <c r="P275" s="59" t="s">
        <v>14</v>
      </c>
      <c r="Q275" s="92"/>
      <c r="R275" s="58" t="s">
        <v>9</v>
      </c>
      <c r="S275" s="92"/>
      <c r="T275" s="59" t="s">
        <v>1</v>
      </c>
      <c r="U275" s="56" t="str">
        <f t="shared" si="93"/>
        <v xml:space="preserve">                           0 0       0     0700406  9</v>
      </c>
      <c r="V275" s="63">
        <f t="shared" si="94"/>
        <v>53</v>
      </c>
      <c r="X275" s="81" t="s">
        <v>106</v>
      </c>
      <c r="Y275" s="81">
        <f t="shared" si="72"/>
        <v>250</v>
      </c>
      <c r="Z275" s="81">
        <f t="shared" si="95"/>
        <v>0</v>
      </c>
      <c r="AA275" s="81" t="str">
        <f t="shared" si="73"/>
        <v xml:space="preserve">                           </v>
      </c>
      <c r="AB275" s="81">
        <f t="shared" si="74"/>
        <v>27</v>
      </c>
      <c r="AC275" s="81" t="str">
        <f t="shared" si="87"/>
        <v xml:space="preserve">                           </v>
      </c>
      <c r="AD275" s="81">
        <f t="shared" si="75"/>
        <v>27</v>
      </c>
      <c r="AE275" s="81">
        <f t="shared" si="96"/>
        <v>0</v>
      </c>
      <c r="AF275" s="81" t="str">
        <f t="shared" si="76"/>
        <v xml:space="preserve">                           </v>
      </c>
      <c r="AG275" s="81">
        <f t="shared" si="77"/>
        <v>27</v>
      </c>
      <c r="AH275" s="81">
        <f t="shared" si="88"/>
        <v>0</v>
      </c>
      <c r="AI275" s="81">
        <f t="shared" si="78"/>
        <v>1</v>
      </c>
      <c r="AJ275" s="81">
        <f t="shared" si="97"/>
        <v>0</v>
      </c>
      <c r="AK275" s="81" t="str">
        <f t="shared" si="79"/>
        <v xml:space="preserve">                           </v>
      </c>
      <c r="AL275" s="81">
        <f t="shared" si="80"/>
        <v>27</v>
      </c>
      <c r="AM275" s="81" t="str">
        <f t="shared" si="89"/>
        <v xml:space="preserve"> </v>
      </c>
      <c r="AN275" s="81">
        <f t="shared" si="81"/>
        <v>1</v>
      </c>
      <c r="AO275" s="81">
        <f t="shared" si="90"/>
        <v>0</v>
      </c>
      <c r="AP275" s="81">
        <f t="shared" si="91"/>
        <v>0</v>
      </c>
      <c r="AQ275" s="81">
        <f t="shared" si="98"/>
        <v>0</v>
      </c>
      <c r="AR275" s="81" t="str">
        <f t="shared" si="82"/>
        <v xml:space="preserve">          </v>
      </c>
      <c r="AS275" s="81">
        <f t="shared" si="83"/>
        <v>10</v>
      </c>
      <c r="AT275" s="81" t="str">
        <f t="shared" si="92"/>
        <v xml:space="preserve"> </v>
      </c>
      <c r="AU275" s="81">
        <f t="shared" si="84"/>
        <v>1</v>
      </c>
      <c r="AV275" s="81" t="str">
        <f t="shared" si="86"/>
        <v xml:space="preserve">                           0 0       0     0700406  9</v>
      </c>
      <c r="AW275" s="85">
        <f t="shared" si="85"/>
        <v>53</v>
      </c>
    </row>
    <row r="276" spans="1:49" s="21" customFormat="1" ht="22.5" customHeight="1" x14ac:dyDescent="0.2">
      <c r="A276" s="53">
        <v>272</v>
      </c>
      <c r="B276" s="92"/>
      <c r="C276" s="116"/>
      <c r="D276" s="116"/>
      <c r="E276" s="93"/>
      <c r="F276" s="93"/>
      <c r="G276" s="93"/>
      <c r="H276" s="92"/>
      <c r="I276" s="58" t="s">
        <v>12</v>
      </c>
      <c r="J276" s="58" t="s">
        <v>9</v>
      </c>
      <c r="K276" s="92"/>
      <c r="L276" s="92"/>
      <c r="M276" s="94"/>
      <c r="N276" s="58" t="s">
        <v>10</v>
      </c>
      <c r="O276" s="59" t="s">
        <v>4</v>
      </c>
      <c r="P276" s="59" t="s">
        <v>14</v>
      </c>
      <c r="Q276" s="92"/>
      <c r="R276" s="58" t="s">
        <v>9</v>
      </c>
      <c r="S276" s="92"/>
      <c r="T276" s="59" t="s">
        <v>1</v>
      </c>
      <c r="U276" s="56" t="str">
        <f t="shared" si="93"/>
        <v xml:space="preserve">                           0 0       0     0700406  9</v>
      </c>
      <c r="V276" s="63">
        <f t="shared" si="94"/>
        <v>53</v>
      </c>
      <c r="X276" s="81" t="s">
        <v>106</v>
      </c>
      <c r="Y276" s="81">
        <f t="shared" si="72"/>
        <v>250</v>
      </c>
      <c r="Z276" s="81">
        <f t="shared" si="95"/>
        <v>0</v>
      </c>
      <c r="AA276" s="81" t="str">
        <f t="shared" si="73"/>
        <v xml:space="preserve">                           </v>
      </c>
      <c r="AB276" s="81">
        <f t="shared" si="74"/>
        <v>27</v>
      </c>
      <c r="AC276" s="81" t="str">
        <f t="shared" si="87"/>
        <v xml:space="preserve">                           </v>
      </c>
      <c r="AD276" s="81">
        <f t="shared" si="75"/>
        <v>27</v>
      </c>
      <c r="AE276" s="81">
        <f t="shared" si="96"/>
        <v>0</v>
      </c>
      <c r="AF276" s="81" t="str">
        <f t="shared" si="76"/>
        <v xml:space="preserve">                           </v>
      </c>
      <c r="AG276" s="81">
        <f t="shared" si="77"/>
        <v>27</v>
      </c>
      <c r="AH276" s="81">
        <f t="shared" si="88"/>
        <v>0</v>
      </c>
      <c r="AI276" s="81">
        <f t="shared" si="78"/>
        <v>1</v>
      </c>
      <c r="AJ276" s="81">
        <f t="shared" si="97"/>
        <v>0</v>
      </c>
      <c r="AK276" s="81" t="str">
        <f t="shared" si="79"/>
        <v xml:space="preserve">                           </v>
      </c>
      <c r="AL276" s="81">
        <f t="shared" si="80"/>
        <v>27</v>
      </c>
      <c r="AM276" s="81" t="str">
        <f t="shared" si="89"/>
        <v xml:space="preserve"> </v>
      </c>
      <c r="AN276" s="81">
        <f t="shared" si="81"/>
        <v>1</v>
      </c>
      <c r="AO276" s="81">
        <f t="shared" si="90"/>
        <v>0</v>
      </c>
      <c r="AP276" s="81">
        <f t="shared" si="91"/>
        <v>0</v>
      </c>
      <c r="AQ276" s="81">
        <f t="shared" si="98"/>
        <v>0</v>
      </c>
      <c r="AR276" s="81" t="str">
        <f t="shared" si="82"/>
        <v xml:space="preserve">          </v>
      </c>
      <c r="AS276" s="81">
        <f t="shared" si="83"/>
        <v>10</v>
      </c>
      <c r="AT276" s="81" t="str">
        <f t="shared" si="92"/>
        <v xml:space="preserve"> </v>
      </c>
      <c r="AU276" s="81">
        <f t="shared" si="84"/>
        <v>1</v>
      </c>
      <c r="AV276" s="81" t="str">
        <f t="shared" si="86"/>
        <v xml:space="preserve">                           0 0       0     0700406  9</v>
      </c>
      <c r="AW276" s="85">
        <f t="shared" si="85"/>
        <v>53</v>
      </c>
    </row>
    <row r="277" spans="1:49" s="21" customFormat="1" ht="22.5" customHeight="1" x14ac:dyDescent="0.2">
      <c r="A277" s="53">
        <v>273</v>
      </c>
      <c r="B277" s="92"/>
      <c r="C277" s="116"/>
      <c r="D277" s="116"/>
      <c r="E277" s="93"/>
      <c r="F277" s="93"/>
      <c r="G277" s="93"/>
      <c r="H277" s="92"/>
      <c r="I277" s="58" t="s">
        <v>12</v>
      </c>
      <c r="J277" s="58" t="s">
        <v>9</v>
      </c>
      <c r="K277" s="92"/>
      <c r="L277" s="92"/>
      <c r="M277" s="94"/>
      <c r="N277" s="58" t="s">
        <v>10</v>
      </c>
      <c r="O277" s="59" t="s">
        <v>4</v>
      </c>
      <c r="P277" s="59" t="s">
        <v>14</v>
      </c>
      <c r="Q277" s="92"/>
      <c r="R277" s="58" t="s">
        <v>9</v>
      </c>
      <c r="S277" s="92"/>
      <c r="T277" s="59" t="s">
        <v>1</v>
      </c>
      <c r="U277" s="56" t="str">
        <f t="shared" si="93"/>
        <v xml:space="preserve">                           0 0       0     0700406  9</v>
      </c>
      <c r="V277" s="63">
        <f t="shared" si="94"/>
        <v>53</v>
      </c>
      <c r="X277" s="81" t="s">
        <v>106</v>
      </c>
      <c r="Y277" s="81">
        <f t="shared" si="72"/>
        <v>250</v>
      </c>
      <c r="Z277" s="81">
        <f t="shared" si="95"/>
        <v>0</v>
      </c>
      <c r="AA277" s="81" t="str">
        <f t="shared" si="73"/>
        <v xml:space="preserve">                           </v>
      </c>
      <c r="AB277" s="81">
        <f t="shared" si="74"/>
        <v>27</v>
      </c>
      <c r="AC277" s="81" t="str">
        <f t="shared" si="87"/>
        <v xml:space="preserve">                           </v>
      </c>
      <c r="AD277" s="81">
        <f t="shared" si="75"/>
        <v>27</v>
      </c>
      <c r="AE277" s="81">
        <f t="shared" si="96"/>
        <v>0</v>
      </c>
      <c r="AF277" s="81" t="str">
        <f t="shared" si="76"/>
        <v xml:space="preserve">                           </v>
      </c>
      <c r="AG277" s="81">
        <f t="shared" si="77"/>
        <v>27</v>
      </c>
      <c r="AH277" s="81">
        <f t="shared" si="88"/>
        <v>0</v>
      </c>
      <c r="AI277" s="81">
        <f t="shared" si="78"/>
        <v>1</v>
      </c>
      <c r="AJ277" s="81">
        <f t="shared" si="97"/>
        <v>0</v>
      </c>
      <c r="AK277" s="81" t="str">
        <f t="shared" si="79"/>
        <v xml:space="preserve">                           </v>
      </c>
      <c r="AL277" s="81">
        <f t="shared" si="80"/>
        <v>27</v>
      </c>
      <c r="AM277" s="81" t="str">
        <f t="shared" si="89"/>
        <v xml:space="preserve"> </v>
      </c>
      <c r="AN277" s="81">
        <f t="shared" si="81"/>
        <v>1</v>
      </c>
      <c r="AO277" s="81">
        <f t="shared" si="90"/>
        <v>0</v>
      </c>
      <c r="AP277" s="81">
        <f t="shared" si="91"/>
        <v>0</v>
      </c>
      <c r="AQ277" s="81">
        <f t="shared" si="98"/>
        <v>0</v>
      </c>
      <c r="AR277" s="81" t="str">
        <f t="shared" si="82"/>
        <v xml:space="preserve">          </v>
      </c>
      <c r="AS277" s="81">
        <f t="shared" si="83"/>
        <v>10</v>
      </c>
      <c r="AT277" s="81" t="str">
        <f t="shared" si="92"/>
        <v xml:space="preserve"> </v>
      </c>
      <c r="AU277" s="81">
        <f t="shared" si="84"/>
        <v>1</v>
      </c>
      <c r="AV277" s="81" t="str">
        <f t="shared" si="86"/>
        <v xml:space="preserve">                           0 0       0     0700406  9</v>
      </c>
      <c r="AW277" s="85">
        <f t="shared" si="85"/>
        <v>53</v>
      </c>
    </row>
    <row r="278" spans="1:49" s="21" customFormat="1" ht="22.5" customHeight="1" x14ac:dyDescent="0.2">
      <c r="A278" s="53">
        <v>274</v>
      </c>
      <c r="B278" s="92"/>
      <c r="C278" s="116"/>
      <c r="D278" s="116"/>
      <c r="E278" s="93"/>
      <c r="F278" s="93"/>
      <c r="G278" s="93"/>
      <c r="H278" s="92"/>
      <c r="I278" s="58" t="s">
        <v>12</v>
      </c>
      <c r="J278" s="58" t="s">
        <v>9</v>
      </c>
      <c r="K278" s="92"/>
      <c r="L278" s="92"/>
      <c r="M278" s="94"/>
      <c r="N278" s="58" t="s">
        <v>10</v>
      </c>
      <c r="O278" s="59" t="s">
        <v>4</v>
      </c>
      <c r="P278" s="59" t="s">
        <v>14</v>
      </c>
      <c r="Q278" s="92"/>
      <c r="R278" s="58" t="s">
        <v>9</v>
      </c>
      <c r="S278" s="92"/>
      <c r="T278" s="59" t="s">
        <v>1</v>
      </c>
      <c r="U278" s="56" t="str">
        <f t="shared" si="93"/>
        <v xml:space="preserve">                           0 0       0     0700406  9</v>
      </c>
      <c r="V278" s="63">
        <f t="shared" si="94"/>
        <v>53</v>
      </c>
      <c r="X278" s="81" t="s">
        <v>106</v>
      </c>
      <c r="Y278" s="81">
        <f t="shared" si="72"/>
        <v>250</v>
      </c>
      <c r="Z278" s="81">
        <f t="shared" si="95"/>
        <v>0</v>
      </c>
      <c r="AA278" s="81" t="str">
        <f t="shared" si="73"/>
        <v xml:space="preserve">                           </v>
      </c>
      <c r="AB278" s="81">
        <f t="shared" si="74"/>
        <v>27</v>
      </c>
      <c r="AC278" s="81" t="str">
        <f t="shared" si="87"/>
        <v xml:space="preserve">                           </v>
      </c>
      <c r="AD278" s="81">
        <f t="shared" si="75"/>
        <v>27</v>
      </c>
      <c r="AE278" s="81">
        <f t="shared" si="96"/>
        <v>0</v>
      </c>
      <c r="AF278" s="81" t="str">
        <f t="shared" si="76"/>
        <v xml:space="preserve">                           </v>
      </c>
      <c r="AG278" s="81">
        <f t="shared" si="77"/>
        <v>27</v>
      </c>
      <c r="AH278" s="81">
        <f t="shared" si="88"/>
        <v>0</v>
      </c>
      <c r="AI278" s="81">
        <f t="shared" si="78"/>
        <v>1</v>
      </c>
      <c r="AJ278" s="81">
        <f t="shared" si="97"/>
        <v>0</v>
      </c>
      <c r="AK278" s="81" t="str">
        <f t="shared" si="79"/>
        <v xml:space="preserve">                           </v>
      </c>
      <c r="AL278" s="81">
        <f t="shared" si="80"/>
        <v>27</v>
      </c>
      <c r="AM278" s="81" t="str">
        <f t="shared" si="89"/>
        <v xml:space="preserve"> </v>
      </c>
      <c r="AN278" s="81">
        <f t="shared" si="81"/>
        <v>1</v>
      </c>
      <c r="AO278" s="81">
        <f t="shared" si="90"/>
        <v>0</v>
      </c>
      <c r="AP278" s="81">
        <f t="shared" si="91"/>
        <v>0</v>
      </c>
      <c r="AQ278" s="81">
        <f t="shared" si="98"/>
        <v>0</v>
      </c>
      <c r="AR278" s="81" t="str">
        <f t="shared" si="82"/>
        <v xml:space="preserve">          </v>
      </c>
      <c r="AS278" s="81">
        <f t="shared" si="83"/>
        <v>10</v>
      </c>
      <c r="AT278" s="81" t="str">
        <f t="shared" si="92"/>
        <v xml:space="preserve"> </v>
      </c>
      <c r="AU278" s="81">
        <f t="shared" si="84"/>
        <v>1</v>
      </c>
      <c r="AV278" s="81" t="str">
        <f t="shared" si="86"/>
        <v xml:space="preserve">                           0 0       0     0700406  9</v>
      </c>
      <c r="AW278" s="85">
        <f t="shared" si="85"/>
        <v>53</v>
      </c>
    </row>
    <row r="279" spans="1:49" s="21" customFormat="1" ht="22.5" customHeight="1" x14ac:dyDescent="0.2">
      <c r="A279" s="53">
        <v>275</v>
      </c>
      <c r="B279" s="92"/>
      <c r="C279" s="116"/>
      <c r="D279" s="116"/>
      <c r="E279" s="93"/>
      <c r="F279" s="93"/>
      <c r="G279" s="93"/>
      <c r="H279" s="92"/>
      <c r="I279" s="58" t="s">
        <v>12</v>
      </c>
      <c r="J279" s="58" t="s">
        <v>9</v>
      </c>
      <c r="K279" s="92"/>
      <c r="L279" s="92"/>
      <c r="M279" s="94"/>
      <c r="N279" s="58" t="s">
        <v>10</v>
      </c>
      <c r="O279" s="59" t="s">
        <v>4</v>
      </c>
      <c r="P279" s="59" t="s">
        <v>14</v>
      </c>
      <c r="Q279" s="92"/>
      <c r="R279" s="58" t="s">
        <v>9</v>
      </c>
      <c r="S279" s="92"/>
      <c r="T279" s="59" t="s">
        <v>1</v>
      </c>
      <c r="U279" s="56" t="str">
        <f t="shared" si="93"/>
        <v xml:space="preserve">                           0 0       0     0700406  9</v>
      </c>
      <c r="V279" s="63">
        <f t="shared" si="94"/>
        <v>53</v>
      </c>
      <c r="X279" s="81" t="s">
        <v>106</v>
      </c>
      <c r="Y279" s="81">
        <f t="shared" si="72"/>
        <v>250</v>
      </c>
      <c r="Z279" s="81">
        <f t="shared" si="95"/>
        <v>0</v>
      </c>
      <c r="AA279" s="81" t="str">
        <f t="shared" si="73"/>
        <v xml:space="preserve">                           </v>
      </c>
      <c r="AB279" s="81">
        <f t="shared" si="74"/>
        <v>27</v>
      </c>
      <c r="AC279" s="81" t="str">
        <f t="shared" si="87"/>
        <v xml:space="preserve">                           </v>
      </c>
      <c r="AD279" s="81">
        <f t="shared" si="75"/>
        <v>27</v>
      </c>
      <c r="AE279" s="81">
        <f t="shared" si="96"/>
        <v>0</v>
      </c>
      <c r="AF279" s="81" t="str">
        <f t="shared" si="76"/>
        <v xml:space="preserve">                           </v>
      </c>
      <c r="AG279" s="81">
        <f t="shared" si="77"/>
        <v>27</v>
      </c>
      <c r="AH279" s="81">
        <f t="shared" si="88"/>
        <v>0</v>
      </c>
      <c r="AI279" s="81">
        <f t="shared" si="78"/>
        <v>1</v>
      </c>
      <c r="AJ279" s="81">
        <f t="shared" si="97"/>
        <v>0</v>
      </c>
      <c r="AK279" s="81" t="str">
        <f t="shared" si="79"/>
        <v xml:space="preserve">                           </v>
      </c>
      <c r="AL279" s="81">
        <f t="shared" si="80"/>
        <v>27</v>
      </c>
      <c r="AM279" s="81" t="str">
        <f t="shared" si="89"/>
        <v xml:space="preserve"> </v>
      </c>
      <c r="AN279" s="81">
        <f t="shared" si="81"/>
        <v>1</v>
      </c>
      <c r="AO279" s="81">
        <f t="shared" si="90"/>
        <v>0</v>
      </c>
      <c r="AP279" s="81">
        <f t="shared" si="91"/>
        <v>0</v>
      </c>
      <c r="AQ279" s="81">
        <f t="shared" si="98"/>
        <v>0</v>
      </c>
      <c r="AR279" s="81" t="str">
        <f t="shared" si="82"/>
        <v xml:space="preserve">          </v>
      </c>
      <c r="AS279" s="81">
        <f t="shared" si="83"/>
        <v>10</v>
      </c>
      <c r="AT279" s="81" t="str">
        <f t="shared" si="92"/>
        <v xml:space="preserve"> </v>
      </c>
      <c r="AU279" s="81">
        <f t="shared" si="84"/>
        <v>1</v>
      </c>
      <c r="AV279" s="81" t="str">
        <f t="shared" si="86"/>
        <v xml:space="preserve">                           0 0       0     0700406  9</v>
      </c>
      <c r="AW279" s="85">
        <f t="shared" si="85"/>
        <v>53</v>
      </c>
    </row>
    <row r="280" spans="1:49" s="21" customFormat="1" ht="22.5" customHeight="1" x14ac:dyDescent="0.2">
      <c r="A280" s="53">
        <v>276</v>
      </c>
      <c r="B280" s="92"/>
      <c r="C280" s="116"/>
      <c r="D280" s="116"/>
      <c r="E280" s="93"/>
      <c r="F280" s="93"/>
      <c r="G280" s="93"/>
      <c r="H280" s="92"/>
      <c r="I280" s="58" t="s">
        <v>12</v>
      </c>
      <c r="J280" s="58" t="s">
        <v>9</v>
      </c>
      <c r="K280" s="92"/>
      <c r="L280" s="92"/>
      <c r="M280" s="94"/>
      <c r="N280" s="58" t="s">
        <v>10</v>
      </c>
      <c r="O280" s="59" t="s">
        <v>4</v>
      </c>
      <c r="P280" s="59" t="s">
        <v>14</v>
      </c>
      <c r="Q280" s="92"/>
      <c r="R280" s="58" t="s">
        <v>9</v>
      </c>
      <c r="S280" s="92"/>
      <c r="T280" s="59" t="s">
        <v>1</v>
      </c>
      <c r="U280" s="56" t="str">
        <f t="shared" si="93"/>
        <v xml:space="preserve">                           0 0       0     0700406  9</v>
      </c>
      <c r="V280" s="63">
        <f t="shared" si="94"/>
        <v>53</v>
      </c>
      <c r="X280" s="81" t="s">
        <v>106</v>
      </c>
      <c r="Y280" s="81">
        <f t="shared" si="72"/>
        <v>250</v>
      </c>
      <c r="Z280" s="81">
        <f t="shared" si="95"/>
        <v>0</v>
      </c>
      <c r="AA280" s="81" t="str">
        <f t="shared" si="73"/>
        <v xml:space="preserve">                           </v>
      </c>
      <c r="AB280" s="81">
        <f t="shared" si="74"/>
        <v>27</v>
      </c>
      <c r="AC280" s="81" t="str">
        <f t="shared" si="87"/>
        <v xml:space="preserve">                           </v>
      </c>
      <c r="AD280" s="81">
        <f t="shared" si="75"/>
        <v>27</v>
      </c>
      <c r="AE280" s="81">
        <f t="shared" si="96"/>
        <v>0</v>
      </c>
      <c r="AF280" s="81" t="str">
        <f t="shared" si="76"/>
        <v xml:space="preserve">                           </v>
      </c>
      <c r="AG280" s="81">
        <f t="shared" si="77"/>
        <v>27</v>
      </c>
      <c r="AH280" s="81">
        <f t="shared" si="88"/>
        <v>0</v>
      </c>
      <c r="AI280" s="81">
        <f t="shared" si="78"/>
        <v>1</v>
      </c>
      <c r="AJ280" s="81">
        <f t="shared" si="97"/>
        <v>0</v>
      </c>
      <c r="AK280" s="81" t="str">
        <f t="shared" si="79"/>
        <v xml:space="preserve">                           </v>
      </c>
      <c r="AL280" s="81">
        <f t="shared" si="80"/>
        <v>27</v>
      </c>
      <c r="AM280" s="81" t="str">
        <f t="shared" si="89"/>
        <v xml:space="preserve"> </v>
      </c>
      <c r="AN280" s="81">
        <f t="shared" si="81"/>
        <v>1</v>
      </c>
      <c r="AO280" s="81">
        <f t="shared" si="90"/>
        <v>0</v>
      </c>
      <c r="AP280" s="81">
        <f t="shared" si="91"/>
        <v>0</v>
      </c>
      <c r="AQ280" s="81">
        <f t="shared" si="98"/>
        <v>0</v>
      </c>
      <c r="AR280" s="81" t="str">
        <f t="shared" si="82"/>
        <v xml:space="preserve">          </v>
      </c>
      <c r="AS280" s="81">
        <f t="shared" si="83"/>
        <v>10</v>
      </c>
      <c r="AT280" s="81" t="str">
        <f t="shared" si="92"/>
        <v xml:space="preserve"> </v>
      </c>
      <c r="AU280" s="81">
        <f t="shared" si="84"/>
        <v>1</v>
      </c>
      <c r="AV280" s="81" t="str">
        <f t="shared" si="86"/>
        <v xml:space="preserve">                           0 0       0     0700406  9</v>
      </c>
      <c r="AW280" s="85">
        <f t="shared" si="85"/>
        <v>53</v>
      </c>
    </row>
    <row r="281" spans="1:49" s="21" customFormat="1" ht="22.5" customHeight="1" x14ac:dyDescent="0.2">
      <c r="A281" s="53">
        <v>277</v>
      </c>
      <c r="B281" s="92"/>
      <c r="C281" s="116"/>
      <c r="D281" s="116"/>
      <c r="E281" s="93"/>
      <c r="F281" s="93"/>
      <c r="G281" s="93"/>
      <c r="H281" s="92"/>
      <c r="I281" s="58" t="s">
        <v>12</v>
      </c>
      <c r="J281" s="58" t="s">
        <v>9</v>
      </c>
      <c r="K281" s="92"/>
      <c r="L281" s="92"/>
      <c r="M281" s="94"/>
      <c r="N281" s="58" t="s">
        <v>10</v>
      </c>
      <c r="O281" s="59" t="s">
        <v>4</v>
      </c>
      <c r="P281" s="59" t="s">
        <v>14</v>
      </c>
      <c r="Q281" s="92"/>
      <c r="R281" s="58" t="s">
        <v>9</v>
      </c>
      <c r="S281" s="92"/>
      <c r="T281" s="59" t="s">
        <v>1</v>
      </c>
      <c r="U281" s="56" t="str">
        <f t="shared" si="93"/>
        <v xml:space="preserve">                           0 0       0     0700406  9</v>
      </c>
      <c r="V281" s="63">
        <f t="shared" si="94"/>
        <v>53</v>
      </c>
      <c r="X281" s="81" t="s">
        <v>106</v>
      </c>
      <c r="Y281" s="81">
        <f t="shared" si="72"/>
        <v>250</v>
      </c>
      <c r="Z281" s="81">
        <f t="shared" si="95"/>
        <v>0</v>
      </c>
      <c r="AA281" s="81" t="str">
        <f t="shared" si="73"/>
        <v xml:space="preserve">                           </v>
      </c>
      <c r="AB281" s="81">
        <f t="shared" si="74"/>
        <v>27</v>
      </c>
      <c r="AC281" s="81" t="str">
        <f t="shared" si="87"/>
        <v xml:space="preserve">                           </v>
      </c>
      <c r="AD281" s="81">
        <f t="shared" si="75"/>
        <v>27</v>
      </c>
      <c r="AE281" s="81">
        <f t="shared" si="96"/>
        <v>0</v>
      </c>
      <c r="AF281" s="81" t="str">
        <f t="shared" si="76"/>
        <v xml:space="preserve">                           </v>
      </c>
      <c r="AG281" s="81">
        <f t="shared" si="77"/>
        <v>27</v>
      </c>
      <c r="AH281" s="81">
        <f t="shared" si="88"/>
        <v>0</v>
      </c>
      <c r="AI281" s="81">
        <f t="shared" si="78"/>
        <v>1</v>
      </c>
      <c r="AJ281" s="81">
        <f t="shared" si="97"/>
        <v>0</v>
      </c>
      <c r="AK281" s="81" t="str">
        <f t="shared" si="79"/>
        <v xml:space="preserve">                           </v>
      </c>
      <c r="AL281" s="81">
        <f t="shared" si="80"/>
        <v>27</v>
      </c>
      <c r="AM281" s="81" t="str">
        <f t="shared" si="89"/>
        <v xml:space="preserve"> </v>
      </c>
      <c r="AN281" s="81">
        <f t="shared" si="81"/>
        <v>1</v>
      </c>
      <c r="AO281" s="81">
        <f t="shared" si="90"/>
        <v>0</v>
      </c>
      <c r="AP281" s="81">
        <f t="shared" si="91"/>
        <v>0</v>
      </c>
      <c r="AQ281" s="81">
        <f t="shared" si="98"/>
        <v>0</v>
      </c>
      <c r="AR281" s="81" t="str">
        <f t="shared" si="82"/>
        <v xml:space="preserve">          </v>
      </c>
      <c r="AS281" s="81">
        <f t="shared" si="83"/>
        <v>10</v>
      </c>
      <c r="AT281" s="81" t="str">
        <f t="shared" si="92"/>
        <v xml:space="preserve"> </v>
      </c>
      <c r="AU281" s="81">
        <f t="shared" si="84"/>
        <v>1</v>
      </c>
      <c r="AV281" s="81" t="str">
        <f t="shared" si="86"/>
        <v xml:space="preserve">                           0 0       0     0700406  9</v>
      </c>
      <c r="AW281" s="85">
        <f t="shared" si="85"/>
        <v>53</v>
      </c>
    </row>
    <row r="282" spans="1:49" s="21" customFormat="1" ht="22.5" customHeight="1" x14ac:dyDescent="0.2">
      <c r="A282" s="53">
        <v>278</v>
      </c>
      <c r="B282" s="92"/>
      <c r="C282" s="116"/>
      <c r="D282" s="116"/>
      <c r="E282" s="93"/>
      <c r="F282" s="93"/>
      <c r="G282" s="93"/>
      <c r="H282" s="92"/>
      <c r="I282" s="58" t="s">
        <v>12</v>
      </c>
      <c r="J282" s="58" t="s">
        <v>9</v>
      </c>
      <c r="K282" s="92"/>
      <c r="L282" s="92"/>
      <c r="M282" s="94"/>
      <c r="N282" s="58" t="s">
        <v>10</v>
      </c>
      <c r="O282" s="59" t="s">
        <v>4</v>
      </c>
      <c r="P282" s="59" t="s">
        <v>14</v>
      </c>
      <c r="Q282" s="92"/>
      <c r="R282" s="58" t="s">
        <v>9</v>
      </c>
      <c r="S282" s="92"/>
      <c r="T282" s="59" t="s">
        <v>1</v>
      </c>
      <c r="U282" s="56" t="str">
        <f t="shared" si="93"/>
        <v xml:space="preserve">                           0 0       0     0700406  9</v>
      </c>
      <c r="V282" s="63">
        <f t="shared" si="94"/>
        <v>53</v>
      </c>
      <c r="X282" s="81" t="s">
        <v>106</v>
      </c>
      <c r="Y282" s="81">
        <f t="shared" si="72"/>
        <v>250</v>
      </c>
      <c r="Z282" s="81">
        <f t="shared" si="95"/>
        <v>0</v>
      </c>
      <c r="AA282" s="81" t="str">
        <f t="shared" si="73"/>
        <v xml:space="preserve">                           </v>
      </c>
      <c r="AB282" s="81">
        <f t="shared" si="74"/>
        <v>27</v>
      </c>
      <c r="AC282" s="81" t="str">
        <f t="shared" si="87"/>
        <v xml:space="preserve">                           </v>
      </c>
      <c r="AD282" s="81">
        <f t="shared" si="75"/>
        <v>27</v>
      </c>
      <c r="AE282" s="81">
        <f t="shared" si="96"/>
        <v>0</v>
      </c>
      <c r="AF282" s="81" t="str">
        <f t="shared" si="76"/>
        <v xml:space="preserve">                           </v>
      </c>
      <c r="AG282" s="81">
        <f t="shared" si="77"/>
        <v>27</v>
      </c>
      <c r="AH282" s="81">
        <f t="shared" si="88"/>
        <v>0</v>
      </c>
      <c r="AI282" s="81">
        <f t="shared" si="78"/>
        <v>1</v>
      </c>
      <c r="AJ282" s="81">
        <f t="shared" si="97"/>
        <v>0</v>
      </c>
      <c r="AK282" s="81" t="str">
        <f t="shared" si="79"/>
        <v xml:space="preserve">                           </v>
      </c>
      <c r="AL282" s="81">
        <f t="shared" si="80"/>
        <v>27</v>
      </c>
      <c r="AM282" s="81" t="str">
        <f t="shared" si="89"/>
        <v xml:space="preserve"> </v>
      </c>
      <c r="AN282" s="81">
        <f t="shared" si="81"/>
        <v>1</v>
      </c>
      <c r="AO282" s="81">
        <f t="shared" si="90"/>
        <v>0</v>
      </c>
      <c r="AP282" s="81">
        <f t="shared" si="91"/>
        <v>0</v>
      </c>
      <c r="AQ282" s="81">
        <f t="shared" si="98"/>
        <v>0</v>
      </c>
      <c r="AR282" s="81" t="str">
        <f t="shared" si="82"/>
        <v xml:space="preserve">          </v>
      </c>
      <c r="AS282" s="81">
        <f t="shared" si="83"/>
        <v>10</v>
      </c>
      <c r="AT282" s="81" t="str">
        <f t="shared" si="92"/>
        <v xml:space="preserve"> </v>
      </c>
      <c r="AU282" s="81">
        <f t="shared" si="84"/>
        <v>1</v>
      </c>
      <c r="AV282" s="81" t="str">
        <f t="shared" si="86"/>
        <v xml:space="preserve">                           0 0       0     0700406  9</v>
      </c>
      <c r="AW282" s="85">
        <f t="shared" si="85"/>
        <v>53</v>
      </c>
    </row>
    <row r="283" spans="1:49" s="21" customFormat="1" ht="22.5" customHeight="1" x14ac:dyDescent="0.2">
      <c r="A283" s="53">
        <v>279</v>
      </c>
      <c r="B283" s="92"/>
      <c r="C283" s="116"/>
      <c r="D283" s="116"/>
      <c r="E283" s="93"/>
      <c r="F283" s="93"/>
      <c r="G283" s="93"/>
      <c r="H283" s="92"/>
      <c r="I283" s="58" t="s">
        <v>12</v>
      </c>
      <c r="J283" s="58" t="s">
        <v>9</v>
      </c>
      <c r="K283" s="92"/>
      <c r="L283" s="92"/>
      <c r="M283" s="94"/>
      <c r="N283" s="58" t="s">
        <v>10</v>
      </c>
      <c r="O283" s="59" t="s">
        <v>4</v>
      </c>
      <c r="P283" s="59" t="s">
        <v>14</v>
      </c>
      <c r="Q283" s="92"/>
      <c r="R283" s="58" t="s">
        <v>9</v>
      </c>
      <c r="S283" s="92"/>
      <c r="T283" s="59" t="s">
        <v>1</v>
      </c>
      <c r="U283" s="56" t="str">
        <f t="shared" si="93"/>
        <v xml:space="preserve">                           0 0       0     0700406  9</v>
      </c>
      <c r="V283" s="63">
        <f t="shared" si="94"/>
        <v>53</v>
      </c>
      <c r="X283" s="81" t="s">
        <v>106</v>
      </c>
      <c r="Y283" s="81">
        <f t="shared" si="72"/>
        <v>250</v>
      </c>
      <c r="Z283" s="81">
        <f t="shared" si="95"/>
        <v>0</v>
      </c>
      <c r="AA283" s="81" t="str">
        <f t="shared" si="73"/>
        <v xml:space="preserve">                           </v>
      </c>
      <c r="AB283" s="81">
        <f t="shared" si="74"/>
        <v>27</v>
      </c>
      <c r="AC283" s="81" t="str">
        <f t="shared" si="87"/>
        <v xml:space="preserve">                           </v>
      </c>
      <c r="AD283" s="81">
        <f t="shared" si="75"/>
        <v>27</v>
      </c>
      <c r="AE283" s="81">
        <f t="shared" si="96"/>
        <v>0</v>
      </c>
      <c r="AF283" s="81" t="str">
        <f t="shared" si="76"/>
        <v xml:space="preserve">                           </v>
      </c>
      <c r="AG283" s="81">
        <f t="shared" si="77"/>
        <v>27</v>
      </c>
      <c r="AH283" s="81">
        <f t="shared" si="88"/>
        <v>0</v>
      </c>
      <c r="AI283" s="81">
        <f t="shared" si="78"/>
        <v>1</v>
      </c>
      <c r="AJ283" s="81">
        <f t="shared" si="97"/>
        <v>0</v>
      </c>
      <c r="AK283" s="81" t="str">
        <f t="shared" si="79"/>
        <v xml:space="preserve">                           </v>
      </c>
      <c r="AL283" s="81">
        <f t="shared" si="80"/>
        <v>27</v>
      </c>
      <c r="AM283" s="81" t="str">
        <f t="shared" si="89"/>
        <v xml:space="preserve"> </v>
      </c>
      <c r="AN283" s="81">
        <f t="shared" si="81"/>
        <v>1</v>
      </c>
      <c r="AO283" s="81">
        <f t="shared" si="90"/>
        <v>0</v>
      </c>
      <c r="AP283" s="81">
        <f t="shared" si="91"/>
        <v>0</v>
      </c>
      <c r="AQ283" s="81">
        <f t="shared" si="98"/>
        <v>0</v>
      </c>
      <c r="AR283" s="81" t="str">
        <f t="shared" si="82"/>
        <v xml:space="preserve">          </v>
      </c>
      <c r="AS283" s="81">
        <f t="shared" si="83"/>
        <v>10</v>
      </c>
      <c r="AT283" s="81" t="str">
        <f t="shared" si="92"/>
        <v xml:space="preserve"> </v>
      </c>
      <c r="AU283" s="81">
        <f t="shared" si="84"/>
        <v>1</v>
      </c>
      <c r="AV283" s="81" t="str">
        <f t="shared" si="86"/>
        <v xml:space="preserve">                           0 0       0     0700406  9</v>
      </c>
      <c r="AW283" s="85">
        <f t="shared" si="85"/>
        <v>53</v>
      </c>
    </row>
    <row r="284" spans="1:49" s="21" customFormat="1" ht="22.5" customHeight="1" x14ac:dyDescent="0.2">
      <c r="A284" s="53">
        <v>280</v>
      </c>
      <c r="B284" s="92"/>
      <c r="C284" s="116"/>
      <c r="D284" s="116"/>
      <c r="E284" s="93"/>
      <c r="F284" s="93"/>
      <c r="G284" s="93"/>
      <c r="H284" s="92"/>
      <c r="I284" s="58" t="s">
        <v>12</v>
      </c>
      <c r="J284" s="58" t="s">
        <v>9</v>
      </c>
      <c r="K284" s="92"/>
      <c r="L284" s="92"/>
      <c r="M284" s="94"/>
      <c r="N284" s="58" t="s">
        <v>10</v>
      </c>
      <c r="O284" s="59" t="s">
        <v>4</v>
      </c>
      <c r="P284" s="59" t="s">
        <v>14</v>
      </c>
      <c r="Q284" s="92"/>
      <c r="R284" s="58" t="s">
        <v>9</v>
      </c>
      <c r="S284" s="92"/>
      <c r="T284" s="59" t="s">
        <v>1</v>
      </c>
      <c r="U284" s="56" t="str">
        <f t="shared" si="93"/>
        <v xml:space="preserve">                           0 0       0     0700406  9</v>
      </c>
      <c r="V284" s="63">
        <f t="shared" si="94"/>
        <v>53</v>
      </c>
      <c r="X284" s="81" t="s">
        <v>106</v>
      </c>
      <c r="Y284" s="81">
        <f t="shared" si="72"/>
        <v>250</v>
      </c>
      <c r="Z284" s="81">
        <f t="shared" si="95"/>
        <v>0</v>
      </c>
      <c r="AA284" s="81" t="str">
        <f t="shared" si="73"/>
        <v xml:space="preserve">                           </v>
      </c>
      <c r="AB284" s="81">
        <f t="shared" si="74"/>
        <v>27</v>
      </c>
      <c r="AC284" s="81" t="str">
        <f t="shared" si="87"/>
        <v xml:space="preserve">                           </v>
      </c>
      <c r="AD284" s="81">
        <f t="shared" si="75"/>
        <v>27</v>
      </c>
      <c r="AE284" s="81">
        <f t="shared" si="96"/>
        <v>0</v>
      </c>
      <c r="AF284" s="81" t="str">
        <f t="shared" si="76"/>
        <v xml:space="preserve">                           </v>
      </c>
      <c r="AG284" s="81">
        <f t="shared" si="77"/>
        <v>27</v>
      </c>
      <c r="AH284" s="81">
        <f t="shared" si="88"/>
        <v>0</v>
      </c>
      <c r="AI284" s="81">
        <f t="shared" si="78"/>
        <v>1</v>
      </c>
      <c r="AJ284" s="81">
        <f t="shared" si="97"/>
        <v>0</v>
      </c>
      <c r="AK284" s="81" t="str">
        <f t="shared" si="79"/>
        <v xml:space="preserve">                           </v>
      </c>
      <c r="AL284" s="81">
        <f t="shared" si="80"/>
        <v>27</v>
      </c>
      <c r="AM284" s="81" t="str">
        <f t="shared" si="89"/>
        <v xml:space="preserve"> </v>
      </c>
      <c r="AN284" s="81">
        <f t="shared" si="81"/>
        <v>1</v>
      </c>
      <c r="AO284" s="81">
        <f t="shared" si="90"/>
        <v>0</v>
      </c>
      <c r="AP284" s="81">
        <f t="shared" si="91"/>
        <v>0</v>
      </c>
      <c r="AQ284" s="81">
        <f t="shared" si="98"/>
        <v>0</v>
      </c>
      <c r="AR284" s="81" t="str">
        <f t="shared" si="82"/>
        <v xml:space="preserve">          </v>
      </c>
      <c r="AS284" s="81">
        <f t="shared" si="83"/>
        <v>10</v>
      </c>
      <c r="AT284" s="81" t="str">
        <f t="shared" si="92"/>
        <v xml:space="preserve"> </v>
      </c>
      <c r="AU284" s="81">
        <f t="shared" si="84"/>
        <v>1</v>
      </c>
      <c r="AV284" s="81" t="str">
        <f t="shared" si="86"/>
        <v xml:space="preserve">                           0 0       0     0700406  9</v>
      </c>
      <c r="AW284" s="85">
        <f t="shared" si="85"/>
        <v>53</v>
      </c>
    </row>
    <row r="285" spans="1:49" s="21" customFormat="1" ht="22.5" customHeight="1" x14ac:dyDescent="0.2">
      <c r="A285" s="53">
        <v>281</v>
      </c>
      <c r="B285" s="92"/>
      <c r="C285" s="116"/>
      <c r="D285" s="116"/>
      <c r="E285" s="93"/>
      <c r="F285" s="93"/>
      <c r="G285" s="93"/>
      <c r="H285" s="92"/>
      <c r="I285" s="58" t="s">
        <v>12</v>
      </c>
      <c r="J285" s="58" t="s">
        <v>9</v>
      </c>
      <c r="K285" s="92"/>
      <c r="L285" s="92"/>
      <c r="M285" s="94"/>
      <c r="N285" s="58" t="s">
        <v>10</v>
      </c>
      <c r="O285" s="59" t="s">
        <v>4</v>
      </c>
      <c r="P285" s="59" t="s">
        <v>14</v>
      </c>
      <c r="Q285" s="92"/>
      <c r="R285" s="58" t="s">
        <v>9</v>
      </c>
      <c r="S285" s="92"/>
      <c r="T285" s="59" t="s">
        <v>1</v>
      </c>
      <c r="U285" s="56" t="str">
        <f t="shared" si="93"/>
        <v xml:space="preserve">                           0 0       0     0700406  9</v>
      </c>
      <c r="V285" s="63">
        <f t="shared" si="94"/>
        <v>53</v>
      </c>
      <c r="X285" s="81" t="s">
        <v>106</v>
      </c>
      <c r="Y285" s="81">
        <f t="shared" si="72"/>
        <v>250</v>
      </c>
      <c r="Z285" s="81">
        <f t="shared" si="95"/>
        <v>0</v>
      </c>
      <c r="AA285" s="81" t="str">
        <f t="shared" si="73"/>
        <v xml:space="preserve">                           </v>
      </c>
      <c r="AB285" s="81">
        <f t="shared" si="74"/>
        <v>27</v>
      </c>
      <c r="AC285" s="81" t="str">
        <f t="shared" si="87"/>
        <v xml:space="preserve">                           </v>
      </c>
      <c r="AD285" s="81">
        <f t="shared" si="75"/>
        <v>27</v>
      </c>
      <c r="AE285" s="81">
        <f t="shared" si="96"/>
        <v>0</v>
      </c>
      <c r="AF285" s="81" t="str">
        <f t="shared" si="76"/>
        <v xml:space="preserve">                           </v>
      </c>
      <c r="AG285" s="81">
        <f t="shared" si="77"/>
        <v>27</v>
      </c>
      <c r="AH285" s="81">
        <f t="shared" si="88"/>
        <v>0</v>
      </c>
      <c r="AI285" s="81">
        <f t="shared" si="78"/>
        <v>1</v>
      </c>
      <c r="AJ285" s="81">
        <f t="shared" si="97"/>
        <v>0</v>
      </c>
      <c r="AK285" s="81" t="str">
        <f t="shared" si="79"/>
        <v xml:space="preserve">                           </v>
      </c>
      <c r="AL285" s="81">
        <f t="shared" si="80"/>
        <v>27</v>
      </c>
      <c r="AM285" s="81" t="str">
        <f t="shared" si="89"/>
        <v xml:space="preserve"> </v>
      </c>
      <c r="AN285" s="81">
        <f t="shared" si="81"/>
        <v>1</v>
      </c>
      <c r="AO285" s="81">
        <f t="shared" si="90"/>
        <v>0</v>
      </c>
      <c r="AP285" s="81">
        <f t="shared" si="91"/>
        <v>0</v>
      </c>
      <c r="AQ285" s="81">
        <f t="shared" si="98"/>
        <v>0</v>
      </c>
      <c r="AR285" s="81" t="str">
        <f t="shared" si="82"/>
        <v xml:space="preserve">          </v>
      </c>
      <c r="AS285" s="81">
        <f t="shared" si="83"/>
        <v>10</v>
      </c>
      <c r="AT285" s="81" t="str">
        <f t="shared" si="92"/>
        <v xml:space="preserve"> </v>
      </c>
      <c r="AU285" s="81">
        <f t="shared" si="84"/>
        <v>1</v>
      </c>
      <c r="AV285" s="81" t="str">
        <f t="shared" si="86"/>
        <v xml:space="preserve">                           0 0       0     0700406  9</v>
      </c>
      <c r="AW285" s="85">
        <f t="shared" si="85"/>
        <v>53</v>
      </c>
    </row>
    <row r="286" spans="1:49" s="21" customFormat="1" ht="22.5" customHeight="1" x14ac:dyDescent="0.2">
      <c r="A286" s="53">
        <v>282</v>
      </c>
      <c r="B286" s="92"/>
      <c r="C286" s="116"/>
      <c r="D286" s="116"/>
      <c r="E286" s="93"/>
      <c r="F286" s="93"/>
      <c r="G286" s="93"/>
      <c r="H286" s="92"/>
      <c r="I286" s="58" t="s">
        <v>12</v>
      </c>
      <c r="J286" s="58" t="s">
        <v>9</v>
      </c>
      <c r="K286" s="92"/>
      <c r="L286" s="92"/>
      <c r="M286" s="94"/>
      <c r="N286" s="58" t="s">
        <v>10</v>
      </c>
      <c r="O286" s="59" t="s">
        <v>4</v>
      </c>
      <c r="P286" s="59" t="s">
        <v>14</v>
      </c>
      <c r="Q286" s="92"/>
      <c r="R286" s="58" t="s">
        <v>9</v>
      </c>
      <c r="S286" s="92"/>
      <c r="T286" s="59" t="s">
        <v>1</v>
      </c>
      <c r="U286" s="56" t="str">
        <f t="shared" si="93"/>
        <v xml:space="preserve">                           0 0       0     0700406  9</v>
      </c>
      <c r="V286" s="63">
        <f t="shared" si="94"/>
        <v>53</v>
      </c>
      <c r="X286" s="81" t="s">
        <v>106</v>
      </c>
      <c r="Y286" s="81">
        <f t="shared" si="72"/>
        <v>250</v>
      </c>
      <c r="Z286" s="81">
        <f t="shared" si="95"/>
        <v>0</v>
      </c>
      <c r="AA286" s="81" t="str">
        <f t="shared" si="73"/>
        <v xml:space="preserve">                           </v>
      </c>
      <c r="AB286" s="81">
        <f t="shared" si="74"/>
        <v>27</v>
      </c>
      <c r="AC286" s="81" t="str">
        <f t="shared" si="87"/>
        <v xml:space="preserve">                           </v>
      </c>
      <c r="AD286" s="81">
        <f t="shared" si="75"/>
        <v>27</v>
      </c>
      <c r="AE286" s="81">
        <f t="shared" si="96"/>
        <v>0</v>
      </c>
      <c r="AF286" s="81" t="str">
        <f t="shared" si="76"/>
        <v xml:space="preserve">                           </v>
      </c>
      <c r="AG286" s="81">
        <f t="shared" si="77"/>
        <v>27</v>
      </c>
      <c r="AH286" s="81">
        <f t="shared" si="88"/>
        <v>0</v>
      </c>
      <c r="AI286" s="81">
        <f t="shared" si="78"/>
        <v>1</v>
      </c>
      <c r="AJ286" s="81">
        <f t="shared" si="97"/>
        <v>0</v>
      </c>
      <c r="AK286" s="81" t="str">
        <f t="shared" si="79"/>
        <v xml:space="preserve">                           </v>
      </c>
      <c r="AL286" s="81">
        <f t="shared" si="80"/>
        <v>27</v>
      </c>
      <c r="AM286" s="81" t="str">
        <f t="shared" si="89"/>
        <v xml:space="preserve"> </v>
      </c>
      <c r="AN286" s="81">
        <f t="shared" si="81"/>
        <v>1</v>
      </c>
      <c r="AO286" s="81">
        <f t="shared" si="90"/>
        <v>0</v>
      </c>
      <c r="AP286" s="81">
        <f t="shared" si="91"/>
        <v>0</v>
      </c>
      <c r="AQ286" s="81">
        <f t="shared" si="98"/>
        <v>0</v>
      </c>
      <c r="AR286" s="81" t="str">
        <f t="shared" si="82"/>
        <v xml:space="preserve">          </v>
      </c>
      <c r="AS286" s="81">
        <f t="shared" si="83"/>
        <v>10</v>
      </c>
      <c r="AT286" s="81" t="str">
        <f t="shared" si="92"/>
        <v xml:space="preserve"> </v>
      </c>
      <c r="AU286" s="81">
        <f t="shared" si="84"/>
        <v>1</v>
      </c>
      <c r="AV286" s="81" t="str">
        <f t="shared" si="86"/>
        <v xml:space="preserve">                           0 0       0     0700406  9</v>
      </c>
      <c r="AW286" s="85">
        <f t="shared" si="85"/>
        <v>53</v>
      </c>
    </row>
    <row r="287" spans="1:49" s="21" customFormat="1" ht="22.5" customHeight="1" x14ac:dyDescent="0.2">
      <c r="A287" s="53">
        <v>283</v>
      </c>
      <c r="B287" s="92"/>
      <c r="C287" s="116"/>
      <c r="D287" s="116"/>
      <c r="E287" s="93"/>
      <c r="F287" s="93"/>
      <c r="G287" s="93"/>
      <c r="H287" s="92"/>
      <c r="I287" s="58" t="s">
        <v>12</v>
      </c>
      <c r="J287" s="58" t="s">
        <v>9</v>
      </c>
      <c r="K287" s="92"/>
      <c r="L287" s="92"/>
      <c r="M287" s="94"/>
      <c r="N287" s="58" t="s">
        <v>10</v>
      </c>
      <c r="O287" s="59" t="s">
        <v>4</v>
      </c>
      <c r="P287" s="59" t="s">
        <v>14</v>
      </c>
      <c r="Q287" s="92"/>
      <c r="R287" s="58" t="s">
        <v>9</v>
      </c>
      <c r="S287" s="92"/>
      <c r="T287" s="59" t="s">
        <v>1</v>
      </c>
      <c r="U287" s="56" t="str">
        <f t="shared" si="93"/>
        <v xml:space="preserve">                           0 0       0     0700406  9</v>
      </c>
      <c r="V287" s="63">
        <f t="shared" si="94"/>
        <v>53</v>
      </c>
      <c r="X287" s="81" t="s">
        <v>106</v>
      </c>
      <c r="Y287" s="81">
        <f t="shared" si="72"/>
        <v>250</v>
      </c>
      <c r="Z287" s="81">
        <f t="shared" si="95"/>
        <v>0</v>
      </c>
      <c r="AA287" s="81" t="str">
        <f t="shared" si="73"/>
        <v xml:space="preserve">                           </v>
      </c>
      <c r="AB287" s="81">
        <f t="shared" si="74"/>
        <v>27</v>
      </c>
      <c r="AC287" s="81" t="str">
        <f t="shared" si="87"/>
        <v xml:space="preserve">                           </v>
      </c>
      <c r="AD287" s="81">
        <f t="shared" si="75"/>
        <v>27</v>
      </c>
      <c r="AE287" s="81">
        <f t="shared" si="96"/>
        <v>0</v>
      </c>
      <c r="AF287" s="81" t="str">
        <f t="shared" si="76"/>
        <v xml:space="preserve">                           </v>
      </c>
      <c r="AG287" s="81">
        <f t="shared" si="77"/>
        <v>27</v>
      </c>
      <c r="AH287" s="81">
        <f t="shared" si="88"/>
        <v>0</v>
      </c>
      <c r="AI287" s="81">
        <f t="shared" si="78"/>
        <v>1</v>
      </c>
      <c r="AJ287" s="81">
        <f t="shared" si="97"/>
        <v>0</v>
      </c>
      <c r="AK287" s="81" t="str">
        <f t="shared" si="79"/>
        <v xml:space="preserve">                           </v>
      </c>
      <c r="AL287" s="81">
        <f t="shared" si="80"/>
        <v>27</v>
      </c>
      <c r="AM287" s="81" t="str">
        <f t="shared" si="89"/>
        <v xml:space="preserve"> </v>
      </c>
      <c r="AN287" s="81">
        <f t="shared" si="81"/>
        <v>1</v>
      </c>
      <c r="AO287" s="81">
        <f t="shared" si="90"/>
        <v>0</v>
      </c>
      <c r="AP287" s="81">
        <f t="shared" si="91"/>
        <v>0</v>
      </c>
      <c r="AQ287" s="81">
        <f t="shared" si="98"/>
        <v>0</v>
      </c>
      <c r="AR287" s="81" t="str">
        <f t="shared" si="82"/>
        <v xml:space="preserve">          </v>
      </c>
      <c r="AS287" s="81">
        <f t="shared" si="83"/>
        <v>10</v>
      </c>
      <c r="AT287" s="81" t="str">
        <f t="shared" si="92"/>
        <v xml:space="preserve"> </v>
      </c>
      <c r="AU287" s="81">
        <f t="shared" si="84"/>
        <v>1</v>
      </c>
      <c r="AV287" s="81" t="str">
        <f t="shared" si="86"/>
        <v xml:space="preserve">                           0 0       0     0700406  9</v>
      </c>
      <c r="AW287" s="85">
        <f t="shared" si="85"/>
        <v>53</v>
      </c>
    </row>
    <row r="288" spans="1:49" s="21" customFormat="1" ht="22.5" customHeight="1" x14ac:dyDescent="0.2">
      <c r="A288" s="53">
        <v>284</v>
      </c>
      <c r="B288" s="92"/>
      <c r="C288" s="116"/>
      <c r="D288" s="116"/>
      <c r="E288" s="93"/>
      <c r="F288" s="93"/>
      <c r="G288" s="93"/>
      <c r="H288" s="92"/>
      <c r="I288" s="58" t="s">
        <v>12</v>
      </c>
      <c r="J288" s="58" t="s">
        <v>9</v>
      </c>
      <c r="K288" s="92"/>
      <c r="L288" s="92"/>
      <c r="M288" s="94"/>
      <c r="N288" s="58" t="s">
        <v>10</v>
      </c>
      <c r="O288" s="59" t="s">
        <v>4</v>
      </c>
      <c r="P288" s="59" t="s">
        <v>14</v>
      </c>
      <c r="Q288" s="92"/>
      <c r="R288" s="58" t="s">
        <v>9</v>
      </c>
      <c r="S288" s="92"/>
      <c r="T288" s="59" t="s">
        <v>1</v>
      </c>
      <c r="U288" s="56" t="str">
        <f t="shared" si="93"/>
        <v xml:space="preserve">                           0 0       0     0700406  9</v>
      </c>
      <c r="V288" s="63">
        <f t="shared" si="94"/>
        <v>53</v>
      </c>
      <c r="X288" s="81" t="s">
        <v>106</v>
      </c>
      <c r="Y288" s="81">
        <f t="shared" si="72"/>
        <v>250</v>
      </c>
      <c r="Z288" s="81">
        <f t="shared" si="95"/>
        <v>0</v>
      </c>
      <c r="AA288" s="81" t="str">
        <f t="shared" si="73"/>
        <v xml:space="preserve">                           </v>
      </c>
      <c r="AB288" s="81">
        <f t="shared" si="74"/>
        <v>27</v>
      </c>
      <c r="AC288" s="81" t="str">
        <f t="shared" si="87"/>
        <v xml:space="preserve">                           </v>
      </c>
      <c r="AD288" s="81">
        <f t="shared" si="75"/>
        <v>27</v>
      </c>
      <c r="AE288" s="81">
        <f t="shared" si="96"/>
        <v>0</v>
      </c>
      <c r="AF288" s="81" t="str">
        <f t="shared" si="76"/>
        <v xml:space="preserve">                           </v>
      </c>
      <c r="AG288" s="81">
        <f t="shared" si="77"/>
        <v>27</v>
      </c>
      <c r="AH288" s="81">
        <f t="shared" si="88"/>
        <v>0</v>
      </c>
      <c r="AI288" s="81">
        <f t="shared" si="78"/>
        <v>1</v>
      </c>
      <c r="AJ288" s="81">
        <f t="shared" si="97"/>
        <v>0</v>
      </c>
      <c r="AK288" s="81" t="str">
        <f t="shared" si="79"/>
        <v xml:space="preserve">                           </v>
      </c>
      <c r="AL288" s="81">
        <f t="shared" si="80"/>
        <v>27</v>
      </c>
      <c r="AM288" s="81" t="str">
        <f t="shared" si="89"/>
        <v xml:space="preserve"> </v>
      </c>
      <c r="AN288" s="81">
        <f t="shared" si="81"/>
        <v>1</v>
      </c>
      <c r="AO288" s="81">
        <f t="shared" si="90"/>
        <v>0</v>
      </c>
      <c r="AP288" s="81">
        <f t="shared" si="91"/>
        <v>0</v>
      </c>
      <c r="AQ288" s="81">
        <f t="shared" si="98"/>
        <v>0</v>
      </c>
      <c r="AR288" s="81" t="str">
        <f t="shared" si="82"/>
        <v xml:space="preserve">          </v>
      </c>
      <c r="AS288" s="81">
        <f t="shared" si="83"/>
        <v>10</v>
      </c>
      <c r="AT288" s="81" t="str">
        <f t="shared" si="92"/>
        <v xml:space="preserve"> </v>
      </c>
      <c r="AU288" s="81">
        <f t="shared" si="84"/>
        <v>1</v>
      </c>
      <c r="AV288" s="81" t="str">
        <f t="shared" si="86"/>
        <v xml:space="preserve">                           0 0       0     0700406  9</v>
      </c>
      <c r="AW288" s="85">
        <f t="shared" si="85"/>
        <v>53</v>
      </c>
    </row>
    <row r="289" spans="1:49" s="21" customFormat="1" ht="22.5" customHeight="1" x14ac:dyDescent="0.2">
      <c r="A289" s="53">
        <v>285</v>
      </c>
      <c r="B289" s="92"/>
      <c r="C289" s="116"/>
      <c r="D289" s="116"/>
      <c r="E289" s="93"/>
      <c r="F289" s="93"/>
      <c r="G289" s="93"/>
      <c r="H289" s="92"/>
      <c r="I289" s="58" t="s">
        <v>12</v>
      </c>
      <c r="J289" s="58" t="s">
        <v>9</v>
      </c>
      <c r="K289" s="92"/>
      <c r="L289" s="92"/>
      <c r="M289" s="94"/>
      <c r="N289" s="58" t="s">
        <v>10</v>
      </c>
      <c r="O289" s="59" t="s">
        <v>4</v>
      </c>
      <c r="P289" s="59" t="s">
        <v>14</v>
      </c>
      <c r="Q289" s="92"/>
      <c r="R289" s="58" t="s">
        <v>9</v>
      </c>
      <c r="S289" s="92"/>
      <c r="T289" s="59" t="s">
        <v>1</v>
      </c>
      <c r="U289" s="56" t="str">
        <f t="shared" si="93"/>
        <v xml:space="preserve">                           0 0       0     0700406  9</v>
      </c>
      <c r="V289" s="63">
        <f t="shared" si="94"/>
        <v>53</v>
      </c>
      <c r="X289" s="81" t="s">
        <v>106</v>
      </c>
      <c r="Y289" s="81">
        <f t="shared" si="72"/>
        <v>250</v>
      </c>
      <c r="Z289" s="81">
        <f t="shared" si="95"/>
        <v>0</v>
      </c>
      <c r="AA289" s="81" t="str">
        <f t="shared" si="73"/>
        <v xml:space="preserve">                           </v>
      </c>
      <c r="AB289" s="81">
        <f t="shared" si="74"/>
        <v>27</v>
      </c>
      <c r="AC289" s="81" t="str">
        <f t="shared" si="87"/>
        <v xml:space="preserve">                           </v>
      </c>
      <c r="AD289" s="81">
        <f t="shared" si="75"/>
        <v>27</v>
      </c>
      <c r="AE289" s="81">
        <f t="shared" si="96"/>
        <v>0</v>
      </c>
      <c r="AF289" s="81" t="str">
        <f t="shared" si="76"/>
        <v xml:space="preserve">                           </v>
      </c>
      <c r="AG289" s="81">
        <f t="shared" si="77"/>
        <v>27</v>
      </c>
      <c r="AH289" s="81">
        <f t="shared" si="88"/>
        <v>0</v>
      </c>
      <c r="AI289" s="81">
        <f t="shared" si="78"/>
        <v>1</v>
      </c>
      <c r="AJ289" s="81">
        <f t="shared" si="97"/>
        <v>0</v>
      </c>
      <c r="AK289" s="81" t="str">
        <f t="shared" si="79"/>
        <v xml:space="preserve">                           </v>
      </c>
      <c r="AL289" s="81">
        <f t="shared" si="80"/>
        <v>27</v>
      </c>
      <c r="AM289" s="81" t="str">
        <f t="shared" si="89"/>
        <v xml:space="preserve"> </v>
      </c>
      <c r="AN289" s="81">
        <f t="shared" si="81"/>
        <v>1</v>
      </c>
      <c r="AO289" s="81">
        <f t="shared" si="90"/>
        <v>0</v>
      </c>
      <c r="AP289" s="81">
        <f t="shared" si="91"/>
        <v>0</v>
      </c>
      <c r="AQ289" s="81">
        <f t="shared" si="98"/>
        <v>0</v>
      </c>
      <c r="AR289" s="81" t="str">
        <f t="shared" si="82"/>
        <v xml:space="preserve">          </v>
      </c>
      <c r="AS289" s="81">
        <f t="shared" si="83"/>
        <v>10</v>
      </c>
      <c r="AT289" s="81" t="str">
        <f t="shared" si="92"/>
        <v xml:space="preserve"> </v>
      </c>
      <c r="AU289" s="81">
        <f t="shared" si="84"/>
        <v>1</v>
      </c>
      <c r="AV289" s="81" t="str">
        <f t="shared" si="86"/>
        <v xml:space="preserve">                           0 0       0     0700406  9</v>
      </c>
      <c r="AW289" s="85">
        <f t="shared" si="85"/>
        <v>53</v>
      </c>
    </row>
    <row r="290" spans="1:49" s="21" customFormat="1" ht="22.5" customHeight="1" x14ac:dyDescent="0.2">
      <c r="A290" s="53">
        <v>286</v>
      </c>
      <c r="B290" s="92"/>
      <c r="C290" s="116"/>
      <c r="D290" s="116"/>
      <c r="E290" s="93"/>
      <c r="F290" s="93"/>
      <c r="G290" s="93"/>
      <c r="H290" s="92"/>
      <c r="I290" s="58" t="s">
        <v>12</v>
      </c>
      <c r="J290" s="58" t="s">
        <v>9</v>
      </c>
      <c r="K290" s="92"/>
      <c r="L290" s="92"/>
      <c r="M290" s="94"/>
      <c r="N290" s="58" t="s">
        <v>10</v>
      </c>
      <c r="O290" s="59" t="s">
        <v>4</v>
      </c>
      <c r="P290" s="59" t="s">
        <v>14</v>
      </c>
      <c r="Q290" s="92"/>
      <c r="R290" s="58" t="s">
        <v>9</v>
      </c>
      <c r="S290" s="92"/>
      <c r="T290" s="59" t="s">
        <v>1</v>
      </c>
      <c r="U290" s="56" t="str">
        <f t="shared" si="93"/>
        <v xml:space="preserve">                           0 0       0     0700406  9</v>
      </c>
      <c r="V290" s="63">
        <f t="shared" si="94"/>
        <v>53</v>
      </c>
      <c r="X290" s="81" t="s">
        <v>106</v>
      </c>
      <c r="Y290" s="81">
        <f t="shared" si="72"/>
        <v>250</v>
      </c>
      <c r="Z290" s="81">
        <f t="shared" si="95"/>
        <v>0</v>
      </c>
      <c r="AA290" s="81" t="str">
        <f t="shared" si="73"/>
        <v xml:space="preserve">                           </v>
      </c>
      <c r="AB290" s="81">
        <f t="shared" si="74"/>
        <v>27</v>
      </c>
      <c r="AC290" s="81" t="str">
        <f t="shared" si="87"/>
        <v xml:space="preserve">                           </v>
      </c>
      <c r="AD290" s="81">
        <f t="shared" si="75"/>
        <v>27</v>
      </c>
      <c r="AE290" s="81">
        <f t="shared" si="96"/>
        <v>0</v>
      </c>
      <c r="AF290" s="81" t="str">
        <f t="shared" si="76"/>
        <v xml:space="preserve">                           </v>
      </c>
      <c r="AG290" s="81">
        <f t="shared" si="77"/>
        <v>27</v>
      </c>
      <c r="AH290" s="81">
        <f t="shared" si="88"/>
        <v>0</v>
      </c>
      <c r="AI290" s="81">
        <f t="shared" si="78"/>
        <v>1</v>
      </c>
      <c r="AJ290" s="81">
        <f t="shared" si="97"/>
        <v>0</v>
      </c>
      <c r="AK290" s="81" t="str">
        <f t="shared" si="79"/>
        <v xml:space="preserve">                           </v>
      </c>
      <c r="AL290" s="81">
        <f t="shared" si="80"/>
        <v>27</v>
      </c>
      <c r="AM290" s="81" t="str">
        <f t="shared" si="89"/>
        <v xml:space="preserve"> </v>
      </c>
      <c r="AN290" s="81">
        <f t="shared" si="81"/>
        <v>1</v>
      </c>
      <c r="AO290" s="81">
        <f t="shared" si="90"/>
        <v>0</v>
      </c>
      <c r="AP290" s="81">
        <f t="shared" si="91"/>
        <v>0</v>
      </c>
      <c r="AQ290" s="81">
        <f t="shared" si="98"/>
        <v>0</v>
      </c>
      <c r="AR290" s="81" t="str">
        <f t="shared" si="82"/>
        <v xml:space="preserve">          </v>
      </c>
      <c r="AS290" s="81">
        <f t="shared" si="83"/>
        <v>10</v>
      </c>
      <c r="AT290" s="81" t="str">
        <f t="shared" si="92"/>
        <v xml:space="preserve"> </v>
      </c>
      <c r="AU290" s="81">
        <f t="shared" si="84"/>
        <v>1</v>
      </c>
      <c r="AV290" s="81" t="str">
        <f t="shared" si="86"/>
        <v xml:space="preserve">                           0 0       0     0700406  9</v>
      </c>
      <c r="AW290" s="85">
        <f t="shared" si="85"/>
        <v>53</v>
      </c>
    </row>
    <row r="291" spans="1:49" s="21" customFormat="1" ht="22.5" customHeight="1" x14ac:dyDescent="0.2">
      <c r="A291" s="53">
        <v>287</v>
      </c>
      <c r="B291" s="92"/>
      <c r="C291" s="116"/>
      <c r="D291" s="116"/>
      <c r="E291" s="93"/>
      <c r="F291" s="93"/>
      <c r="G291" s="93"/>
      <c r="H291" s="92"/>
      <c r="I291" s="58" t="s">
        <v>12</v>
      </c>
      <c r="J291" s="58" t="s">
        <v>9</v>
      </c>
      <c r="K291" s="92"/>
      <c r="L291" s="92"/>
      <c r="M291" s="94"/>
      <c r="N291" s="58" t="s">
        <v>10</v>
      </c>
      <c r="O291" s="59" t="s">
        <v>4</v>
      </c>
      <c r="P291" s="59" t="s">
        <v>14</v>
      </c>
      <c r="Q291" s="92"/>
      <c r="R291" s="58" t="s">
        <v>9</v>
      </c>
      <c r="S291" s="92"/>
      <c r="T291" s="59" t="s">
        <v>1</v>
      </c>
      <c r="U291" s="56" t="str">
        <f t="shared" si="93"/>
        <v xml:space="preserve">                           0 0       0     0700406  9</v>
      </c>
      <c r="V291" s="63">
        <f t="shared" si="94"/>
        <v>53</v>
      </c>
      <c r="X291" s="81" t="s">
        <v>106</v>
      </c>
      <c r="Y291" s="81">
        <f t="shared" si="72"/>
        <v>250</v>
      </c>
      <c r="Z291" s="81">
        <f t="shared" si="95"/>
        <v>0</v>
      </c>
      <c r="AA291" s="81" t="str">
        <f t="shared" si="73"/>
        <v xml:space="preserve">                           </v>
      </c>
      <c r="AB291" s="81">
        <f t="shared" si="74"/>
        <v>27</v>
      </c>
      <c r="AC291" s="81" t="str">
        <f t="shared" si="87"/>
        <v xml:space="preserve">                           </v>
      </c>
      <c r="AD291" s="81">
        <f t="shared" si="75"/>
        <v>27</v>
      </c>
      <c r="AE291" s="81">
        <f t="shared" si="96"/>
        <v>0</v>
      </c>
      <c r="AF291" s="81" t="str">
        <f t="shared" si="76"/>
        <v xml:space="preserve">                           </v>
      </c>
      <c r="AG291" s="81">
        <f t="shared" si="77"/>
        <v>27</v>
      </c>
      <c r="AH291" s="81">
        <f t="shared" si="88"/>
        <v>0</v>
      </c>
      <c r="AI291" s="81">
        <f t="shared" si="78"/>
        <v>1</v>
      </c>
      <c r="AJ291" s="81">
        <f t="shared" si="97"/>
        <v>0</v>
      </c>
      <c r="AK291" s="81" t="str">
        <f t="shared" si="79"/>
        <v xml:space="preserve">                           </v>
      </c>
      <c r="AL291" s="81">
        <f t="shared" si="80"/>
        <v>27</v>
      </c>
      <c r="AM291" s="81" t="str">
        <f t="shared" si="89"/>
        <v xml:space="preserve"> </v>
      </c>
      <c r="AN291" s="81">
        <f t="shared" si="81"/>
        <v>1</v>
      </c>
      <c r="AO291" s="81">
        <f t="shared" si="90"/>
        <v>0</v>
      </c>
      <c r="AP291" s="81">
        <f t="shared" si="91"/>
        <v>0</v>
      </c>
      <c r="AQ291" s="81">
        <f t="shared" si="98"/>
        <v>0</v>
      </c>
      <c r="AR291" s="81" t="str">
        <f t="shared" si="82"/>
        <v xml:space="preserve">          </v>
      </c>
      <c r="AS291" s="81">
        <f t="shared" si="83"/>
        <v>10</v>
      </c>
      <c r="AT291" s="81" t="str">
        <f t="shared" si="92"/>
        <v xml:space="preserve"> </v>
      </c>
      <c r="AU291" s="81">
        <f t="shared" si="84"/>
        <v>1</v>
      </c>
      <c r="AV291" s="81" t="str">
        <f t="shared" si="86"/>
        <v xml:space="preserve">                           0 0       0     0700406  9</v>
      </c>
      <c r="AW291" s="85">
        <f t="shared" si="85"/>
        <v>53</v>
      </c>
    </row>
    <row r="292" spans="1:49" s="21" customFormat="1" ht="22.5" customHeight="1" x14ac:dyDescent="0.2">
      <c r="A292" s="53">
        <v>288</v>
      </c>
      <c r="B292" s="92"/>
      <c r="C292" s="116"/>
      <c r="D292" s="116"/>
      <c r="E292" s="93"/>
      <c r="F292" s="93"/>
      <c r="G292" s="93"/>
      <c r="H292" s="92"/>
      <c r="I292" s="58" t="s">
        <v>12</v>
      </c>
      <c r="J292" s="58" t="s">
        <v>9</v>
      </c>
      <c r="K292" s="92"/>
      <c r="L292" s="92"/>
      <c r="M292" s="94"/>
      <c r="N292" s="58" t="s">
        <v>10</v>
      </c>
      <c r="O292" s="59" t="s">
        <v>4</v>
      </c>
      <c r="P292" s="59" t="s">
        <v>14</v>
      </c>
      <c r="Q292" s="92"/>
      <c r="R292" s="58" t="s">
        <v>9</v>
      </c>
      <c r="S292" s="92"/>
      <c r="T292" s="59" t="s">
        <v>1</v>
      </c>
      <c r="U292" s="56" t="str">
        <f t="shared" si="93"/>
        <v xml:space="preserve">                           0 0       0     0700406  9</v>
      </c>
      <c r="V292" s="63">
        <f t="shared" si="94"/>
        <v>53</v>
      </c>
      <c r="X292" s="81" t="s">
        <v>106</v>
      </c>
      <c r="Y292" s="81">
        <f t="shared" si="72"/>
        <v>250</v>
      </c>
      <c r="Z292" s="81">
        <f t="shared" si="95"/>
        <v>0</v>
      </c>
      <c r="AA292" s="81" t="str">
        <f t="shared" si="73"/>
        <v xml:space="preserve">                           </v>
      </c>
      <c r="AB292" s="81">
        <f t="shared" si="74"/>
        <v>27</v>
      </c>
      <c r="AC292" s="81" t="str">
        <f t="shared" si="87"/>
        <v xml:space="preserve">                           </v>
      </c>
      <c r="AD292" s="81">
        <f t="shared" si="75"/>
        <v>27</v>
      </c>
      <c r="AE292" s="81">
        <f t="shared" si="96"/>
        <v>0</v>
      </c>
      <c r="AF292" s="81" t="str">
        <f t="shared" si="76"/>
        <v xml:space="preserve">                           </v>
      </c>
      <c r="AG292" s="81">
        <f t="shared" si="77"/>
        <v>27</v>
      </c>
      <c r="AH292" s="81">
        <f t="shared" si="88"/>
        <v>0</v>
      </c>
      <c r="AI292" s="81">
        <f t="shared" si="78"/>
        <v>1</v>
      </c>
      <c r="AJ292" s="81">
        <f t="shared" si="97"/>
        <v>0</v>
      </c>
      <c r="AK292" s="81" t="str">
        <f t="shared" si="79"/>
        <v xml:space="preserve">                           </v>
      </c>
      <c r="AL292" s="81">
        <f t="shared" si="80"/>
        <v>27</v>
      </c>
      <c r="AM292" s="81" t="str">
        <f t="shared" si="89"/>
        <v xml:space="preserve"> </v>
      </c>
      <c r="AN292" s="81">
        <f t="shared" si="81"/>
        <v>1</v>
      </c>
      <c r="AO292" s="81">
        <f t="shared" si="90"/>
        <v>0</v>
      </c>
      <c r="AP292" s="81">
        <f t="shared" si="91"/>
        <v>0</v>
      </c>
      <c r="AQ292" s="81">
        <f t="shared" si="98"/>
        <v>0</v>
      </c>
      <c r="AR292" s="81" t="str">
        <f t="shared" si="82"/>
        <v xml:space="preserve">          </v>
      </c>
      <c r="AS292" s="81">
        <f t="shared" si="83"/>
        <v>10</v>
      </c>
      <c r="AT292" s="81" t="str">
        <f t="shared" si="92"/>
        <v xml:space="preserve"> </v>
      </c>
      <c r="AU292" s="81">
        <f t="shared" si="84"/>
        <v>1</v>
      </c>
      <c r="AV292" s="81" t="str">
        <f t="shared" si="86"/>
        <v xml:space="preserve">                           0 0       0     0700406  9</v>
      </c>
      <c r="AW292" s="85">
        <f t="shared" si="85"/>
        <v>53</v>
      </c>
    </row>
    <row r="293" spans="1:49" s="21" customFormat="1" ht="22.5" customHeight="1" x14ac:dyDescent="0.2">
      <c r="A293" s="53">
        <v>289</v>
      </c>
      <c r="B293" s="92"/>
      <c r="C293" s="116"/>
      <c r="D293" s="116"/>
      <c r="E293" s="93"/>
      <c r="F293" s="93"/>
      <c r="G293" s="93"/>
      <c r="H293" s="92"/>
      <c r="I293" s="58" t="s">
        <v>12</v>
      </c>
      <c r="J293" s="58" t="s">
        <v>9</v>
      </c>
      <c r="K293" s="92"/>
      <c r="L293" s="92"/>
      <c r="M293" s="94"/>
      <c r="N293" s="58" t="s">
        <v>10</v>
      </c>
      <c r="O293" s="59" t="s">
        <v>4</v>
      </c>
      <c r="P293" s="59" t="s">
        <v>14</v>
      </c>
      <c r="Q293" s="92"/>
      <c r="R293" s="58" t="s">
        <v>9</v>
      </c>
      <c r="S293" s="92"/>
      <c r="T293" s="59" t="s">
        <v>1</v>
      </c>
      <c r="U293" s="56" t="str">
        <f t="shared" si="93"/>
        <v xml:space="preserve">                           0 0       0     0700406  9</v>
      </c>
      <c r="V293" s="63">
        <f t="shared" si="94"/>
        <v>53</v>
      </c>
      <c r="X293" s="81" t="s">
        <v>106</v>
      </c>
      <c r="Y293" s="81">
        <f t="shared" si="72"/>
        <v>250</v>
      </c>
      <c r="Z293" s="81">
        <f t="shared" si="95"/>
        <v>0</v>
      </c>
      <c r="AA293" s="81" t="str">
        <f t="shared" si="73"/>
        <v xml:space="preserve">                           </v>
      </c>
      <c r="AB293" s="81">
        <f t="shared" si="74"/>
        <v>27</v>
      </c>
      <c r="AC293" s="81" t="str">
        <f t="shared" si="87"/>
        <v xml:space="preserve">                           </v>
      </c>
      <c r="AD293" s="81">
        <f t="shared" si="75"/>
        <v>27</v>
      </c>
      <c r="AE293" s="81">
        <f t="shared" si="96"/>
        <v>0</v>
      </c>
      <c r="AF293" s="81" t="str">
        <f t="shared" si="76"/>
        <v xml:space="preserve">                           </v>
      </c>
      <c r="AG293" s="81">
        <f t="shared" si="77"/>
        <v>27</v>
      </c>
      <c r="AH293" s="81">
        <f t="shared" si="88"/>
        <v>0</v>
      </c>
      <c r="AI293" s="81">
        <f t="shared" si="78"/>
        <v>1</v>
      </c>
      <c r="AJ293" s="81">
        <f t="shared" si="97"/>
        <v>0</v>
      </c>
      <c r="AK293" s="81" t="str">
        <f t="shared" si="79"/>
        <v xml:space="preserve">                           </v>
      </c>
      <c r="AL293" s="81">
        <f t="shared" si="80"/>
        <v>27</v>
      </c>
      <c r="AM293" s="81" t="str">
        <f t="shared" si="89"/>
        <v xml:space="preserve"> </v>
      </c>
      <c r="AN293" s="81">
        <f t="shared" si="81"/>
        <v>1</v>
      </c>
      <c r="AO293" s="81">
        <f t="shared" si="90"/>
        <v>0</v>
      </c>
      <c r="AP293" s="81">
        <f t="shared" si="91"/>
        <v>0</v>
      </c>
      <c r="AQ293" s="81">
        <f t="shared" si="98"/>
        <v>0</v>
      </c>
      <c r="AR293" s="81" t="str">
        <f t="shared" si="82"/>
        <v xml:space="preserve">          </v>
      </c>
      <c r="AS293" s="81">
        <f t="shared" si="83"/>
        <v>10</v>
      </c>
      <c r="AT293" s="81" t="str">
        <f t="shared" si="92"/>
        <v xml:space="preserve"> </v>
      </c>
      <c r="AU293" s="81">
        <f t="shared" si="84"/>
        <v>1</v>
      </c>
      <c r="AV293" s="81" t="str">
        <f t="shared" si="86"/>
        <v xml:space="preserve">                           0 0       0     0700406  9</v>
      </c>
      <c r="AW293" s="85">
        <f t="shared" si="85"/>
        <v>53</v>
      </c>
    </row>
    <row r="294" spans="1:49" s="21" customFormat="1" ht="22.5" customHeight="1" x14ac:dyDescent="0.2">
      <c r="A294" s="53">
        <v>290</v>
      </c>
      <c r="B294" s="92"/>
      <c r="C294" s="116"/>
      <c r="D294" s="116"/>
      <c r="E294" s="93"/>
      <c r="F294" s="93"/>
      <c r="G294" s="93"/>
      <c r="H294" s="92"/>
      <c r="I294" s="58" t="s">
        <v>12</v>
      </c>
      <c r="J294" s="58" t="s">
        <v>9</v>
      </c>
      <c r="K294" s="92"/>
      <c r="L294" s="92"/>
      <c r="M294" s="94"/>
      <c r="N294" s="58" t="s">
        <v>10</v>
      </c>
      <c r="O294" s="59" t="s">
        <v>4</v>
      </c>
      <c r="P294" s="59" t="s">
        <v>14</v>
      </c>
      <c r="Q294" s="92"/>
      <c r="R294" s="58" t="s">
        <v>9</v>
      </c>
      <c r="S294" s="92"/>
      <c r="T294" s="59" t="s">
        <v>1</v>
      </c>
      <c r="U294" s="56" t="str">
        <f t="shared" si="93"/>
        <v xml:space="preserve">                           0 0       0     0700406  9</v>
      </c>
      <c r="V294" s="63">
        <f t="shared" si="94"/>
        <v>53</v>
      </c>
      <c r="X294" s="81" t="s">
        <v>106</v>
      </c>
      <c r="Y294" s="81">
        <f t="shared" si="72"/>
        <v>250</v>
      </c>
      <c r="Z294" s="81">
        <f t="shared" si="95"/>
        <v>0</v>
      </c>
      <c r="AA294" s="81" t="str">
        <f t="shared" si="73"/>
        <v xml:space="preserve">                           </v>
      </c>
      <c r="AB294" s="81">
        <f t="shared" si="74"/>
        <v>27</v>
      </c>
      <c r="AC294" s="81" t="str">
        <f t="shared" si="87"/>
        <v xml:space="preserve">                           </v>
      </c>
      <c r="AD294" s="81">
        <f t="shared" si="75"/>
        <v>27</v>
      </c>
      <c r="AE294" s="81">
        <f t="shared" si="96"/>
        <v>0</v>
      </c>
      <c r="AF294" s="81" t="str">
        <f t="shared" si="76"/>
        <v xml:space="preserve">                           </v>
      </c>
      <c r="AG294" s="81">
        <f t="shared" si="77"/>
        <v>27</v>
      </c>
      <c r="AH294" s="81">
        <f t="shared" si="88"/>
        <v>0</v>
      </c>
      <c r="AI294" s="81">
        <f t="shared" si="78"/>
        <v>1</v>
      </c>
      <c r="AJ294" s="81">
        <f t="shared" si="97"/>
        <v>0</v>
      </c>
      <c r="AK294" s="81" t="str">
        <f t="shared" si="79"/>
        <v xml:space="preserve">                           </v>
      </c>
      <c r="AL294" s="81">
        <f t="shared" si="80"/>
        <v>27</v>
      </c>
      <c r="AM294" s="81" t="str">
        <f t="shared" si="89"/>
        <v xml:space="preserve"> </v>
      </c>
      <c r="AN294" s="81">
        <f t="shared" si="81"/>
        <v>1</v>
      </c>
      <c r="AO294" s="81">
        <f t="shared" si="90"/>
        <v>0</v>
      </c>
      <c r="AP294" s="81">
        <f t="shared" si="91"/>
        <v>0</v>
      </c>
      <c r="AQ294" s="81">
        <f t="shared" si="98"/>
        <v>0</v>
      </c>
      <c r="AR294" s="81" t="str">
        <f t="shared" si="82"/>
        <v xml:space="preserve">          </v>
      </c>
      <c r="AS294" s="81">
        <f t="shared" si="83"/>
        <v>10</v>
      </c>
      <c r="AT294" s="81" t="str">
        <f t="shared" si="92"/>
        <v xml:space="preserve"> </v>
      </c>
      <c r="AU294" s="81">
        <f t="shared" si="84"/>
        <v>1</v>
      </c>
      <c r="AV294" s="81" t="str">
        <f t="shared" si="86"/>
        <v xml:space="preserve">                           0 0       0     0700406  9</v>
      </c>
      <c r="AW294" s="85">
        <f t="shared" si="85"/>
        <v>53</v>
      </c>
    </row>
    <row r="295" spans="1:49" s="21" customFormat="1" ht="22.5" customHeight="1" x14ac:dyDescent="0.2">
      <c r="A295" s="53">
        <v>291</v>
      </c>
      <c r="B295" s="92"/>
      <c r="C295" s="116"/>
      <c r="D295" s="116"/>
      <c r="E295" s="93"/>
      <c r="F295" s="93"/>
      <c r="G295" s="93"/>
      <c r="H295" s="92"/>
      <c r="I295" s="58" t="s">
        <v>12</v>
      </c>
      <c r="J295" s="58" t="s">
        <v>9</v>
      </c>
      <c r="K295" s="92"/>
      <c r="L295" s="92"/>
      <c r="M295" s="94"/>
      <c r="N295" s="58" t="s">
        <v>10</v>
      </c>
      <c r="O295" s="59" t="s">
        <v>4</v>
      </c>
      <c r="P295" s="59" t="s">
        <v>14</v>
      </c>
      <c r="Q295" s="92"/>
      <c r="R295" s="58" t="s">
        <v>9</v>
      </c>
      <c r="S295" s="92"/>
      <c r="T295" s="59" t="s">
        <v>1</v>
      </c>
      <c r="U295" s="56" t="str">
        <f t="shared" si="93"/>
        <v xml:space="preserve">                           0 0       0     0700406  9</v>
      </c>
      <c r="V295" s="63">
        <f t="shared" si="94"/>
        <v>53</v>
      </c>
      <c r="X295" s="81" t="s">
        <v>106</v>
      </c>
      <c r="Y295" s="81">
        <f t="shared" si="72"/>
        <v>250</v>
      </c>
      <c r="Z295" s="81">
        <f t="shared" si="95"/>
        <v>0</v>
      </c>
      <c r="AA295" s="81" t="str">
        <f t="shared" si="73"/>
        <v xml:space="preserve">                           </v>
      </c>
      <c r="AB295" s="81">
        <f t="shared" si="74"/>
        <v>27</v>
      </c>
      <c r="AC295" s="81" t="str">
        <f t="shared" si="87"/>
        <v xml:space="preserve">                           </v>
      </c>
      <c r="AD295" s="81">
        <f t="shared" si="75"/>
        <v>27</v>
      </c>
      <c r="AE295" s="81">
        <f t="shared" si="96"/>
        <v>0</v>
      </c>
      <c r="AF295" s="81" t="str">
        <f t="shared" si="76"/>
        <v xml:space="preserve">                           </v>
      </c>
      <c r="AG295" s="81">
        <f t="shared" si="77"/>
        <v>27</v>
      </c>
      <c r="AH295" s="81">
        <f t="shared" si="88"/>
        <v>0</v>
      </c>
      <c r="AI295" s="81">
        <f t="shared" si="78"/>
        <v>1</v>
      </c>
      <c r="AJ295" s="81">
        <f t="shared" si="97"/>
        <v>0</v>
      </c>
      <c r="AK295" s="81" t="str">
        <f t="shared" si="79"/>
        <v xml:space="preserve">                           </v>
      </c>
      <c r="AL295" s="81">
        <f t="shared" si="80"/>
        <v>27</v>
      </c>
      <c r="AM295" s="81" t="str">
        <f t="shared" si="89"/>
        <v xml:space="preserve"> </v>
      </c>
      <c r="AN295" s="81">
        <f t="shared" si="81"/>
        <v>1</v>
      </c>
      <c r="AO295" s="81">
        <f t="shared" si="90"/>
        <v>0</v>
      </c>
      <c r="AP295" s="81">
        <f t="shared" si="91"/>
        <v>0</v>
      </c>
      <c r="AQ295" s="81">
        <f t="shared" si="98"/>
        <v>0</v>
      </c>
      <c r="AR295" s="81" t="str">
        <f t="shared" si="82"/>
        <v xml:space="preserve">          </v>
      </c>
      <c r="AS295" s="81">
        <f t="shared" si="83"/>
        <v>10</v>
      </c>
      <c r="AT295" s="81" t="str">
        <f t="shared" si="92"/>
        <v xml:space="preserve"> </v>
      </c>
      <c r="AU295" s="81">
        <f t="shared" si="84"/>
        <v>1</v>
      </c>
      <c r="AV295" s="81" t="str">
        <f t="shared" si="86"/>
        <v xml:space="preserve">                           0 0       0     0700406  9</v>
      </c>
      <c r="AW295" s="85">
        <f t="shared" si="85"/>
        <v>53</v>
      </c>
    </row>
    <row r="296" spans="1:49" s="21" customFormat="1" ht="22.5" customHeight="1" x14ac:dyDescent="0.2">
      <c r="A296" s="53">
        <v>292</v>
      </c>
      <c r="B296" s="92"/>
      <c r="C296" s="116"/>
      <c r="D296" s="116"/>
      <c r="E296" s="93"/>
      <c r="F296" s="93"/>
      <c r="G296" s="93"/>
      <c r="H296" s="92"/>
      <c r="I296" s="58" t="s">
        <v>12</v>
      </c>
      <c r="J296" s="58" t="s">
        <v>9</v>
      </c>
      <c r="K296" s="92"/>
      <c r="L296" s="92"/>
      <c r="M296" s="94"/>
      <c r="N296" s="58" t="s">
        <v>10</v>
      </c>
      <c r="O296" s="59" t="s">
        <v>4</v>
      </c>
      <c r="P296" s="59" t="s">
        <v>14</v>
      </c>
      <c r="Q296" s="92"/>
      <c r="R296" s="58" t="s">
        <v>9</v>
      </c>
      <c r="S296" s="92"/>
      <c r="T296" s="59" t="s">
        <v>1</v>
      </c>
      <c r="U296" s="56" t="str">
        <f t="shared" si="93"/>
        <v xml:space="preserve">                           0 0       0     0700406  9</v>
      </c>
      <c r="V296" s="63">
        <f t="shared" si="94"/>
        <v>53</v>
      </c>
      <c r="X296" s="81" t="s">
        <v>106</v>
      </c>
      <c r="Y296" s="81">
        <f t="shared" si="72"/>
        <v>250</v>
      </c>
      <c r="Z296" s="81">
        <f t="shared" si="95"/>
        <v>0</v>
      </c>
      <c r="AA296" s="81" t="str">
        <f t="shared" si="73"/>
        <v xml:space="preserve">                           </v>
      </c>
      <c r="AB296" s="81">
        <f t="shared" si="74"/>
        <v>27</v>
      </c>
      <c r="AC296" s="81" t="str">
        <f t="shared" si="87"/>
        <v xml:space="preserve">                           </v>
      </c>
      <c r="AD296" s="81">
        <f t="shared" si="75"/>
        <v>27</v>
      </c>
      <c r="AE296" s="81">
        <f t="shared" si="96"/>
        <v>0</v>
      </c>
      <c r="AF296" s="81" t="str">
        <f t="shared" si="76"/>
        <v xml:space="preserve">                           </v>
      </c>
      <c r="AG296" s="81">
        <f t="shared" si="77"/>
        <v>27</v>
      </c>
      <c r="AH296" s="81">
        <f t="shared" si="88"/>
        <v>0</v>
      </c>
      <c r="AI296" s="81">
        <f t="shared" si="78"/>
        <v>1</v>
      </c>
      <c r="AJ296" s="81">
        <f t="shared" si="97"/>
        <v>0</v>
      </c>
      <c r="AK296" s="81" t="str">
        <f t="shared" si="79"/>
        <v xml:space="preserve">                           </v>
      </c>
      <c r="AL296" s="81">
        <f t="shared" si="80"/>
        <v>27</v>
      </c>
      <c r="AM296" s="81" t="str">
        <f t="shared" si="89"/>
        <v xml:space="preserve"> </v>
      </c>
      <c r="AN296" s="81">
        <f t="shared" si="81"/>
        <v>1</v>
      </c>
      <c r="AO296" s="81">
        <f t="shared" si="90"/>
        <v>0</v>
      </c>
      <c r="AP296" s="81">
        <f t="shared" si="91"/>
        <v>0</v>
      </c>
      <c r="AQ296" s="81">
        <f t="shared" si="98"/>
        <v>0</v>
      </c>
      <c r="AR296" s="81" t="str">
        <f t="shared" si="82"/>
        <v xml:space="preserve">          </v>
      </c>
      <c r="AS296" s="81">
        <f t="shared" si="83"/>
        <v>10</v>
      </c>
      <c r="AT296" s="81" t="str">
        <f t="shared" si="92"/>
        <v xml:space="preserve"> </v>
      </c>
      <c r="AU296" s="81">
        <f t="shared" si="84"/>
        <v>1</v>
      </c>
      <c r="AV296" s="81" t="str">
        <f t="shared" si="86"/>
        <v xml:space="preserve">                           0 0       0     0700406  9</v>
      </c>
      <c r="AW296" s="85">
        <f t="shared" si="85"/>
        <v>53</v>
      </c>
    </row>
    <row r="297" spans="1:49" s="21" customFormat="1" ht="22.5" customHeight="1" x14ac:dyDescent="0.2">
      <c r="A297" s="53">
        <v>293</v>
      </c>
      <c r="B297" s="92"/>
      <c r="C297" s="116"/>
      <c r="D297" s="116"/>
      <c r="E297" s="93"/>
      <c r="F297" s="93"/>
      <c r="G297" s="93"/>
      <c r="H297" s="92"/>
      <c r="I297" s="58" t="s">
        <v>12</v>
      </c>
      <c r="J297" s="58" t="s">
        <v>9</v>
      </c>
      <c r="K297" s="92"/>
      <c r="L297" s="92"/>
      <c r="M297" s="94"/>
      <c r="N297" s="58" t="s">
        <v>10</v>
      </c>
      <c r="O297" s="59" t="s">
        <v>4</v>
      </c>
      <c r="P297" s="59" t="s">
        <v>14</v>
      </c>
      <c r="Q297" s="92"/>
      <c r="R297" s="58" t="s">
        <v>9</v>
      </c>
      <c r="S297" s="92"/>
      <c r="T297" s="59" t="s">
        <v>1</v>
      </c>
      <c r="U297" s="56" t="str">
        <f t="shared" si="93"/>
        <v xml:space="preserve">                           0 0       0     0700406  9</v>
      </c>
      <c r="V297" s="63">
        <f t="shared" si="94"/>
        <v>53</v>
      </c>
      <c r="X297" s="81" t="s">
        <v>106</v>
      </c>
      <c r="Y297" s="81">
        <f t="shared" si="72"/>
        <v>250</v>
      </c>
      <c r="Z297" s="81">
        <f t="shared" si="95"/>
        <v>0</v>
      </c>
      <c r="AA297" s="81" t="str">
        <f t="shared" si="73"/>
        <v xml:space="preserve">                           </v>
      </c>
      <c r="AB297" s="81">
        <f t="shared" si="74"/>
        <v>27</v>
      </c>
      <c r="AC297" s="81" t="str">
        <f t="shared" si="87"/>
        <v xml:space="preserve">                           </v>
      </c>
      <c r="AD297" s="81">
        <f t="shared" si="75"/>
        <v>27</v>
      </c>
      <c r="AE297" s="81">
        <f t="shared" si="96"/>
        <v>0</v>
      </c>
      <c r="AF297" s="81" t="str">
        <f t="shared" si="76"/>
        <v xml:space="preserve">                           </v>
      </c>
      <c r="AG297" s="81">
        <f t="shared" si="77"/>
        <v>27</v>
      </c>
      <c r="AH297" s="81">
        <f t="shared" si="88"/>
        <v>0</v>
      </c>
      <c r="AI297" s="81">
        <f t="shared" si="78"/>
        <v>1</v>
      </c>
      <c r="AJ297" s="81">
        <f t="shared" si="97"/>
        <v>0</v>
      </c>
      <c r="AK297" s="81" t="str">
        <f t="shared" si="79"/>
        <v xml:space="preserve">                           </v>
      </c>
      <c r="AL297" s="81">
        <f t="shared" si="80"/>
        <v>27</v>
      </c>
      <c r="AM297" s="81" t="str">
        <f t="shared" si="89"/>
        <v xml:space="preserve"> </v>
      </c>
      <c r="AN297" s="81">
        <f t="shared" si="81"/>
        <v>1</v>
      </c>
      <c r="AO297" s="81">
        <f t="shared" si="90"/>
        <v>0</v>
      </c>
      <c r="AP297" s="81">
        <f t="shared" si="91"/>
        <v>0</v>
      </c>
      <c r="AQ297" s="81">
        <f t="shared" si="98"/>
        <v>0</v>
      </c>
      <c r="AR297" s="81" t="str">
        <f t="shared" si="82"/>
        <v xml:space="preserve">          </v>
      </c>
      <c r="AS297" s="81">
        <f t="shared" si="83"/>
        <v>10</v>
      </c>
      <c r="AT297" s="81" t="str">
        <f t="shared" si="92"/>
        <v xml:space="preserve"> </v>
      </c>
      <c r="AU297" s="81">
        <f t="shared" si="84"/>
        <v>1</v>
      </c>
      <c r="AV297" s="81" t="str">
        <f t="shared" si="86"/>
        <v xml:space="preserve">                           0 0       0     0700406  9</v>
      </c>
      <c r="AW297" s="85">
        <f t="shared" si="85"/>
        <v>53</v>
      </c>
    </row>
    <row r="298" spans="1:49" s="21" customFormat="1" ht="22.5" customHeight="1" x14ac:dyDescent="0.2">
      <c r="A298" s="53">
        <v>294</v>
      </c>
      <c r="B298" s="92"/>
      <c r="C298" s="116"/>
      <c r="D298" s="116"/>
      <c r="E298" s="93"/>
      <c r="F298" s="93"/>
      <c r="G298" s="93"/>
      <c r="H298" s="92"/>
      <c r="I298" s="58" t="s">
        <v>12</v>
      </c>
      <c r="J298" s="58" t="s">
        <v>9</v>
      </c>
      <c r="K298" s="92"/>
      <c r="L298" s="92"/>
      <c r="M298" s="94"/>
      <c r="N298" s="58" t="s">
        <v>10</v>
      </c>
      <c r="O298" s="59" t="s">
        <v>4</v>
      </c>
      <c r="P298" s="59" t="s">
        <v>14</v>
      </c>
      <c r="Q298" s="92"/>
      <c r="R298" s="58" t="s">
        <v>9</v>
      </c>
      <c r="S298" s="92"/>
      <c r="T298" s="59" t="s">
        <v>1</v>
      </c>
      <c r="U298" s="56" t="str">
        <f t="shared" si="93"/>
        <v xml:space="preserve">                           0 0       0     0700406  9</v>
      </c>
      <c r="V298" s="63">
        <f t="shared" si="94"/>
        <v>53</v>
      </c>
      <c r="X298" s="81" t="s">
        <v>106</v>
      </c>
      <c r="Y298" s="81">
        <f t="shared" si="72"/>
        <v>250</v>
      </c>
      <c r="Z298" s="81">
        <f t="shared" si="95"/>
        <v>0</v>
      </c>
      <c r="AA298" s="81" t="str">
        <f t="shared" si="73"/>
        <v xml:space="preserve">                           </v>
      </c>
      <c r="AB298" s="81">
        <f t="shared" si="74"/>
        <v>27</v>
      </c>
      <c r="AC298" s="81" t="str">
        <f t="shared" si="87"/>
        <v xml:space="preserve">                           </v>
      </c>
      <c r="AD298" s="81">
        <f t="shared" si="75"/>
        <v>27</v>
      </c>
      <c r="AE298" s="81">
        <f t="shared" si="96"/>
        <v>0</v>
      </c>
      <c r="AF298" s="81" t="str">
        <f t="shared" si="76"/>
        <v xml:space="preserve">                           </v>
      </c>
      <c r="AG298" s="81">
        <f t="shared" si="77"/>
        <v>27</v>
      </c>
      <c r="AH298" s="81">
        <f t="shared" si="88"/>
        <v>0</v>
      </c>
      <c r="AI298" s="81">
        <f t="shared" si="78"/>
        <v>1</v>
      </c>
      <c r="AJ298" s="81">
        <f t="shared" si="97"/>
        <v>0</v>
      </c>
      <c r="AK298" s="81" t="str">
        <f t="shared" si="79"/>
        <v xml:space="preserve">                           </v>
      </c>
      <c r="AL298" s="81">
        <f t="shared" si="80"/>
        <v>27</v>
      </c>
      <c r="AM298" s="81" t="str">
        <f t="shared" si="89"/>
        <v xml:space="preserve"> </v>
      </c>
      <c r="AN298" s="81">
        <f t="shared" si="81"/>
        <v>1</v>
      </c>
      <c r="AO298" s="81">
        <f t="shared" si="90"/>
        <v>0</v>
      </c>
      <c r="AP298" s="81">
        <f t="shared" si="91"/>
        <v>0</v>
      </c>
      <c r="AQ298" s="81">
        <f t="shared" si="98"/>
        <v>0</v>
      </c>
      <c r="AR298" s="81" t="str">
        <f t="shared" si="82"/>
        <v xml:space="preserve">          </v>
      </c>
      <c r="AS298" s="81">
        <f t="shared" si="83"/>
        <v>10</v>
      </c>
      <c r="AT298" s="81" t="str">
        <f t="shared" si="92"/>
        <v xml:space="preserve"> </v>
      </c>
      <c r="AU298" s="81">
        <f t="shared" si="84"/>
        <v>1</v>
      </c>
      <c r="AV298" s="81" t="str">
        <f t="shared" si="86"/>
        <v xml:space="preserve">                           0 0       0     0700406  9</v>
      </c>
      <c r="AW298" s="85">
        <f t="shared" si="85"/>
        <v>53</v>
      </c>
    </row>
    <row r="299" spans="1:49" s="21" customFormat="1" ht="22.5" customHeight="1" x14ac:dyDescent="0.2">
      <c r="A299" s="53">
        <v>295</v>
      </c>
      <c r="B299" s="92"/>
      <c r="C299" s="116"/>
      <c r="D299" s="116"/>
      <c r="E299" s="93"/>
      <c r="F299" s="93"/>
      <c r="G299" s="93"/>
      <c r="H299" s="92"/>
      <c r="I299" s="58" t="s">
        <v>12</v>
      </c>
      <c r="J299" s="58" t="s">
        <v>9</v>
      </c>
      <c r="K299" s="92"/>
      <c r="L299" s="92"/>
      <c r="M299" s="94"/>
      <c r="N299" s="58" t="s">
        <v>10</v>
      </c>
      <c r="O299" s="59" t="s">
        <v>4</v>
      </c>
      <c r="P299" s="59" t="s">
        <v>14</v>
      </c>
      <c r="Q299" s="92"/>
      <c r="R299" s="58" t="s">
        <v>9</v>
      </c>
      <c r="S299" s="92"/>
      <c r="T299" s="59" t="s">
        <v>1</v>
      </c>
      <c r="U299" s="56" t="str">
        <f t="shared" si="93"/>
        <v xml:space="preserve">                           0 0       0     0700406  9</v>
      </c>
      <c r="V299" s="63">
        <f t="shared" si="94"/>
        <v>53</v>
      </c>
      <c r="X299" s="81" t="s">
        <v>106</v>
      </c>
      <c r="Y299" s="81">
        <f t="shared" si="72"/>
        <v>250</v>
      </c>
      <c r="Z299" s="81">
        <f t="shared" si="95"/>
        <v>0</v>
      </c>
      <c r="AA299" s="81" t="str">
        <f t="shared" si="73"/>
        <v xml:space="preserve">                           </v>
      </c>
      <c r="AB299" s="81">
        <f t="shared" si="74"/>
        <v>27</v>
      </c>
      <c r="AC299" s="81" t="str">
        <f t="shared" si="87"/>
        <v xml:space="preserve">                           </v>
      </c>
      <c r="AD299" s="81">
        <f t="shared" si="75"/>
        <v>27</v>
      </c>
      <c r="AE299" s="81">
        <f t="shared" si="96"/>
        <v>0</v>
      </c>
      <c r="AF299" s="81" t="str">
        <f t="shared" si="76"/>
        <v xml:space="preserve">                           </v>
      </c>
      <c r="AG299" s="81">
        <f t="shared" si="77"/>
        <v>27</v>
      </c>
      <c r="AH299" s="81">
        <f t="shared" si="88"/>
        <v>0</v>
      </c>
      <c r="AI299" s="81">
        <f t="shared" si="78"/>
        <v>1</v>
      </c>
      <c r="AJ299" s="81">
        <f t="shared" si="97"/>
        <v>0</v>
      </c>
      <c r="AK299" s="81" t="str">
        <f t="shared" si="79"/>
        <v xml:space="preserve">                           </v>
      </c>
      <c r="AL299" s="81">
        <f t="shared" si="80"/>
        <v>27</v>
      </c>
      <c r="AM299" s="81" t="str">
        <f t="shared" si="89"/>
        <v xml:space="preserve"> </v>
      </c>
      <c r="AN299" s="81">
        <f t="shared" si="81"/>
        <v>1</v>
      </c>
      <c r="AO299" s="81">
        <f t="shared" si="90"/>
        <v>0</v>
      </c>
      <c r="AP299" s="81">
        <f t="shared" si="91"/>
        <v>0</v>
      </c>
      <c r="AQ299" s="81">
        <f t="shared" si="98"/>
        <v>0</v>
      </c>
      <c r="AR299" s="81" t="str">
        <f t="shared" si="82"/>
        <v xml:space="preserve">          </v>
      </c>
      <c r="AS299" s="81">
        <f t="shared" si="83"/>
        <v>10</v>
      </c>
      <c r="AT299" s="81" t="str">
        <f t="shared" si="92"/>
        <v xml:space="preserve"> </v>
      </c>
      <c r="AU299" s="81">
        <f t="shared" si="84"/>
        <v>1</v>
      </c>
      <c r="AV299" s="81" t="str">
        <f t="shared" si="86"/>
        <v xml:space="preserve">                           0 0       0     0700406  9</v>
      </c>
      <c r="AW299" s="85">
        <f t="shared" si="85"/>
        <v>53</v>
      </c>
    </row>
    <row r="300" spans="1:49" s="21" customFormat="1" ht="22.5" customHeight="1" x14ac:dyDescent="0.2">
      <c r="A300" s="53">
        <v>296</v>
      </c>
      <c r="B300" s="92"/>
      <c r="C300" s="116"/>
      <c r="D300" s="116"/>
      <c r="E300" s="93"/>
      <c r="F300" s="93"/>
      <c r="G300" s="93"/>
      <c r="H300" s="92"/>
      <c r="I300" s="58" t="s">
        <v>12</v>
      </c>
      <c r="J300" s="58" t="s">
        <v>9</v>
      </c>
      <c r="K300" s="92"/>
      <c r="L300" s="92"/>
      <c r="M300" s="94"/>
      <c r="N300" s="58" t="s">
        <v>10</v>
      </c>
      <c r="O300" s="59" t="s">
        <v>4</v>
      </c>
      <c r="P300" s="59" t="s">
        <v>14</v>
      </c>
      <c r="Q300" s="92"/>
      <c r="R300" s="58" t="s">
        <v>9</v>
      </c>
      <c r="S300" s="92"/>
      <c r="T300" s="59" t="s">
        <v>1</v>
      </c>
      <c r="U300" s="56" t="str">
        <f t="shared" si="93"/>
        <v xml:space="preserve">                           0 0       0     0700406  9</v>
      </c>
      <c r="V300" s="63">
        <f t="shared" si="94"/>
        <v>53</v>
      </c>
      <c r="X300" s="81" t="s">
        <v>106</v>
      </c>
      <c r="Y300" s="81">
        <f t="shared" si="72"/>
        <v>250</v>
      </c>
      <c r="Z300" s="81">
        <f t="shared" si="95"/>
        <v>0</v>
      </c>
      <c r="AA300" s="81" t="str">
        <f t="shared" si="73"/>
        <v xml:space="preserve">                           </v>
      </c>
      <c r="AB300" s="81">
        <f t="shared" si="74"/>
        <v>27</v>
      </c>
      <c r="AC300" s="81" t="str">
        <f t="shared" si="87"/>
        <v xml:space="preserve">                           </v>
      </c>
      <c r="AD300" s="81">
        <f t="shared" si="75"/>
        <v>27</v>
      </c>
      <c r="AE300" s="81">
        <f t="shared" si="96"/>
        <v>0</v>
      </c>
      <c r="AF300" s="81" t="str">
        <f t="shared" si="76"/>
        <v xml:space="preserve">                           </v>
      </c>
      <c r="AG300" s="81">
        <f t="shared" si="77"/>
        <v>27</v>
      </c>
      <c r="AH300" s="81">
        <f t="shared" si="88"/>
        <v>0</v>
      </c>
      <c r="AI300" s="81">
        <f t="shared" si="78"/>
        <v>1</v>
      </c>
      <c r="AJ300" s="81">
        <f t="shared" si="97"/>
        <v>0</v>
      </c>
      <c r="AK300" s="81" t="str">
        <f t="shared" si="79"/>
        <v xml:space="preserve">                           </v>
      </c>
      <c r="AL300" s="81">
        <f t="shared" si="80"/>
        <v>27</v>
      </c>
      <c r="AM300" s="81" t="str">
        <f t="shared" si="89"/>
        <v xml:space="preserve"> </v>
      </c>
      <c r="AN300" s="81">
        <f t="shared" si="81"/>
        <v>1</v>
      </c>
      <c r="AO300" s="81">
        <f t="shared" si="90"/>
        <v>0</v>
      </c>
      <c r="AP300" s="81">
        <f t="shared" si="91"/>
        <v>0</v>
      </c>
      <c r="AQ300" s="81">
        <f t="shared" si="98"/>
        <v>0</v>
      </c>
      <c r="AR300" s="81" t="str">
        <f t="shared" si="82"/>
        <v xml:space="preserve">          </v>
      </c>
      <c r="AS300" s="81">
        <f t="shared" si="83"/>
        <v>10</v>
      </c>
      <c r="AT300" s="81" t="str">
        <f t="shared" si="92"/>
        <v xml:space="preserve"> </v>
      </c>
      <c r="AU300" s="81">
        <f t="shared" si="84"/>
        <v>1</v>
      </c>
      <c r="AV300" s="81" t="str">
        <f t="shared" si="86"/>
        <v xml:space="preserve">                           0 0       0     0700406  9</v>
      </c>
      <c r="AW300" s="85">
        <f t="shared" si="85"/>
        <v>53</v>
      </c>
    </row>
    <row r="301" spans="1:49" s="21" customFormat="1" ht="22.5" customHeight="1" x14ac:dyDescent="0.2">
      <c r="A301" s="53">
        <v>297</v>
      </c>
      <c r="B301" s="92"/>
      <c r="C301" s="116"/>
      <c r="D301" s="116"/>
      <c r="E301" s="93"/>
      <c r="F301" s="93"/>
      <c r="G301" s="93"/>
      <c r="H301" s="92"/>
      <c r="I301" s="58" t="s">
        <v>12</v>
      </c>
      <c r="J301" s="58" t="s">
        <v>9</v>
      </c>
      <c r="K301" s="92"/>
      <c r="L301" s="92"/>
      <c r="M301" s="94"/>
      <c r="N301" s="58" t="s">
        <v>10</v>
      </c>
      <c r="O301" s="59" t="s">
        <v>4</v>
      </c>
      <c r="P301" s="59" t="s">
        <v>14</v>
      </c>
      <c r="Q301" s="92"/>
      <c r="R301" s="58" t="s">
        <v>9</v>
      </c>
      <c r="S301" s="92"/>
      <c r="T301" s="59" t="s">
        <v>1</v>
      </c>
      <c r="U301" s="56" t="str">
        <f t="shared" si="93"/>
        <v xml:space="preserve">                           0 0       0     0700406  9</v>
      </c>
      <c r="V301" s="63">
        <f t="shared" si="94"/>
        <v>53</v>
      </c>
      <c r="X301" s="81" t="s">
        <v>106</v>
      </c>
      <c r="Y301" s="81">
        <f t="shared" si="72"/>
        <v>250</v>
      </c>
      <c r="Z301" s="81">
        <f t="shared" si="95"/>
        <v>0</v>
      </c>
      <c r="AA301" s="81" t="str">
        <f t="shared" si="73"/>
        <v xml:space="preserve">                           </v>
      </c>
      <c r="AB301" s="81">
        <f t="shared" si="74"/>
        <v>27</v>
      </c>
      <c r="AC301" s="81" t="str">
        <f t="shared" si="87"/>
        <v xml:space="preserve">                           </v>
      </c>
      <c r="AD301" s="81">
        <f t="shared" si="75"/>
        <v>27</v>
      </c>
      <c r="AE301" s="81">
        <f t="shared" si="96"/>
        <v>0</v>
      </c>
      <c r="AF301" s="81" t="str">
        <f t="shared" si="76"/>
        <v xml:space="preserve">                           </v>
      </c>
      <c r="AG301" s="81">
        <f t="shared" si="77"/>
        <v>27</v>
      </c>
      <c r="AH301" s="81">
        <f t="shared" si="88"/>
        <v>0</v>
      </c>
      <c r="AI301" s="81">
        <f t="shared" si="78"/>
        <v>1</v>
      </c>
      <c r="AJ301" s="81">
        <f t="shared" si="97"/>
        <v>0</v>
      </c>
      <c r="AK301" s="81" t="str">
        <f t="shared" si="79"/>
        <v xml:space="preserve">                           </v>
      </c>
      <c r="AL301" s="81">
        <f t="shared" si="80"/>
        <v>27</v>
      </c>
      <c r="AM301" s="81" t="str">
        <f t="shared" si="89"/>
        <v xml:space="preserve"> </v>
      </c>
      <c r="AN301" s="81">
        <f t="shared" si="81"/>
        <v>1</v>
      </c>
      <c r="AO301" s="81">
        <f t="shared" si="90"/>
        <v>0</v>
      </c>
      <c r="AP301" s="81">
        <f t="shared" si="91"/>
        <v>0</v>
      </c>
      <c r="AQ301" s="81">
        <f t="shared" si="98"/>
        <v>0</v>
      </c>
      <c r="AR301" s="81" t="str">
        <f t="shared" si="82"/>
        <v xml:space="preserve">          </v>
      </c>
      <c r="AS301" s="81">
        <f t="shared" si="83"/>
        <v>10</v>
      </c>
      <c r="AT301" s="81" t="str">
        <f t="shared" si="92"/>
        <v xml:space="preserve"> </v>
      </c>
      <c r="AU301" s="81">
        <f t="shared" si="84"/>
        <v>1</v>
      </c>
      <c r="AV301" s="81" t="str">
        <f t="shared" si="86"/>
        <v xml:space="preserve">                           0 0       0     0700406  9</v>
      </c>
      <c r="AW301" s="85">
        <f t="shared" si="85"/>
        <v>53</v>
      </c>
    </row>
    <row r="302" spans="1:49" s="21" customFormat="1" ht="22.5" customHeight="1" x14ac:dyDescent="0.2">
      <c r="A302" s="53">
        <v>298</v>
      </c>
      <c r="B302" s="92"/>
      <c r="C302" s="116"/>
      <c r="D302" s="116"/>
      <c r="E302" s="93"/>
      <c r="F302" s="93"/>
      <c r="G302" s="93"/>
      <c r="H302" s="92"/>
      <c r="I302" s="58" t="s">
        <v>12</v>
      </c>
      <c r="J302" s="58" t="s">
        <v>9</v>
      </c>
      <c r="K302" s="92"/>
      <c r="L302" s="92"/>
      <c r="M302" s="94"/>
      <c r="N302" s="58" t="s">
        <v>10</v>
      </c>
      <c r="O302" s="59" t="s">
        <v>4</v>
      </c>
      <c r="P302" s="59" t="s">
        <v>14</v>
      </c>
      <c r="Q302" s="92"/>
      <c r="R302" s="58" t="s">
        <v>9</v>
      </c>
      <c r="S302" s="92"/>
      <c r="T302" s="59" t="s">
        <v>1</v>
      </c>
      <c r="U302" s="56" t="str">
        <f t="shared" si="93"/>
        <v xml:space="preserve">                           0 0       0     0700406  9</v>
      </c>
      <c r="V302" s="63">
        <f t="shared" si="94"/>
        <v>53</v>
      </c>
      <c r="X302" s="81" t="s">
        <v>106</v>
      </c>
      <c r="Y302" s="81">
        <f t="shared" si="72"/>
        <v>250</v>
      </c>
      <c r="Z302" s="81">
        <f t="shared" si="95"/>
        <v>0</v>
      </c>
      <c r="AA302" s="81" t="str">
        <f t="shared" si="73"/>
        <v xml:space="preserve">                           </v>
      </c>
      <c r="AB302" s="81">
        <f t="shared" si="74"/>
        <v>27</v>
      </c>
      <c r="AC302" s="81" t="str">
        <f t="shared" si="87"/>
        <v xml:space="preserve">                           </v>
      </c>
      <c r="AD302" s="81">
        <f t="shared" si="75"/>
        <v>27</v>
      </c>
      <c r="AE302" s="81">
        <f t="shared" si="96"/>
        <v>0</v>
      </c>
      <c r="AF302" s="81" t="str">
        <f t="shared" si="76"/>
        <v xml:space="preserve">                           </v>
      </c>
      <c r="AG302" s="81">
        <f t="shared" si="77"/>
        <v>27</v>
      </c>
      <c r="AH302" s="81">
        <f t="shared" si="88"/>
        <v>0</v>
      </c>
      <c r="AI302" s="81">
        <f t="shared" si="78"/>
        <v>1</v>
      </c>
      <c r="AJ302" s="81">
        <f t="shared" si="97"/>
        <v>0</v>
      </c>
      <c r="AK302" s="81" t="str">
        <f t="shared" si="79"/>
        <v xml:space="preserve">                           </v>
      </c>
      <c r="AL302" s="81">
        <f t="shared" si="80"/>
        <v>27</v>
      </c>
      <c r="AM302" s="81" t="str">
        <f t="shared" si="89"/>
        <v xml:space="preserve"> </v>
      </c>
      <c r="AN302" s="81">
        <f t="shared" si="81"/>
        <v>1</v>
      </c>
      <c r="AO302" s="81">
        <f t="shared" si="90"/>
        <v>0</v>
      </c>
      <c r="AP302" s="81">
        <f t="shared" si="91"/>
        <v>0</v>
      </c>
      <c r="AQ302" s="81">
        <f t="shared" si="98"/>
        <v>0</v>
      </c>
      <c r="AR302" s="81" t="str">
        <f t="shared" si="82"/>
        <v xml:space="preserve">          </v>
      </c>
      <c r="AS302" s="81">
        <f t="shared" si="83"/>
        <v>10</v>
      </c>
      <c r="AT302" s="81" t="str">
        <f t="shared" si="92"/>
        <v xml:space="preserve"> </v>
      </c>
      <c r="AU302" s="81">
        <f t="shared" si="84"/>
        <v>1</v>
      </c>
      <c r="AV302" s="81" t="str">
        <f t="shared" si="86"/>
        <v xml:space="preserve">                           0 0       0     0700406  9</v>
      </c>
      <c r="AW302" s="85">
        <f t="shared" si="85"/>
        <v>53</v>
      </c>
    </row>
    <row r="303" spans="1:49" s="21" customFormat="1" ht="22.5" customHeight="1" x14ac:dyDescent="0.2">
      <c r="A303" s="53">
        <v>299</v>
      </c>
      <c r="B303" s="92"/>
      <c r="C303" s="116"/>
      <c r="D303" s="116"/>
      <c r="E303" s="93"/>
      <c r="F303" s="93"/>
      <c r="G303" s="93"/>
      <c r="H303" s="92"/>
      <c r="I303" s="58" t="s">
        <v>12</v>
      </c>
      <c r="J303" s="58" t="s">
        <v>9</v>
      </c>
      <c r="K303" s="92"/>
      <c r="L303" s="92"/>
      <c r="M303" s="94"/>
      <c r="N303" s="58" t="s">
        <v>10</v>
      </c>
      <c r="O303" s="59" t="s">
        <v>4</v>
      </c>
      <c r="P303" s="59" t="s">
        <v>14</v>
      </c>
      <c r="Q303" s="92"/>
      <c r="R303" s="58" t="s">
        <v>9</v>
      </c>
      <c r="S303" s="92"/>
      <c r="T303" s="59" t="s">
        <v>1</v>
      </c>
      <c r="U303" s="56" t="str">
        <f t="shared" si="93"/>
        <v xml:space="preserve">                           0 0       0     0700406  9</v>
      </c>
      <c r="V303" s="63">
        <f t="shared" si="94"/>
        <v>53</v>
      </c>
      <c r="X303" s="81" t="s">
        <v>106</v>
      </c>
      <c r="Y303" s="81">
        <f t="shared" si="72"/>
        <v>250</v>
      </c>
      <c r="Z303" s="81">
        <f t="shared" si="95"/>
        <v>0</v>
      </c>
      <c r="AA303" s="81" t="str">
        <f t="shared" si="73"/>
        <v xml:space="preserve">                           </v>
      </c>
      <c r="AB303" s="81">
        <f t="shared" si="74"/>
        <v>27</v>
      </c>
      <c r="AC303" s="81" t="str">
        <f t="shared" si="87"/>
        <v xml:space="preserve">                           </v>
      </c>
      <c r="AD303" s="81">
        <f t="shared" si="75"/>
        <v>27</v>
      </c>
      <c r="AE303" s="81">
        <f t="shared" si="96"/>
        <v>0</v>
      </c>
      <c r="AF303" s="81" t="str">
        <f t="shared" si="76"/>
        <v xml:space="preserve">                           </v>
      </c>
      <c r="AG303" s="81">
        <f t="shared" si="77"/>
        <v>27</v>
      </c>
      <c r="AH303" s="81">
        <f t="shared" si="88"/>
        <v>0</v>
      </c>
      <c r="AI303" s="81">
        <f t="shared" si="78"/>
        <v>1</v>
      </c>
      <c r="AJ303" s="81">
        <f t="shared" si="97"/>
        <v>0</v>
      </c>
      <c r="AK303" s="81" t="str">
        <f t="shared" si="79"/>
        <v xml:space="preserve">                           </v>
      </c>
      <c r="AL303" s="81">
        <f t="shared" si="80"/>
        <v>27</v>
      </c>
      <c r="AM303" s="81" t="str">
        <f t="shared" si="89"/>
        <v xml:space="preserve"> </v>
      </c>
      <c r="AN303" s="81">
        <f t="shared" si="81"/>
        <v>1</v>
      </c>
      <c r="AO303" s="81">
        <f t="shared" si="90"/>
        <v>0</v>
      </c>
      <c r="AP303" s="81">
        <f t="shared" si="91"/>
        <v>0</v>
      </c>
      <c r="AQ303" s="81">
        <f t="shared" si="98"/>
        <v>0</v>
      </c>
      <c r="AR303" s="81" t="str">
        <f t="shared" si="82"/>
        <v xml:space="preserve">          </v>
      </c>
      <c r="AS303" s="81">
        <f t="shared" si="83"/>
        <v>10</v>
      </c>
      <c r="AT303" s="81" t="str">
        <f t="shared" si="92"/>
        <v xml:space="preserve"> </v>
      </c>
      <c r="AU303" s="81">
        <f t="shared" si="84"/>
        <v>1</v>
      </c>
      <c r="AV303" s="81" t="str">
        <f t="shared" si="86"/>
        <v xml:space="preserve">                           0 0       0     0700406  9</v>
      </c>
      <c r="AW303" s="85">
        <f t="shared" si="85"/>
        <v>53</v>
      </c>
    </row>
    <row r="304" spans="1:49" s="21" customFormat="1" ht="22.5" customHeight="1" x14ac:dyDescent="0.2">
      <c r="A304" s="53">
        <v>300</v>
      </c>
      <c r="B304" s="92"/>
      <c r="C304" s="116"/>
      <c r="D304" s="116"/>
      <c r="E304" s="93"/>
      <c r="F304" s="93"/>
      <c r="G304" s="93"/>
      <c r="H304" s="92"/>
      <c r="I304" s="58" t="s">
        <v>12</v>
      </c>
      <c r="J304" s="58" t="s">
        <v>9</v>
      </c>
      <c r="K304" s="92"/>
      <c r="L304" s="92"/>
      <c r="M304" s="94"/>
      <c r="N304" s="58" t="s">
        <v>10</v>
      </c>
      <c r="O304" s="59" t="s">
        <v>4</v>
      </c>
      <c r="P304" s="59" t="s">
        <v>14</v>
      </c>
      <c r="Q304" s="92"/>
      <c r="R304" s="58" t="s">
        <v>9</v>
      </c>
      <c r="S304" s="92"/>
      <c r="T304" s="59" t="s">
        <v>1</v>
      </c>
      <c r="U304" s="56" t="str">
        <f t="shared" si="93"/>
        <v xml:space="preserve">                           0 0       0     0700406  9</v>
      </c>
      <c r="V304" s="63">
        <f t="shared" si="94"/>
        <v>53</v>
      </c>
      <c r="X304" s="81" t="s">
        <v>106</v>
      </c>
      <c r="Y304" s="81">
        <f t="shared" si="72"/>
        <v>250</v>
      </c>
      <c r="Z304" s="81">
        <f t="shared" si="95"/>
        <v>0</v>
      </c>
      <c r="AA304" s="81" t="str">
        <f t="shared" si="73"/>
        <v xml:space="preserve">                           </v>
      </c>
      <c r="AB304" s="81">
        <f t="shared" si="74"/>
        <v>27</v>
      </c>
      <c r="AC304" s="81" t="str">
        <f t="shared" si="87"/>
        <v xml:space="preserve">                           </v>
      </c>
      <c r="AD304" s="81">
        <f t="shared" si="75"/>
        <v>27</v>
      </c>
      <c r="AE304" s="81">
        <f t="shared" si="96"/>
        <v>0</v>
      </c>
      <c r="AF304" s="81" t="str">
        <f t="shared" si="76"/>
        <v xml:space="preserve">                           </v>
      </c>
      <c r="AG304" s="81">
        <f t="shared" si="77"/>
        <v>27</v>
      </c>
      <c r="AH304" s="81">
        <f t="shared" si="88"/>
        <v>0</v>
      </c>
      <c r="AI304" s="81">
        <f t="shared" si="78"/>
        <v>1</v>
      </c>
      <c r="AJ304" s="81">
        <f t="shared" si="97"/>
        <v>0</v>
      </c>
      <c r="AK304" s="81" t="str">
        <f t="shared" si="79"/>
        <v xml:space="preserve">                           </v>
      </c>
      <c r="AL304" s="81">
        <f t="shared" si="80"/>
        <v>27</v>
      </c>
      <c r="AM304" s="81" t="str">
        <f t="shared" si="89"/>
        <v xml:space="preserve"> </v>
      </c>
      <c r="AN304" s="81">
        <f t="shared" si="81"/>
        <v>1</v>
      </c>
      <c r="AO304" s="81">
        <f t="shared" si="90"/>
        <v>0</v>
      </c>
      <c r="AP304" s="81">
        <f t="shared" si="91"/>
        <v>0</v>
      </c>
      <c r="AQ304" s="81">
        <f t="shared" si="98"/>
        <v>0</v>
      </c>
      <c r="AR304" s="81" t="str">
        <f t="shared" si="82"/>
        <v xml:space="preserve">          </v>
      </c>
      <c r="AS304" s="81">
        <f t="shared" si="83"/>
        <v>10</v>
      </c>
      <c r="AT304" s="81" t="str">
        <f t="shared" si="92"/>
        <v xml:space="preserve"> </v>
      </c>
      <c r="AU304" s="81">
        <f t="shared" si="84"/>
        <v>1</v>
      </c>
      <c r="AV304" s="81" t="str">
        <f t="shared" si="86"/>
        <v xml:space="preserve">                           0 0       0     0700406  9</v>
      </c>
      <c r="AW304" s="85">
        <f t="shared" si="85"/>
        <v>53</v>
      </c>
    </row>
    <row r="305" spans="1:49" s="21" customFormat="1" ht="22.5" customHeight="1" x14ac:dyDescent="0.2">
      <c r="A305" s="53">
        <v>301</v>
      </c>
      <c r="B305" s="92"/>
      <c r="C305" s="116"/>
      <c r="D305" s="116"/>
      <c r="E305" s="93"/>
      <c r="F305" s="93"/>
      <c r="G305" s="93"/>
      <c r="H305" s="92"/>
      <c r="I305" s="58" t="s">
        <v>12</v>
      </c>
      <c r="J305" s="58" t="s">
        <v>9</v>
      </c>
      <c r="K305" s="92"/>
      <c r="L305" s="92"/>
      <c r="M305" s="94"/>
      <c r="N305" s="58" t="s">
        <v>10</v>
      </c>
      <c r="O305" s="59" t="s">
        <v>4</v>
      </c>
      <c r="P305" s="59" t="s">
        <v>14</v>
      </c>
      <c r="Q305" s="92"/>
      <c r="R305" s="58" t="s">
        <v>9</v>
      </c>
      <c r="S305" s="92"/>
      <c r="T305" s="59" t="s">
        <v>1</v>
      </c>
      <c r="U305" s="56" t="str">
        <f t="shared" si="93"/>
        <v xml:space="preserve">                           0 0       0     0700406  9</v>
      </c>
      <c r="V305" s="63">
        <f t="shared" si="94"/>
        <v>53</v>
      </c>
      <c r="X305" s="81" t="s">
        <v>106</v>
      </c>
      <c r="Y305" s="81">
        <f t="shared" si="72"/>
        <v>250</v>
      </c>
      <c r="Z305" s="81">
        <f t="shared" si="95"/>
        <v>0</v>
      </c>
      <c r="AA305" s="81" t="str">
        <f t="shared" si="73"/>
        <v xml:space="preserve">                           </v>
      </c>
      <c r="AB305" s="81">
        <f t="shared" si="74"/>
        <v>27</v>
      </c>
      <c r="AC305" s="81" t="str">
        <f t="shared" si="87"/>
        <v xml:space="preserve">                           </v>
      </c>
      <c r="AD305" s="81">
        <f t="shared" si="75"/>
        <v>27</v>
      </c>
      <c r="AE305" s="81">
        <f t="shared" si="96"/>
        <v>0</v>
      </c>
      <c r="AF305" s="81" t="str">
        <f t="shared" si="76"/>
        <v xml:space="preserve">                           </v>
      </c>
      <c r="AG305" s="81">
        <f t="shared" si="77"/>
        <v>27</v>
      </c>
      <c r="AH305" s="81">
        <f t="shared" si="88"/>
        <v>0</v>
      </c>
      <c r="AI305" s="81">
        <f t="shared" si="78"/>
        <v>1</v>
      </c>
      <c r="AJ305" s="81">
        <f t="shared" si="97"/>
        <v>0</v>
      </c>
      <c r="AK305" s="81" t="str">
        <f t="shared" si="79"/>
        <v xml:space="preserve">                           </v>
      </c>
      <c r="AL305" s="81">
        <f t="shared" si="80"/>
        <v>27</v>
      </c>
      <c r="AM305" s="81" t="str">
        <f t="shared" si="89"/>
        <v xml:space="preserve"> </v>
      </c>
      <c r="AN305" s="81">
        <f t="shared" si="81"/>
        <v>1</v>
      </c>
      <c r="AO305" s="81">
        <f t="shared" si="90"/>
        <v>0</v>
      </c>
      <c r="AP305" s="81">
        <f t="shared" si="91"/>
        <v>0</v>
      </c>
      <c r="AQ305" s="81">
        <f t="shared" si="98"/>
        <v>0</v>
      </c>
      <c r="AR305" s="81" t="str">
        <f t="shared" si="82"/>
        <v xml:space="preserve">          </v>
      </c>
      <c r="AS305" s="81">
        <f t="shared" si="83"/>
        <v>10</v>
      </c>
      <c r="AT305" s="81" t="str">
        <f t="shared" si="92"/>
        <v xml:space="preserve"> </v>
      </c>
      <c r="AU305" s="81">
        <f t="shared" si="84"/>
        <v>1</v>
      </c>
      <c r="AV305" s="81" t="str">
        <f t="shared" si="86"/>
        <v xml:space="preserve">                           0 0       0     0700406  9</v>
      </c>
      <c r="AW305" s="85">
        <f t="shared" si="85"/>
        <v>53</v>
      </c>
    </row>
    <row r="306" spans="1:49" s="21" customFormat="1" ht="22.5" customHeight="1" x14ac:dyDescent="0.2">
      <c r="A306" s="53">
        <v>302</v>
      </c>
      <c r="B306" s="92"/>
      <c r="C306" s="116"/>
      <c r="D306" s="116"/>
      <c r="E306" s="93"/>
      <c r="F306" s="93"/>
      <c r="G306" s="93"/>
      <c r="H306" s="92"/>
      <c r="I306" s="58" t="s">
        <v>12</v>
      </c>
      <c r="J306" s="58" t="s">
        <v>9</v>
      </c>
      <c r="K306" s="92"/>
      <c r="L306" s="92"/>
      <c r="M306" s="94"/>
      <c r="N306" s="58" t="s">
        <v>10</v>
      </c>
      <c r="O306" s="59" t="s">
        <v>4</v>
      </c>
      <c r="P306" s="59" t="s">
        <v>14</v>
      </c>
      <c r="Q306" s="92"/>
      <c r="R306" s="58" t="s">
        <v>9</v>
      </c>
      <c r="S306" s="92"/>
      <c r="T306" s="59" t="s">
        <v>1</v>
      </c>
      <c r="U306" s="56" t="str">
        <f t="shared" si="93"/>
        <v xml:space="preserve">                           0 0       0     0700406  9</v>
      </c>
      <c r="V306" s="63">
        <f t="shared" si="94"/>
        <v>53</v>
      </c>
      <c r="X306" s="81" t="s">
        <v>106</v>
      </c>
      <c r="Y306" s="81">
        <f t="shared" si="72"/>
        <v>250</v>
      </c>
      <c r="Z306" s="81">
        <f t="shared" si="95"/>
        <v>0</v>
      </c>
      <c r="AA306" s="81" t="str">
        <f t="shared" si="73"/>
        <v xml:space="preserve">                           </v>
      </c>
      <c r="AB306" s="81">
        <f t="shared" si="74"/>
        <v>27</v>
      </c>
      <c r="AC306" s="81" t="str">
        <f t="shared" si="87"/>
        <v xml:space="preserve">                           </v>
      </c>
      <c r="AD306" s="81">
        <f t="shared" si="75"/>
        <v>27</v>
      </c>
      <c r="AE306" s="81">
        <f t="shared" si="96"/>
        <v>0</v>
      </c>
      <c r="AF306" s="81" t="str">
        <f t="shared" si="76"/>
        <v xml:space="preserve">                           </v>
      </c>
      <c r="AG306" s="81">
        <f t="shared" si="77"/>
        <v>27</v>
      </c>
      <c r="AH306" s="81">
        <f t="shared" si="88"/>
        <v>0</v>
      </c>
      <c r="AI306" s="81">
        <f t="shared" si="78"/>
        <v>1</v>
      </c>
      <c r="AJ306" s="81">
        <f t="shared" si="97"/>
        <v>0</v>
      </c>
      <c r="AK306" s="81" t="str">
        <f t="shared" si="79"/>
        <v xml:space="preserve">                           </v>
      </c>
      <c r="AL306" s="81">
        <f t="shared" si="80"/>
        <v>27</v>
      </c>
      <c r="AM306" s="81" t="str">
        <f t="shared" si="89"/>
        <v xml:space="preserve"> </v>
      </c>
      <c r="AN306" s="81">
        <f t="shared" si="81"/>
        <v>1</v>
      </c>
      <c r="AO306" s="81">
        <f t="shared" si="90"/>
        <v>0</v>
      </c>
      <c r="AP306" s="81">
        <f t="shared" si="91"/>
        <v>0</v>
      </c>
      <c r="AQ306" s="81">
        <f t="shared" si="98"/>
        <v>0</v>
      </c>
      <c r="AR306" s="81" t="str">
        <f t="shared" si="82"/>
        <v xml:space="preserve">          </v>
      </c>
      <c r="AS306" s="81">
        <f t="shared" si="83"/>
        <v>10</v>
      </c>
      <c r="AT306" s="81" t="str">
        <f t="shared" si="92"/>
        <v xml:space="preserve"> </v>
      </c>
      <c r="AU306" s="81">
        <f t="shared" si="84"/>
        <v>1</v>
      </c>
      <c r="AV306" s="81" t="str">
        <f t="shared" si="86"/>
        <v xml:space="preserve">                           0 0       0     0700406  9</v>
      </c>
      <c r="AW306" s="85">
        <f t="shared" si="85"/>
        <v>53</v>
      </c>
    </row>
    <row r="307" spans="1:49" s="21" customFormat="1" ht="22.5" customHeight="1" x14ac:dyDescent="0.2">
      <c r="A307" s="53">
        <v>303</v>
      </c>
      <c r="B307" s="92"/>
      <c r="C307" s="116"/>
      <c r="D307" s="116"/>
      <c r="E307" s="93"/>
      <c r="F307" s="93"/>
      <c r="G307" s="93"/>
      <c r="H307" s="92"/>
      <c r="I307" s="58" t="s">
        <v>12</v>
      </c>
      <c r="J307" s="58" t="s">
        <v>9</v>
      </c>
      <c r="K307" s="92"/>
      <c r="L307" s="92"/>
      <c r="M307" s="94"/>
      <c r="N307" s="58" t="s">
        <v>10</v>
      </c>
      <c r="O307" s="59" t="s">
        <v>4</v>
      </c>
      <c r="P307" s="59" t="s">
        <v>14</v>
      </c>
      <c r="Q307" s="92"/>
      <c r="R307" s="58" t="s">
        <v>9</v>
      </c>
      <c r="S307" s="92"/>
      <c r="T307" s="59" t="s">
        <v>1</v>
      </c>
      <c r="U307" s="56" t="str">
        <f t="shared" si="93"/>
        <v xml:space="preserve">                           0 0       0     0700406  9</v>
      </c>
      <c r="V307" s="63">
        <f t="shared" si="94"/>
        <v>53</v>
      </c>
      <c r="X307" s="81" t="s">
        <v>106</v>
      </c>
      <c r="Y307" s="81">
        <f t="shared" si="72"/>
        <v>250</v>
      </c>
      <c r="Z307" s="81">
        <f t="shared" si="95"/>
        <v>0</v>
      </c>
      <c r="AA307" s="81" t="str">
        <f t="shared" si="73"/>
        <v xml:space="preserve">                           </v>
      </c>
      <c r="AB307" s="81">
        <f t="shared" si="74"/>
        <v>27</v>
      </c>
      <c r="AC307" s="81" t="str">
        <f t="shared" si="87"/>
        <v xml:space="preserve">                           </v>
      </c>
      <c r="AD307" s="81">
        <f t="shared" si="75"/>
        <v>27</v>
      </c>
      <c r="AE307" s="81">
        <f t="shared" si="96"/>
        <v>0</v>
      </c>
      <c r="AF307" s="81" t="str">
        <f t="shared" si="76"/>
        <v xml:space="preserve">                           </v>
      </c>
      <c r="AG307" s="81">
        <f t="shared" si="77"/>
        <v>27</v>
      </c>
      <c r="AH307" s="81">
        <f t="shared" si="88"/>
        <v>0</v>
      </c>
      <c r="AI307" s="81">
        <f t="shared" si="78"/>
        <v>1</v>
      </c>
      <c r="AJ307" s="81">
        <f t="shared" si="97"/>
        <v>0</v>
      </c>
      <c r="AK307" s="81" t="str">
        <f t="shared" si="79"/>
        <v xml:space="preserve">                           </v>
      </c>
      <c r="AL307" s="81">
        <f t="shared" si="80"/>
        <v>27</v>
      </c>
      <c r="AM307" s="81" t="str">
        <f t="shared" si="89"/>
        <v xml:space="preserve"> </v>
      </c>
      <c r="AN307" s="81">
        <f t="shared" si="81"/>
        <v>1</v>
      </c>
      <c r="AO307" s="81">
        <f t="shared" si="90"/>
        <v>0</v>
      </c>
      <c r="AP307" s="81">
        <f t="shared" si="91"/>
        <v>0</v>
      </c>
      <c r="AQ307" s="81">
        <f t="shared" si="98"/>
        <v>0</v>
      </c>
      <c r="AR307" s="81" t="str">
        <f t="shared" si="82"/>
        <v xml:space="preserve">          </v>
      </c>
      <c r="AS307" s="81">
        <f t="shared" si="83"/>
        <v>10</v>
      </c>
      <c r="AT307" s="81" t="str">
        <f t="shared" si="92"/>
        <v xml:space="preserve"> </v>
      </c>
      <c r="AU307" s="81">
        <f t="shared" si="84"/>
        <v>1</v>
      </c>
      <c r="AV307" s="81" t="str">
        <f t="shared" si="86"/>
        <v xml:space="preserve">                           0 0       0     0700406  9</v>
      </c>
      <c r="AW307" s="85">
        <f t="shared" si="85"/>
        <v>53</v>
      </c>
    </row>
    <row r="308" spans="1:49" s="21" customFormat="1" ht="22.5" customHeight="1" x14ac:dyDescent="0.2">
      <c r="A308" s="53">
        <v>304</v>
      </c>
      <c r="B308" s="92"/>
      <c r="C308" s="116"/>
      <c r="D308" s="116"/>
      <c r="E308" s="93"/>
      <c r="F308" s="93"/>
      <c r="G308" s="93"/>
      <c r="H308" s="92"/>
      <c r="I308" s="58" t="s">
        <v>12</v>
      </c>
      <c r="J308" s="58" t="s">
        <v>9</v>
      </c>
      <c r="K308" s="92"/>
      <c r="L308" s="92"/>
      <c r="M308" s="94"/>
      <c r="N308" s="58" t="s">
        <v>10</v>
      </c>
      <c r="O308" s="59" t="s">
        <v>4</v>
      </c>
      <c r="P308" s="59" t="s">
        <v>14</v>
      </c>
      <c r="Q308" s="92"/>
      <c r="R308" s="58" t="s">
        <v>9</v>
      </c>
      <c r="S308" s="92"/>
      <c r="T308" s="59" t="s">
        <v>1</v>
      </c>
      <c r="U308" s="56" t="str">
        <f t="shared" si="93"/>
        <v xml:space="preserve">                           0 0       0     0700406  9</v>
      </c>
      <c r="V308" s="63">
        <f t="shared" si="94"/>
        <v>53</v>
      </c>
      <c r="X308" s="81" t="s">
        <v>106</v>
      </c>
      <c r="Y308" s="81">
        <f t="shared" si="72"/>
        <v>250</v>
      </c>
      <c r="Z308" s="81">
        <f t="shared" si="95"/>
        <v>0</v>
      </c>
      <c r="AA308" s="81" t="str">
        <f t="shared" si="73"/>
        <v xml:space="preserve">                           </v>
      </c>
      <c r="AB308" s="81">
        <f t="shared" si="74"/>
        <v>27</v>
      </c>
      <c r="AC308" s="81" t="str">
        <f t="shared" si="87"/>
        <v xml:space="preserve">                           </v>
      </c>
      <c r="AD308" s="81">
        <f t="shared" si="75"/>
        <v>27</v>
      </c>
      <c r="AE308" s="81">
        <f t="shared" si="96"/>
        <v>0</v>
      </c>
      <c r="AF308" s="81" t="str">
        <f t="shared" si="76"/>
        <v xml:space="preserve">                           </v>
      </c>
      <c r="AG308" s="81">
        <f t="shared" si="77"/>
        <v>27</v>
      </c>
      <c r="AH308" s="81">
        <f t="shared" si="88"/>
        <v>0</v>
      </c>
      <c r="AI308" s="81">
        <f t="shared" si="78"/>
        <v>1</v>
      </c>
      <c r="AJ308" s="81">
        <f t="shared" si="97"/>
        <v>0</v>
      </c>
      <c r="AK308" s="81" t="str">
        <f t="shared" si="79"/>
        <v xml:space="preserve">                           </v>
      </c>
      <c r="AL308" s="81">
        <f t="shared" si="80"/>
        <v>27</v>
      </c>
      <c r="AM308" s="81" t="str">
        <f t="shared" si="89"/>
        <v xml:space="preserve"> </v>
      </c>
      <c r="AN308" s="81">
        <f t="shared" si="81"/>
        <v>1</v>
      </c>
      <c r="AO308" s="81">
        <f t="shared" si="90"/>
        <v>0</v>
      </c>
      <c r="AP308" s="81">
        <f t="shared" si="91"/>
        <v>0</v>
      </c>
      <c r="AQ308" s="81">
        <f t="shared" si="98"/>
        <v>0</v>
      </c>
      <c r="AR308" s="81" t="str">
        <f t="shared" si="82"/>
        <v xml:space="preserve">          </v>
      </c>
      <c r="AS308" s="81">
        <f t="shared" si="83"/>
        <v>10</v>
      </c>
      <c r="AT308" s="81" t="str">
        <f t="shared" si="92"/>
        <v xml:space="preserve"> </v>
      </c>
      <c r="AU308" s="81">
        <f t="shared" si="84"/>
        <v>1</v>
      </c>
      <c r="AV308" s="81" t="str">
        <f t="shared" si="86"/>
        <v xml:space="preserve">                           0 0       0     0700406  9</v>
      </c>
      <c r="AW308" s="85">
        <f t="shared" si="85"/>
        <v>53</v>
      </c>
    </row>
    <row r="309" spans="1:49" s="21" customFormat="1" ht="22.5" customHeight="1" x14ac:dyDescent="0.2">
      <c r="A309" s="53">
        <v>305</v>
      </c>
      <c r="B309" s="92"/>
      <c r="C309" s="116"/>
      <c r="D309" s="116"/>
      <c r="E309" s="93"/>
      <c r="F309" s="93"/>
      <c r="G309" s="93"/>
      <c r="H309" s="92"/>
      <c r="I309" s="58" t="s">
        <v>12</v>
      </c>
      <c r="J309" s="58" t="s">
        <v>9</v>
      </c>
      <c r="K309" s="92"/>
      <c r="L309" s="92"/>
      <c r="M309" s="94"/>
      <c r="N309" s="58" t="s">
        <v>10</v>
      </c>
      <c r="O309" s="59" t="s">
        <v>4</v>
      </c>
      <c r="P309" s="59" t="s">
        <v>14</v>
      </c>
      <c r="Q309" s="92"/>
      <c r="R309" s="58" t="s">
        <v>9</v>
      </c>
      <c r="S309" s="92"/>
      <c r="T309" s="59" t="s">
        <v>1</v>
      </c>
      <c r="U309" s="56" t="str">
        <f t="shared" si="93"/>
        <v xml:space="preserve">                           0 0       0     0700406  9</v>
      </c>
      <c r="V309" s="63">
        <f t="shared" si="94"/>
        <v>53</v>
      </c>
      <c r="X309" s="81" t="s">
        <v>106</v>
      </c>
      <c r="Y309" s="81">
        <f t="shared" si="72"/>
        <v>250</v>
      </c>
      <c r="Z309" s="81">
        <f t="shared" si="95"/>
        <v>0</v>
      </c>
      <c r="AA309" s="81" t="str">
        <f t="shared" si="73"/>
        <v xml:space="preserve">                           </v>
      </c>
      <c r="AB309" s="81">
        <f t="shared" si="74"/>
        <v>27</v>
      </c>
      <c r="AC309" s="81" t="str">
        <f t="shared" si="87"/>
        <v xml:space="preserve">                           </v>
      </c>
      <c r="AD309" s="81">
        <f t="shared" si="75"/>
        <v>27</v>
      </c>
      <c r="AE309" s="81">
        <f t="shared" si="96"/>
        <v>0</v>
      </c>
      <c r="AF309" s="81" t="str">
        <f t="shared" si="76"/>
        <v xml:space="preserve">                           </v>
      </c>
      <c r="AG309" s="81">
        <f t="shared" si="77"/>
        <v>27</v>
      </c>
      <c r="AH309" s="81">
        <f t="shared" si="88"/>
        <v>0</v>
      </c>
      <c r="AI309" s="81">
        <f t="shared" si="78"/>
        <v>1</v>
      </c>
      <c r="AJ309" s="81">
        <f t="shared" si="97"/>
        <v>0</v>
      </c>
      <c r="AK309" s="81" t="str">
        <f t="shared" si="79"/>
        <v xml:space="preserve">                           </v>
      </c>
      <c r="AL309" s="81">
        <f t="shared" si="80"/>
        <v>27</v>
      </c>
      <c r="AM309" s="81" t="str">
        <f t="shared" si="89"/>
        <v xml:space="preserve"> </v>
      </c>
      <c r="AN309" s="81">
        <f t="shared" si="81"/>
        <v>1</v>
      </c>
      <c r="AO309" s="81">
        <f t="shared" si="90"/>
        <v>0</v>
      </c>
      <c r="AP309" s="81">
        <f t="shared" si="91"/>
        <v>0</v>
      </c>
      <c r="AQ309" s="81">
        <f t="shared" si="98"/>
        <v>0</v>
      </c>
      <c r="AR309" s="81" t="str">
        <f t="shared" si="82"/>
        <v xml:space="preserve">          </v>
      </c>
      <c r="AS309" s="81">
        <f t="shared" si="83"/>
        <v>10</v>
      </c>
      <c r="AT309" s="81" t="str">
        <f t="shared" si="92"/>
        <v xml:space="preserve"> </v>
      </c>
      <c r="AU309" s="81">
        <f t="shared" si="84"/>
        <v>1</v>
      </c>
      <c r="AV309" s="81" t="str">
        <f t="shared" si="86"/>
        <v xml:space="preserve">                           0 0       0     0700406  9</v>
      </c>
      <c r="AW309" s="85">
        <f t="shared" si="85"/>
        <v>53</v>
      </c>
    </row>
    <row r="310" spans="1:49" s="21" customFormat="1" ht="22.5" customHeight="1" x14ac:dyDescent="0.2">
      <c r="A310" s="53">
        <v>306</v>
      </c>
      <c r="B310" s="92"/>
      <c r="C310" s="116"/>
      <c r="D310" s="116"/>
      <c r="E310" s="93"/>
      <c r="F310" s="93"/>
      <c r="G310" s="93"/>
      <c r="H310" s="92"/>
      <c r="I310" s="58" t="s">
        <v>12</v>
      </c>
      <c r="J310" s="58" t="s">
        <v>9</v>
      </c>
      <c r="K310" s="92"/>
      <c r="L310" s="92"/>
      <c r="M310" s="94"/>
      <c r="N310" s="58" t="s">
        <v>10</v>
      </c>
      <c r="O310" s="59" t="s">
        <v>4</v>
      </c>
      <c r="P310" s="59" t="s">
        <v>14</v>
      </c>
      <c r="Q310" s="92"/>
      <c r="R310" s="58" t="s">
        <v>9</v>
      </c>
      <c r="S310" s="92"/>
      <c r="T310" s="59" t="s">
        <v>1</v>
      </c>
      <c r="U310" s="56" t="str">
        <f t="shared" si="93"/>
        <v xml:space="preserve">                           0 0       0     0700406  9</v>
      </c>
      <c r="V310" s="63">
        <f t="shared" si="94"/>
        <v>53</v>
      </c>
      <c r="X310" s="81" t="s">
        <v>106</v>
      </c>
      <c r="Y310" s="81">
        <f t="shared" si="72"/>
        <v>250</v>
      </c>
      <c r="Z310" s="81">
        <f t="shared" si="95"/>
        <v>0</v>
      </c>
      <c r="AA310" s="81" t="str">
        <f t="shared" si="73"/>
        <v xml:space="preserve">                           </v>
      </c>
      <c r="AB310" s="81">
        <f t="shared" si="74"/>
        <v>27</v>
      </c>
      <c r="AC310" s="81" t="str">
        <f t="shared" si="87"/>
        <v xml:space="preserve">                           </v>
      </c>
      <c r="AD310" s="81">
        <f t="shared" si="75"/>
        <v>27</v>
      </c>
      <c r="AE310" s="81">
        <f t="shared" si="96"/>
        <v>0</v>
      </c>
      <c r="AF310" s="81" t="str">
        <f t="shared" si="76"/>
        <v xml:space="preserve">                           </v>
      </c>
      <c r="AG310" s="81">
        <f t="shared" si="77"/>
        <v>27</v>
      </c>
      <c r="AH310" s="81">
        <f t="shared" si="88"/>
        <v>0</v>
      </c>
      <c r="AI310" s="81">
        <f t="shared" si="78"/>
        <v>1</v>
      </c>
      <c r="AJ310" s="81">
        <f t="shared" si="97"/>
        <v>0</v>
      </c>
      <c r="AK310" s="81" t="str">
        <f t="shared" si="79"/>
        <v xml:space="preserve">                           </v>
      </c>
      <c r="AL310" s="81">
        <f t="shared" si="80"/>
        <v>27</v>
      </c>
      <c r="AM310" s="81" t="str">
        <f t="shared" si="89"/>
        <v xml:space="preserve"> </v>
      </c>
      <c r="AN310" s="81">
        <f t="shared" si="81"/>
        <v>1</v>
      </c>
      <c r="AO310" s="81">
        <f t="shared" si="90"/>
        <v>0</v>
      </c>
      <c r="AP310" s="81">
        <f t="shared" si="91"/>
        <v>0</v>
      </c>
      <c r="AQ310" s="81">
        <f t="shared" si="98"/>
        <v>0</v>
      </c>
      <c r="AR310" s="81" t="str">
        <f t="shared" si="82"/>
        <v xml:space="preserve">          </v>
      </c>
      <c r="AS310" s="81">
        <f t="shared" si="83"/>
        <v>10</v>
      </c>
      <c r="AT310" s="81" t="str">
        <f t="shared" si="92"/>
        <v xml:space="preserve"> </v>
      </c>
      <c r="AU310" s="81">
        <f t="shared" si="84"/>
        <v>1</v>
      </c>
      <c r="AV310" s="81" t="str">
        <f t="shared" si="86"/>
        <v xml:space="preserve">                           0 0       0     0700406  9</v>
      </c>
      <c r="AW310" s="85">
        <f t="shared" si="85"/>
        <v>53</v>
      </c>
    </row>
    <row r="311" spans="1:49" s="21" customFormat="1" ht="22.5" customHeight="1" x14ac:dyDescent="0.2">
      <c r="A311" s="53">
        <v>307</v>
      </c>
      <c r="B311" s="92"/>
      <c r="C311" s="116"/>
      <c r="D311" s="116"/>
      <c r="E311" s="93"/>
      <c r="F311" s="93"/>
      <c r="G311" s="93"/>
      <c r="H311" s="92"/>
      <c r="I311" s="58" t="s">
        <v>12</v>
      </c>
      <c r="J311" s="58" t="s">
        <v>9</v>
      </c>
      <c r="K311" s="92"/>
      <c r="L311" s="92"/>
      <c r="M311" s="94"/>
      <c r="N311" s="58" t="s">
        <v>10</v>
      </c>
      <c r="O311" s="59" t="s">
        <v>4</v>
      </c>
      <c r="P311" s="59" t="s">
        <v>14</v>
      </c>
      <c r="Q311" s="92"/>
      <c r="R311" s="58" t="s">
        <v>9</v>
      </c>
      <c r="S311" s="92"/>
      <c r="T311" s="59" t="s">
        <v>1</v>
      </c>
      <c r="U311" s="56" t="str">
        <f t="shared" si="93"/>
        <v xml:space="preserve">                           0 0       0     0700406  9</v>
      </c>
      <c r="V311" s="63">
        <f t="shared" si="94"/>
        <v>53</v>
      </c>
      <c r="X311" s="81" t="s">
        <v>106</v>
      </c>
      <c r="Y311" s="81">
        <f t="shared" si="72"/>
        <v>250</v>
      </c>
      <c r="Z311" s="81">
        <f t="shared" si="95"/>
        <v>0</v>
      </c>
      <c r="AA311" s="81" t="str">
        <f t="shared" si="73"/>
        <v xml:space="preserve">                           </v>
      </c>
      <c r="AB311" s="81">
        <f t="shared" si="74"/>
        <v>27</v>
      </c>
      <c r="AC311" s="81" t="str">
        <f t="shared" si="87"/>
        <v xml:space="preserve">                           </v>
      </c>
      <c r="AD311" s="81">
        <f t="shared" si="75"/>
        <v>27</v>
      </c>
      <c r="AE311" s="81">
        <f t="shared" si="96"/>
        <v>0</v>
      </c>
      <c r="AF311" s="81" t="str">
        <f t="shared" si="76"/>
        <v xml:space="preserve">                           </v>
      </c>
      <c r="AG311" s="81">
        <f t="shared" si="77"/>
        <v>27</v>
      </c>
      <c r="AH311" s="81">
        <f t="shared" si="88"/>
        <v>0</v>
      </c>
      <c r="AI311" s="81">
        <f t="shared" si="78"/>
        <v>1</v>
      </c>
      <c r="AJ311" s="81">
        <f t="shared" si="97"/>
        <v>0</v>
      </c>
      <c r="AK311" s="81" t="str">
        <f t="shared" si="79"/>
        <v xml:space="preserve">                           </v>
      </c>
      <c r="AL311" s="81">
        <f t="shared" si="80"/>
        <v>27</v>
      </c>
      <c r="AM311" s="81" t="str">
        <f t="shared" si="89"/>
        <v xml:space="preserve"> </v>
      </c>
      <c r="AN311" s="81">
        <f t="shared" si="81"/>
        <v>1</v>
      </c>
      <c r="AO311" s="81">
        <f t="shared" si="90"/>
        <v>0</v>
      </c>
      <c r="AP311" s="81">
        <f t="shared" si="91"/>
        <v>0</v>
      </c>
      <c r="AQ311" s="81">
        <f t="shared" si="98"/>
        <v>0</v>
      </c>
      <c r="AR311" s="81" t="str">
        <f t="shared" si="82"/>
        <v xml:space="preserve">          </v>
      </c>
      <c r="AS311" s="81">
        <f t="shared" si="83"/>
        <v>10</v>
      </c>
      <c r="AT311" s="81" t="str">
        <f t="shared" si="92"/>
        <v xml:space="preserve"> </v>
      </c>
      <c r="AU311" s="81">
        <f t="shared" si="84"/>
        <v>1</v>
      </c>
      <c r="AV311" s="81" t="str">
        <f t="shared" si="86"/>
        <v xml:space="preserve">                           0 0       0     0700406  9</v>
      </c>
      <c r="AW311" s="85">
        <f t="shared" si="85"/>
        <v>53</v>
      </c>
    </row>
    <row r="312" spans="1:49" s="21" customFormat="1" ht="22.5" customHeight="1" x14ac:dyDescent="0.2">
      <c r="A312" s="53">
        <v>308</v>
      </c>
      <c r="B312" s="92"/>
      <c r="C312" s="116"/>
      <c r="D312" s="116"/>
      <c r="E312" s="93"/>
      <c r="F312" s="93"/>
      <c r="G312" s="93"/>
      <c r="H312" s="92"/>
      <c r="I312" s="58" t="s">
        <v>12</v>
      </c>
      <c r="J312" s="58" t="s">
        <v>9</v>
      </c>
      <c r="K312" s="92"/>
      <c r="L312" s="92"/>
      <c r="M312" s="94"/>
      <c r="N312" s="58" t="s">
        <v>10</v>
      </c>
      <c r="O312" s="59" t="s">
        <v>4</v>
      </c>
      <c r="P312" s="59" t="s">
        <v>14</v>
      </c>
      <c r="Q312" s="92"/>
      <c r="R312" s="58" t="s">
        <v>9</v>
      </c>
      <c r="S312" s="92"/>
      <c r="T312" s="59" t="s">
        <v>1</v>
      </c>
      <c r="U312" s="56" t="str">
        <f t="shared" si="93"/>
        <v xml:space="preserve">                           0 0       0     0700406  9</v>
      </c>
      <c r="V312" s="63">
        <f t="shared" si="94"/>
        <v>53</v>
      </c>
      <c r="X312" s="81" t="s">
        <v>106</v>
      </c>
      <c r="Y312" s="81">
        <f t="shared" si="72"/>
        <v>250</v>
      </c>
      <c r="Z312" s="81">
        <f t="shared" si="95"/>
        <v>0</v>
      </c>
      <c r="AA312" s="81" t="str">
        <f t="shared" si="73"/>
        <v xml:space="preserve">                           </v>
      </c>
      <c r="AB312" s="81">
        <f t="shared" si="74"/>
        <v>27</v>
      </c>
      <c r="AC312" s="81" t="str">
        <f t="shared" si="87"/>
        <v xml:space="preserve">                           </v>
      </c>
      <c r="AD312" s="81">
        <f t="shared" si="75"/>
        <v>27</v>
      </c>
      <c r="AE312" s="81">
        <f t="shared" si="96"/>
        <v>0</v>
      </c>
      <c r="AF312" s="81" t="str">
        <f t="shared" si="76"/>
        <v xml:space="preserve">                           </v>
      </c>
      <c r="AG312" s="81">
        <f t="shared" si="77"/>
        <v>27</v>
      </c>
      <c r="AH312" s="81">
        <f t="shared" si="88"/>
        <v>0</v>
      </c>
      <c r="AI312" s="81">
        <f t="shared" si="78"/>
        <v>1</v>
      </c>
      <c r="AJ312" s="81">
        <f t="shared" si="97"/>
        <v>0</v>
      </c>
      <c r="AK312" s="81" t="str">
        <f t="shared" si="79"/>
        <v xml:space="preserve">                           </v>
      </c>
      <c r="AL312" s="81">
        <f t="shared" si="80"/>
        <v>27</v>
      </c>
      <c r="AM312" s="81" t="str">
        <f t="shared" si="89"/>
        <v xml:space="preserve"> </v>
      </c>
      <c r="AN312" s="81">
        <f t="shared" si="81"/>
        <v>1</v>
      </c>
      <c r="AO312" s="81">
        <f t="shared" si="90"/>
        <v>0</v>
      </c>
      <c r="AP312" s="81">
        <f t="shared" si="91"/>
        <v>0</v>
      </c>
      <c r="AQ312" s="81">
        <f t="shared" si="98"/>
        <v>0</v>
      </c>
      <c r="AR312" s="81" t="str">
        <f t="shared" si="82"/>
        <v xml:space="preserve">          </v>
      </c>
      <c r="AS312" s="81">
        <f t="shared" si="83"/>
        <v>10</v>
      </c>
      <c r="AT312" s="81" t="str">
        <f t="shared" si="92"/>
        <v xml:space="preserve"> </v>
      </c>
      <c r="AU312" s="81">
        <f t="shared" si="84"/>
        <v>1</v>
      </c>
      <c r="AV312" s="81" t="str">
        <f t="shared" si="86"/>
        <v xml:space="preserve">                           0 0       0     0700406  9</v>
      </c>
      <c r="AW312" s="85">
        <f t="shared" si="85"/>
        <v>53</v>
      </c>
    </row>
    <row r="313" spans="1:49" s="21" customFormat="1" ht="22.5" customHeight="1" x14ac:dyDescent="0.2">
      <c r="A313" s="53">
        <v>309</v>
      </c>
      <c r="B313" s="92"/>
      <c r="C313" s="116"/>
      <c r="D313" s="116"/>
      <c r="E313" s="93"/>
      <c r="F313" s="93"/>
      <c r="G313" s="93"/>
      <c r="H313" s="92"/>
      <c r="I313" s="58" t="s">
        <v>12</v>
      </c>
      <c r="J313" s="58" t="s">
        <v>9</v>
      </c>
      <c r="K313" s="92"/>
      <c r="L313" s="92"/>
      <c r="M313" s="94"/>
      <c r="N313" s="58" t="s">
        <v>10</v>
      </c>
      <c r="O313" s="59" t="s">
        <v>4</v>
      </c>
      <c r="P313" s="59" t="s">
        <v>14</v>
      </c>
      <c r="Q313" s="92"/>
      <c r="R313" s="58" t="s">
        <v>9</v>
      </c>
      <c r="S313" s="92"/>
      <c r="T313" s="59" t="s">
        <v>1</v>
      </c>
      <c r="U313" s="56" t="str">
        <f t="shared" si="93"/>
        <v xml:space="preserve">                           0 0       0     0700406  9</v>
      </c>
      <c r="V313" s="63">
        <f t="shared" si="94"/>
        <v>53</v>
      </c>
      <c r="X313" s="81" t="s">
        <v>106</v>
      </c>
      <c r="Y313" s="81">
        <f t="shared" si="72"/>
        <v>250</v>
      </c>
      <c r="Z313" s="81">
        <f t="shared" si="95"/>
        <v>0</v>
      </c>
      <c r="AA313" s="81" t="str">
        <f t="shared" si="73"/>
        <v xml:space="preserve">                           </v>
      </c>
      <c r="AB313" s="81">
        <f t="shared" si="74"/>
        <v>27</v>
      </c>
      <c r="AC313" s="81" t="str">
        <f t="shared" si="87"/>
        <v xml:space="preserve">                           </v>
      </c>
      <c r="AD313" s="81">
        <f t="shared" si="75"/>
        <v>27</v>
      </c>
      <c r="AE313" s="81">
        <f t="shared" si="96"/>
        <v>0</v>
      </c>
      <c r="AF313" s="81" t="str">
        <f t="shared" si="76"/>
        <v xml:space="preserve">                           </v>
      </c>
      <c r="AG313" s="81">
        <f t="shared" si="77"/>
        <v>27</v>
      </c>
      <c r="AH313" s="81">
        <f t="shared" si="88"/>
        <v>0</v>
      </c>
      <c r="AI313" s="81">
        <f t="shared" si="78"/>
        <v>1</v>
      </c>
      <c r="AJ313" s="81">
        <f t="shared" si="97"/>
        <v>0</v>
      </c>
      <c r="AK313" s="81" t="str">
        <f t="shared" si="79"/>
        <v xml:space="preserve">                           </v>
      </c>
      <c r="AL313" s="81">
        <f t="shared" si="80"/>
        <v>27</v>
      </c>
      <c r="AM313" s="81" t="str">
        <f t="shared" si="89"/>
        <v xml:space="preserve"> </v>
      </c>
      <c r="AN313" s="81">
        <f t="shared" si="81"/>
        <v>1</v>
      </c>
      <c r="AO313" s="81">
        <f t="shared" si="90"/>
        <v>0</v>
      </c>
      <c r="AP313" s="81">
        <f t="shared" si="91"/>
        <v>0</v>
      </c>
      <c r="AQ313" s="81">
        <f t="shared" si="98"/>
        <v>0</v>
      </c>
      <c r="AR313" s="81" t="str">
        <f t="shared" si="82"/>
        <v xml:space="preserve">          </v>
      </c>
      <c r="AS313" s="81">
        <f t="shared" si="83"/>
        <v>10</v>
      </c>
      <c r="AT313" s="81" t="str">
        <f t="shared" si="92"/>
        <v xml:space="preserve"> </v>
      </c>
      <c r="AU313" s="81">
        <f t="shared" si="84"/>
        <v>1</v>
      </c>
      <c r="AV313" s="81" t="str">
        <f t="shared" si="86"/>
        <v xml:space="preserve">                           0 0       0     0700406  9</v>
      </c>
      <c r="AW313" s="85">
        <f t="shared" si="85"/>
        <v>53</v>
      </c>
    </row>
    <row r="314" spans="1:49" s="21" customFormat="1" ht="22.5" customHeight="1" x14ac:dyDescent="0.2">
      <c r="A314" s="53">
        <v>310</v>
      </c>
      <c r="B314" s="92"/>
      <c r="C314" s="116"/>
      <c r="D314" s="116"/>
      <c r="E314" s="93"/>
      <c r="F314" s="93"/>
      <c r="G314" s="93"/>
      <c r="H314" s="92"/>
      <c r="I314" s="58" t="s">
        <v>12</v>
      </c>
      <c r="J314" s="58" t="s">
        <v>9</v>
      </c>
      <c r="K314" s="92"/>
      <c r="L314" s="92"/>
      <c r="M314" s="94"/>
      <c r="N314" s="58" t="s">
        <v>10</v>
      </c>
      <c r="O314" s="59" t="s">
        <v>4</v>
      </c>
      <c r="P314" s="59" t="s">
        <v>14</v>
      </c>
      <c r="Q314" s="92"/>
      <c r="R314" s="58" t="s">
        <v>9</v>
      </c>
      <c r="S314" s="92"/>
      <c r="T314" s="59" t="s">
        <v>1</v>
      </c>
      <c r="U314" s="56" t="str">
        <f t="shared" si="93"/>
        <v xml:space="preserve">                           0 0       0     0700406  9</v>
      </c>
      <c r="V314" s="63">
        <f t="shared" si="94"/>
        <v>53</v>
      </c>
      <c r="X314" s="81" t="s">
        <v>106</v>
      </c>
      <c r="Y314" s="81">
        <f t="shared" si="72"/>
        <v>250</v>
      </c>
      <c r="Z314" s="81">
        <f t="shared" si="95"/>
        <v>0</v>
      </c>
      <c r="AA314" s="81" t="str">
        <f t="shared" si="73"/>
        <v xml:space="preserve">                           </v>
      </c>
      <c r="AB314" s="81">
        <f t="shared" si="74"/>
        <v>27</v>
      </c>
      <c r="AC314" s="81" t="str">
        <f t="shared" si="87"/>
        <v xml:space="preserve">                           </v>
      </c>
      <c r="AD314" s="81">
        <f t="shared" si="75"/>
        <v>27</v>
      </c>
      <c r="AE314" s="81">
        <f t="shared" si="96"/>
        <v>0</v>
      </c>
      <c r="AF314" s="81" t="str">
        <f t="shared" si="76"/>
        <v xml:space="preserve">                           </v>
      </c>
      <c r="AG314" s="81">
        <f t="shared" si="77"/>
        <v>27</v>
      </c>
      <c r="AH314" s="81">
        <f t="shared" si="88"/>
        <v>0</v>
      </c>
      <c r="AI314" s="81">
        <f t="shared" si="78"/>
        <v>1</v>
      </c>
      <c r="AJ314" s="81">
        <f t="shared" si="97"/>
        <v>0</v>
      </c>
      <c r="AK314" s="81" t="str">
        <f t="shared" si="79"/>
        <v xml:space="preserve">                           </v>
      </c>
      <c r="AL314" s="81">
        <f t="shared" si="80"/>
        <v>27</v>
      </c>
      <c r="AM314" s="81" t="str">
        <f t="shared" si="89"/>
        <v xml:space="preserve"> </v>
      </c>
      <c r="AN314" s="81">
        <f t="shared" si="81"/>
        <v>1</v>
      </c>
      <c r="AO314" s="81">
        <f t="shared" si="90"/>
        <v>0</v>
      </c>
      <c r="AP314" s="81">
        <f t="shared" si="91"/>
        <v>0</v>
      </c>
      <c r="AQ314" s="81">
        <f t="shared" si="98"/>
        <v>0</v>
      </c>
      <c r="AR314" s="81" t="str">
        <f t="shared" si="82"/>
        <v xml:space="preserve">          </v>
      </c>
      <c r="AS314" s="81">
        <f t="shared" si="83"/>
        <v>10</v>
      </c>
      <c r="AT314" s="81" t="str">
        <f t="shared" si="92"/>
        <v xml:space="preserve"> </v>
      </c>
      <c r="AU314" s="81">
        <f t="shared" si="84"/>
        <v>1</v>
      </c>
      <c r="AV314" s="81" t="str">
        <f t="shared" si="86"/>
        <v xml:space="preserve">                           0 0       0     0700406  9</v>
      </c>
      <c r="AW314" s="85">
        <f t="shared" si="85"/>
        <v>53</v>
      </c>
    </row>
    <row r="315" spans="1:49" s="21" customFormat="1" ht="22.5" customHeight="1" x14ac:dyDescent="0.2">
      <c r="A315" s="53">
        <v>311</v>
      </c>
      <c r="B315" s="92"/>
      <c r="C315" s="116"/>
      <c r="D315" s="116"/>
      <c r="E315" s="93"/>
      <c r="F315" s="93"/>
      <c r="G315" s="93"/>
      <c r="H315" s="92"/>
      <c r="I315" s="58" t="s">
        <v>12</v>
      </c>
      <c r="J315" s="58" t="s">
        <v>9</v>
      </c>
      <c r="K315" s="92"/>
      <c r="L315" s="92"/>
      <c r="M315" s="94"/>
      <c r="N315" s="58" t="s">
        <v>10</v>
      </c>
      <c r="O315" s="59" t="s">
        <v>4</v>
      </c>
      <c r="P315" s="59" t="s">
        <v>14</v>
      </c>
      <c r="Q315" s="92"/>
      <c r="R315" s="58" t="s">
        <v>9</v>
      </c>
      <c r="S315" s="92"/>
      <c r="T315" s="59" t="s">
        <v>1</v>
      </c>
      <c r="U315" s="56" t="str">
        <f t="shared" si="93"/>
        <v xml:space="preserve">                           0 0       0     0700406  9</v>
      </c>
      <c r="V315" s="63">
        <f t="shared" si="94"/>
        <v>53</v>
      </c>
      <c r="X315" s="81" t="s">
        <v>106</v>
      </c>
      <c r="Y315" s="81">
        <f t="shared" si="72"/>
        <v>250</v>
      </c>
      <c r="Z315" s="81">
        <f t="shared" si="95"/>
        <v>0</v>
      </c>
      <c r="AA315" s="81" t="str">
        <f t="shared" si="73"/>
        <v xml:space="preserve">                           </v>
      </c>
      <c r="AB315" s="81">
        <f t="shared" si="74"/>
        <v>27</v>
      </c>
      <c r="AC315" s="81" t="str">
        <f t="shared" si="87"/>
        <v xml:space="preserve">                           </v>
      </c>
      <c r="AD315" s="81">
        <f t="shared" si="75"/>
        <v>27</v>
      </c>
      <c r="AE315" s="81">
        <f t="shared" si="96"/>
        <v>0</v>
      </c>
      <c r="AF315" s="81" t="str">
        <f t="shared" si="76"/>
        <v xml:space="preserve">                           </v>
      </c>
      <c r="AG315" s="81">
        <f t="shared" si="77"/>
        <v>27</v>
      </c>
      <c r="AH315" s="81">
        <f t="shared" si="88"/>
        <v>0</v>
      </c>
      <c r="AI315" s="81">
        <f t="shared" si="78"/>
        <v>1</v>
      </c>
      <c r="AJ315" s="81">
        <f t="shared" si="97"/>
        <v>0</v>
      </c>
      <c r="AK315" s="81" t="str">
        <f t="shared" si="79"/>
        <v xml:space="preserve">                           </v>
      </c>
      <c r="AL315" s="81">
        <f t="shared" si="80"/>
        <v>27</v>
      </c>
      <c r="AM315" s="81" t="str">
        <f t="shared" si="89"/>
        <v xml:space="preserve"> </v>
      </c>
      <c r="AN315" s="81">
        <f t="shared" si="81"/>
        <v>1</v>
      </c>
      <c r="AO315" s="81">
        <f t="shared" si="90"/>
        <v>0</v>
      </c>
      <c r="AP315" s="81">
        <f t="shared" si="91"/>
        <v>0</v>
      </c>
      <c r="AQ315" s="81">
        <f t="shared" si="98"/>
        <v>0</v>
      </c>
      <c r="AR315" s="81" t="str">
        <f t="shared" si="82"/>
        <v xml:space="preserve">          </v>
      </c>
      <c r="AS315" s="81">
        <f t="shared" si="83"/>
        <v>10</v>
      </c>
      <c r="AT315" s="81" t="str">
        <f t="shared" si="92"/>
        <v xml:space="preserve"> </v>
      </c>
      <c r="AU315" s="81">
        <f t="shared" si="84"/>
        <v>1</v>
      </c>
      <c r="AV315" s="81" t="str">
        <f t="shared" si="86"/>
        <v xml:space="preserve">                           0 0       0     0700406  9</v>
      </c>
      <c r="AW315" s="85">
        <f t="shared" si="85"/>
        <v>53</v>
      </c>
    </row>
    <row r="316" spans="1:49" s="21" customFormat="1" ht="22.5" customHeight="1" x14ac:dyDescent="0.2">
      <c r="A316" s="53">
        <v>312</v>
      </c>
      <c r="B316" s="92"/>
      <c r="C316" s="116"/>
      <c r="D316" s="116"/>
      <c r="E316" s="93"/>
      <c r="F316" s="93"/>
      <c r="G316" s="93"/>
      <c r="H316" s="92"/>
      <c r="I316" s="58" t="s">
        <v>12</v>
      </c>
      <c r="J316" s="58" t="s">
        <v>9</v>
      </c>
      <c r="K316" s="92"/>
      <c r="L316" s="92"/>
      <c r="M316" s="94"/>
      <c r="N316" s="58" t="s">
        <v>10</v>
      </c>
      <c r="O316" s="59" t="s">
        <v>4</v>
      </c>
      <c r="P316" s="59" t="s">
        <v>14</v>
      </c>
      <c r="Q316" s="92"/>
      <c r="R316" s="58" t="s">
        <v>9</v>
      </c>
      <c r="S316" s="92"/>
      <c r="T316" s="59" t="s">
        <v>1</v>
      </c>
      <c r="U316" s="56" t="str">
        <f t="shared" si="93"/>
        <v xml:space="preserve">                           0 0       0     0700406  9</v>
      </c>
      <c r="V316" s="63">
        <f t="shared" si="94"/>
        <v>53</v>
      </c>
      <c r="X316" s="81" t="s">
        <v>106</v>
      </c>
      <c r="Y316" s="81">
        <f t="shared" si="72"/>
        <v>250</v>
      </c>
      <c r="Z316" s="81">
        <f t="shared" si="95"/>
        <v>0</v>
      </c>
      <c r="AA316" s="81" t="str">
        <f t="shared" si="73"/>
        <v xml:space="preserve">                           </v>
      </c>
      <c r="AB316" s="81">
        <f t="shared" si="74"/>
        <v>27</v>
      </c>
      <c r="AC316" s="81" t="str">
        <f t="shared" si="87"/>
        <v xml:space="preserve">                           </v>
      </c>
      <c r="AD316" s="81">
        <f t="shared" si="75"/>
        <v>27</v>
      </c>
      <c r="AE316" s="81">
        <f t="shared" si="96"/>
        <v>0</v>
      </c>
      <c r="AF316" s="81" t="str">
        <f t="shared" si="76"/>
        <v xml:space="preserve">                           </v>
      </c>
      <c r="AG316" s="81">
        <f t="shared" si="77"/>
        <v>27</v>
      </c>
      <c r="AH316" s="81">
        <f t="shared" si="88"/>
        <v>0</v>
      </c>
      <c r="AI316" s="81">
        <f t="shared" si="78"/>
        <v>1</v>
      </c>
      <c r="AJ316" s="81">
        <f t="shared" si="97"/>
        <v>0</v>
      </c>
      <c r="AK316" s="81" t="str">
        <f t="shared" si="79"/>
        <v xml:space="preserve">                           </v>
      </c>
      <c r="AL316" s="81">
        <f t="shared" si="80"/>
        <v>27</v>
      </c>
      <c r="AM316" s="81" t="str">
        <f t="shared" si="89"/>
        <v xml:space="preserve"> </v>
      </c>
      <c r="AN316" s="81">
        <f t="shared" si="81"/>
        <v>1</v>
      </c>
      <c r="AO316" s="81">
        <f t="shared" si="90"/>
        <v>0</v>
      </c>
      <c r="AP316" s="81">
        <f t="shared" si="91"/>
        <v>0</v>
      </c>
      <c r="AQ316" s="81">
        <f t="shared" si="98"/>
        <v>0</v>
      </c>
      <c r="AR316" s="81" t="str">
        <f t="shared" si="82"/>
        <v xml:space="preserve">          </v>
      </c>
      <c r="AS316" s="81">
        <f t="shared" si="83"/>
        <v>10</v>
      </c>
      <c r="AT316" s="81" t="str">
        <f t="shared" si="92"/>
        <v xml:space="preserve"> </v>
      </c>
      <c r="AU316" s="81">
        <f t="shared" si="84"/>
        <v>1</v>
      </c>
      <c r="AV316" s="81" t="str">
        <f t="shared" si="86"/>
        <v xml:space="preserve">                           0 0       0     0700406  9</v>
      </c>
      <c r="AW316" s="85">
        <f t="shared" si="85"/>
        <v>53</v>
      </c>
    </row>
    <row r="317" spans="1:49" s="21" customFormat="1" ht="22.5" customHeight="1" x14ac:dyDescent="0.2">
      <c r="A317" s="53">
        <v>313</v>
      </c>
      <c r="B317" s="92"/>
      <c r="C317" s="116"/>
      <c r="D317" s="116"/>
      <c r="E317" s="93"/>
      <c r="F317" s="93"/>
      <c r="G317" s="93"/>
      <c r="H317" s="92"/>
      <c r="I317" s="58" t="s">
        <v>12</v>
      </c>
      <c r="J317" s="58" t="s">
        <v>9</v>
      </c>
      <c r="K317" s="92"/>
      <c r="L317" s="92"/>
      <c r="M317" s="94"/>
      <c r="N317" s="58" t="s">
        <v>10</v>
      </c>
      <c r="O317" s="59" t="s">
        <v>4</v>
      </c>
      <c r="P317" s="59" t="s">
        <v>14</v>
      </c>
      <c r="Q317" s="92"/>
      <c r="R317" s="58" t="s">
        <v>9</v>
      </c>
      <c r="S317" s="92"/>
      <c r="T317" s="59" t="s">
        <v>1</v>
      </c>
      <c r="U317" s="56" t="str">
        <f t="shared" si="93"/>
        <v xml:space="preserve">                           0 0       0     0700406  9</v>
      </c>
      <c r="V317" s="63">
        <f t="shared" si="94"/>
        <v>53</v>
      </c>
      <c r="X317" s="81" t="s">
        <v>106</v>
      </c>
      <c r="Y317" s="81">
        <f t="shared" si="72"/>
        <v>250</v>
      </c>
      <c r="Z317" s="81">
        <f t="shared" si="95"/>
        <v>0</v>
      </c>
      <c r="AA317" s="81" t="str">
        <f t="shared" si="73"/>
        <v xml:space="preserve">                           </v>
      </c>
      <c r="AB317" s="81">
        <f t="shared" si="74"/>
        <v>27</v>
      </c>
      <c r="AC317" s="81" t="str">
        <f t="shared" si="87"/>
        <v xml:space="preserve">                           </v>
      </c>
      <c r="AD317" s="81">
        <f t="shared" si="75"/>
        <v>27</v>
      </c>
      <c r="AE317" s="81">
        <f t="shared" si="96"/>
        <v>0</v>
      </c>
      <c r="AF317" s="81" t="str">
        <f t="shared" si="76"/>
        <v xml:space="preserve">                           </v>
      </c>
      <c r="AG317" s="81">
        <f t="shared" si="77"/>
        <v>27</v>
      </c>
      <c r="AH317" s="81">
        <f t="shared" si="88"/>
        <v>0</v>
      </c>
      <c r="AI317" s="81">
        <f t="shared" si="78"/>
        <v>1</v>
      </c>
      <c r="AJ317" s="81">
        <f t="shared" si="97"/>
        <v>0</v>
      </c>
      <c r="AK317" s="81" t="str">
        <f t="shared" si="79"/>
        <v xml:space="preserve">                           </v>
      </c>
      <c r="AL317" s="81">
        <f t="shared" si="80"/>
        <v>27</v>
      </c>
      <c r="AM317" s="81" t="str">
        <f t="shared" si="89"/>
        <v xml:space="preserve"> </v>
      </c>
      <c r="AN317" s="81">
        <f t="shared" si="81"/>
        <v>1</v>
      </c>
      <c r="AO317" s="81">
        <f t="shared" si="90"/>
        <v>0</v>
      </c>
      <c r="AP317" s="81">
        <f t="shared" si="91"/>
        <v>0</v>
      </c>
      <c r="AQ317" s="81">
        <f t="shared" si="98"/>
        <v>0</v>
      </c>
      <c r="AR317" s="81" t="str">
        <f t="shared" si="82"/>
        <v xml:space="preserve">          </v>
      </c>
      <c r="AS317" s="81">
        <f t="shared" si="83"/>
        <v>10</v>
      </c>
      <c r="AT317" s="81" t="str">
        <f t="shared" si="92"/>
        <v xml:space="preserve"> </v>
      </c>
      <c r="AU317" s="81">
        <f t="shared" si="84"/>
        <v>1</v>
      </c>
      <c r="AV317" s="81" t="str">
        <f t="shared" si="86"/>
        <v xml:space="preserve">                           0 0       0     0700406  9</v>
      </c>
      <c r="AW317" s="85">
        <f t="shared" si="85"/>
        <v>53</v>
      </c>
    </row>
    <row r="318" spans="1:49" s="21" customFormat="1" ht="22.5" customHeight="1" x14ac:dyDescent="0.2">
      <c r="A318" s="53">
        <v>314</v>
      </c>
      <c r="B318" s="92"/>
      <c r="C318" s="116"/>
      <c r="D318" s="116"/>
      <c r="E318" s="93"/>
      <c r="F318" s="93"/>
      <c r="G318" s="93"/>
      <c r="H318" s="92"/>
      <c r="I318" s="58" t="s">
        <v>12</v>
      </c>
      <c r="J318" s="58" t="s">
        <v>9</v>
      </c>
      <c r="K318" s="92"/>
      <c r="L318" s="92"/>
      <c r="M318" s="94"/>
      <c r="N318" s="58" t="s">
        <v>10</v>
      </c>
      <c r="O318" s="59" t="s">
        <v>4</v>
      </c>
      <c r="P318" s="59" t="s">
        <v>14</v>
      </c>
      <c r="Q318" s="92"/>
      <c r="R318" s="58" t="s">
        <v>9</v>
      </c>
      <c r="S318" s="92"/>
      <c r="T318" s="59" t="s">
        <v>1</v>
      </c>
      <c r="U318" s="56" t="str">
        <f t="shared" si="93"/>
        <v xml:space="preserve">                           0 0       0     0700406  9</v>
      </c>
      <c r="V318" s="63">
        <f t="shared" si="94"/>
        <v>53</v>
      </c>
      <c r="X318" s="81" t="s">
        <v>106</v>
      </c>
      <c r="Y318" s="81">
        <f t="shared" si="72"/>
        <v>250</v>
      </c>
      <c r="Z318" s="81">
        <f t="shared" si="95"/>
        <v>0</v>
      </c>
      <c r="AA318" s="81" t="str">
        <f t="shared" si="73"/>
        <v xml:space="preserve">                           </v>
      </c>
      <c r="AB318" s="81">
        <f t="shared" si="74"/>
        <v>27</v>
      </c>
      <c r="AC318" s="81" t="str">
        <f t="shared" si="87"/>
        <v xml:space="preserve">                           </v>
      </c>
      <c r="AD318" s="81">
        <f t="shared" si="75"/>
        <v>27</v>
      </c>
      <c r="AE318" s="81">
        <f t="shared" si="96"/>
        <v>0</v>
      </c>
      <c r="AF318" s="81" t="str">
        <f t="shared" si="76"/>
        <v xml:space="preserve">                           </v>
      </c>
      <c r="AG318" s="81">
        <f t="shared" si="77"/>
        <v>27</v>
      </c>
      <c r="AH318" s="81">
        <f t="shared" si="88"/>
        <v>0</v>
      </c>
      <c r="AI318" s="81">
        <f t="shared" si="78"/>
        <v>1</v>
      </c>
      <c r="AJ318" s="81">
        <f t="shared" si="97"/>
        <v>0</v>
      </c>
      <c r="AK318" s="81" t="str">
        <f t="shared" si="79"/>
        <v xml:space="preserve">                           </v>
      </c>
      <c r="AL318" s="81">
        <f t="shared" si="80"/>
        <v>27</v>
      </c>
      <c r="AM318" s="81" t="str">
        <f t="shared" si="89"/>
        <v xml:space="preserve"> </v>
      </c>
      <c r="AN318" s="81">
        <f t="shared" si="81"/>
        <v>1</v>
      </c>
      <c r="AO318" s="81">
        <f t="shared" si="90"/>
        <v>0</v>
      </c>
      <c r="AP318" s="81">
        <f t="shared" si="91"/>
        <v>0</v>
      </c>
      <c r="AQ318" s="81">
        <f t="shared" si="98"/>
        <v>0</v>
      </c>
      <c r="AR318" s="81" t="str">
        <f t="shared" si="82"/>
        <v xml:space="preserve">          </v>
      </c>
      <c r="AS318" s="81">
        <f t="shared" si="83"/>
        <v>10</v>
      </c>
      <c r="AT318" s="81" t="str">
        <f t="shared" si="92"/>
        <v xml:space="preserve"> </v>
      </c>
      <c r="AU318" s="81">
        <f t="shared" si="84"/>
        <v>1</v>
      </c>
      <c r="AV318" s="81" t="str">
        <f t="shared" si="86"/>
        <v xml:space="preserve">                           0 0       0     0700406  9</v>
      </c>
      <c r="AW318" s="85">
        <f t="shared" si="85"/>
        <v>53</v>
      </c>
    </row>
    <row r="319" spans="1:49" s="21" customFormat="1" ht="22.5" customHeight="1" x14ac:dyDescent="0.2">
      <c r="A319" s="53">
        <v>315</v>
      </c>
      <c r="B319" s="92"/>
      <c r="C319" s="116"/>
      <c r="D319" s="116"/>
      <c r="E319" s="93"/>
      <c r="F319" s="93"/>
      <c r="G319" s="93"/>
      <c r="H319" s="92"/>
      <c r="I319" s="58" t="s">
        <v>12</v>
      </c>
      <c r="J319" s="58" t="s">
        <v>9</v>
      </c>
      <c r="K319" s="92"/>
      <c r="L319" s="92"/>
      <c r="M319" s="94"/>
      <c r="N319" s="58" t="s">
        <v>10</v>
      </c>
      <c r="O319" s="59" t="s">
        <v>4</v>
      </c>
      <c r="P319" s="59" t="s">
        <v>14</v>
      </c>
      <c r="Q319" s="92"/>
      <c r="R319" s="58" t="s">
        <v>9</v>
      </c>
      <c r="S319" s="92"/>
      <c r="T319" s="59" t="s">
        <v>1</v>
      </c>
      <c r="U319" s="56" t="str">
        <f t="shared" si="93"/>
        <v xml:space="preserve">                           0 0       0     0700406  9</v>
      </c>
      <c r="V319" s="63">
        <f t="shared" si="94"/>
        <v>53</v>
      </c>
      <c r="X319" s="81" t="s">
        <v>106</v>
      </c>
      <c r="Y319" s="81">
        <f t="shared" si="72"/>
        <v>250</v>
      </c>
      <c r="Z319" s="81">
        <f t="shared" si="95"/>
        <v>0</v>
      </c>
      <c r="AA319" s="81" t="str">
        <f t="shared" si="73"/>
        <v xml:space="preserve">                           </v>
      </c>
      <c r="AB319" s="81">
        <f t="shared" si="74"/>
        <v>27</v>
      </c>
      <c r="AC319" s="81" t="str">
        <f t="shared" si="87"/>
        <v xml:space="preserve">                           </v>
      </c>
      <c r="AD319" s="81">
        <f t="shared" si="75"/>
        <v>27</v>
      </c>
      <c r="AE319" s="81">
        <f t="shared" si="96"/>
        <v>0</v>
      </c>
      <c r="AF319" s="81" t="str">
        <f t="shared" si="76"/>
        <v xml:space="preserve">                           </v>
      </c>
      <c r="AG319" s="81">
        <f t="shared" si="77"/>
        <v>27</v>
      </c>
      <c r="AH319" s="81">
        <f t="shared" si="88"/>
        <v>0</v>
      </c>
      <c r="AI319" s="81">
        <f t="shared" si="78"/>
        <v>1</v>
      </c>
      <c r="AJ319" s="81">
        <f t="shared" si="97"/>
        <v>0</v>
      </c>
      <c r="AK319" s="81" t="str">
        <f t="shared" si="79"/>
        <v xml:space="preserve">                           </v>
      </c>
      <c r="AL319" s="81">
        <f t="shared" si="80"/>
        <v>27</v>
      </c>
      <c r="AM319" s="81" t="str">
        <f t="shared" si="89"/>
        <v xml:space="preserve"> </v>
      </c>
      <c r="AN319" s="81">
        <f t="shared" si="81"/>
        <v>1</v>
      </c>
      <c r="AO319" s="81">
        <f t="shared" si="90"/>
        <v>0</v>
      </c>
      <c r="AP319" s="81">
        <f t="shared" si="91"/>
        <v>0</v>
      </c>
      <c r="AQ319" s="81">
        <f t="shared" si="98"/>
        <v>0</v>
      </c>
      <c r="AR319" s="81" t="str">
        <f t="shared" si="82"/>
        <v xml:space="preserve">          </v>
      </c>
      <c r="AS319" s="81">
        <f t="shared" si="83"/>
        <v>10</v>
      </c>
      <c r="AT319" s="81" t="str">
        <f t="shared" si="92"/>
        <v xml:space="preserve"> </v>
      </c>
      <c r="AU319" s="81">
        <f t="shared" si="84"/>
        <v>1</v>
      </c>
      <c r="AV319" s="81" t="str">
        <f t="shared" si="86"/>
        <v xml:space="preserve">                           0 0       0     0700406  9</v>
      </c>
      <c r="AW319" s="85">
        <f t="shared" si="85"/>
        <v>53</v>
      </c>
    </row>
    <row r="320" spans="1:49" s="21" customFormat="1" ht="22.5" customHeight="1" x14ac:dyDescent="0.2">
      <c r="A320" s="53">
        <v>316</v>
      </c>
      <c r="B320" s="92"/>
      <c r="C320" s="116"/>
      <c r="D320" s="116"/>
      <c r="E320" s="93"/>
      <c r="F320" s="93"/>
      <c r="G320" s="93"/>
      <c r="H320" s="92"/>
      <c r="I320" s="58" t="s">
        <v>12</v>
      </c>
      <c r="J320" s="58" t="s">
        <v>9</v>
      </c>
      <c r="K320" s="92"/>
      <c r="L320" s="92"/>
      <c r="M320" s="94"/>
      <c r="N320" s="58" t="s">
        <v>10</v>
      </c>
      <c r="O320" s="59" t="s">
        <v>4</v>
      </c>
      <c r="P320" s="59" t="s">
        <v>14</v>
      </c>
      <c r="Q320" s="92"/>
      <c r="R320" s="58" t="s">
        <v>9</v>
      </c>
      <c r="S320" s="92"/>
      <c r="T320" s="59" t="s">
        <v>1</v>
      </c>
      <c r="U320" s="56" t="str">
        <f t="shared" si="93"/>
        <v xml:space="preserve">                           0 0       0     0700406  9</v>
      </c>
      <c r="V320" s="63">
        <f t="shared" si="94"/>
        <v>53</v>
      </c>
      <c r="X320" s="81" t="s">
        <v>106</v>
      </c>
      <c r="Y320" s="81">
        <f t="shared" si="72"/>
        <v>250</v>
      </c>
      <c r="Z320" s="81">
        <f t="shared" si="95"/>
        <v>0</v>
      </c>
      <c r="AA320" s="81" t="str">
        <f t="shared" si="73"/>
        <v xml:space="preserve">                           </v>
      </c>
      <c r="AB320" s="81">
        <f t="shared" si="74"/>
        <v>27</v>
      </c>
      <c r="AC320" s="81" t="str">
        <f t="shared" si="87"/>
        <v xml:space="preserve">                           </v>
      </c>
      <c r="AD320" s="81">
        <f t="shared" si="75"/>
        <v>27</v>
      </c>
      <c r="AE320" s="81">
        <f t="shared" si="96"/>
        <v>0</v>
      </c>
      <c r="AF320" s="81" t="str">
        <f t="shared" si="76"/>
        <v xml:space="preserve">                           </v>
      </c>
      <c r="AG320" s="81">
        <f t="shared" si="77"/>
        <v>27</v>
      </c>
      <c r="AH320" s="81">
        <f t="shared" si="88"/>
        <v>0</v>
      </c>
      <c r="AI320" s="81">
        <f t="shared" si="78"/>
        <v>1</v>
      </c>
      <c r="AJ320" s="81">
        <f t="shared" si="97"/>
        <v>0</v>
      </c>
      <c r="AK320" s="81" t="str">
        <f t="shared" si="79"/>
        <v xml:space="preserve">                           </v>
      </c>
      <c r="AL320" s="81">
        <f t="shared" si="80"/>
        <v>27</v>
      </c>
      <c r="AM320" s="81" t="str">
        <f t="shared" si="89"/>
        <v xml:space="preserve"> </v>
      </c>
      <c r="AN320" s="81">
        <f t="shared" si="81"/>
        <v>1</v>
      </c>
      <c r="AO320" s="81">
        <f t="shared" si="90"/>
        <v>0</v>
      </c>
      <c r="AP320" s="81">
        <f t="shared" si="91"/>
        <v>0</v>
      </c>
      <c r="AQ320" s="81">
        <f t="shared" si="98"/>
        <v>0</v>
      </c>
      <c r="AR320" s="81" t="str">
        <f t="shared" si="82"/>
        <v xml:space="preserve">          </v>
      </c>
      <c r="AS320" s="81">
        <f t="shared" si="83"/>
        <v>10</v>
      </c>
      <c r="AT320" s="81" t="str">
        <f t="shared" si="92"/>
        <v xml:space="preserve"> </v>
      </c>
      <c r="AU320" s="81">
        <f t="shared" si="84"/>
        <v>1</v>
      </c>
      <c r="AV320" s="81" t="str">
        <f t="shared" si="86"/>
        <v xml:space="preserve">                           0 0       0     0700406  9</v>
      </c>
      <c r="AW320" s="85">
        <f t="shared" si="85"/>
        <v>53</v>
      </c>
    </row>
    <row r="321" spans="1:49" s="21" customFormat="1" ht="22.5" customHeight="1" x14ac:dyDescent="0.2">
      <c r="A321" s="53">
        <v>317</v>
      </c>
      <c r="B321" s="92"/>
      <c r="C321" s="116"/>
      <c r="D321" s="116"/>
      <c r="E321" s="93"/>
      <c r="F321" s="93"/>
      <c r="G321" s="93"/>
      <c r="H321" s="92"/>
      <c r="I321" s="58" t="s">
        <v>12</v>
      </c>
      <c r="J321" s="58" t="s">
        <v>9</v>
      </c>
      <c r="K321" s="92"/>
      <c r="L321" s="92"/>
      <c r="M321" s="94"/>
      <c r="N321" s="58" t="s">
        <v>10</v>
      </c>
      <c r="O321" s="59" t="s">
        <v>4</v>
      </c>
      <c r="P321" s="59" t="s">
        <v>14</v>
      </c>
      <c r="Q321" s="92"/>
      <c r="R321" s="58" t="s">
        <v>9</v>
      </c>
      <c r="S321" s="92"/>
      <c r="T321" s="59" t="s">
        <v>1</v>
      </c>
      <c r="U321" s="56" t="str">
        <f t="shared" si="93"/>
        <v xml:space="preserve">                           0 0       0     0700406  9</v>
      </c>
      <c r="V321" s="63">
        <f t="shared" si="94"/>
        <v>53</v>
      </c>
      <c r="X321" s="81" t="s">
        <v>106</v>
      </c>
      <c r="Y321" s="81">
        <f t="shared" si="72"/>
        <v>250</v>
      </c>
      <c r="Z321" s="81">
        <f t="shared" si="95"/>
        <v>0</v>
      </c>
      <c r="AA321" s="81" t="str">
        <f t="shared" si="73"/>
        <v xml:space="preserve">                           </v>
      </c>
      <c r="AB321" s="81">
        <f t="shared" si="74"/>
        <v>27</v>
      </c>
      <c r="AC321" s="81" t="str">
        <f t="shared" si="87"/>
        <v xml:space="preserve">                           </v>
      </c>
      <c r="AD321" s="81">
        <f t="shared" si="75"/>
        <v>27</v>
      </c>
      <c r="AE321" s="81">
        <f t="shared" si="96"/>
        <v>0</v>
      </c>
      <c r="AF321" s="81" t="str">
        <f t="shared" si="76"/>
        <v xml:space="preserve">                           </v>
      </c>
      <c r="AG321" s="81">
        <f t="shared" si="77"/>
        <v>27</v>
      </c>
      <c r="AH321" s="81">
        <f t="shared" si="88"/>
        <v>0</v>
      </c>
      <c r="AI321" s="81">
        <f t="shared" si="78"/>
        <v>1</v>
      </c>
      <c r="AJ321" s="81">
        <f t="shared" si="97"/>
        <v>0</v>
      </c>
      <c r="AK321" s="81" t="str">
        <f t="shared" si="79"/>
        <v xml:space="preserve">                           </v>
      </c>
      <c r="AL321" s="81">
        <f t="shared" si="80"/>
        <v>27</v>
      </c>
      <c r="AM321" s="81" t="str">
        <f t="shared" si="89"/>
        <v xml:space="preserve"> </v>
      </c>
      <c r="AN321" s="81">
        <f t="shared" si="81"/>
        <v>1</v>
      </c>
      <c r="AO321" s="81">
        <f t="shared" si="90"/>
        <v>0</v>
      </c>
      <c r="AP321" s="81">
        <f t="shared" si="91"/>
        <v>0</v>
      </c>
      <c r="AQ321" s="81">
        <f t="shared" si="98"/>
        <v>0</v>
      </c>
      <c r="AR321" s="81" t="str">
        <f t="shared" si="82"/>
        <v xml:space="preserve">          </v>
      </c>
      <c r="AS321" s="81">
        <f t="shared" si="83"/>
        <v>10</v>
      </c>
      <c r="AT321" s="81" t="str">
        <f t="shared" si="92"/>
        <v xml:space="preserve"> </v>
      </c>
      <c r="AU321" s="81">
        <f t="shared" si="84"/>
        <v>1</v>
      </c>
      <c r="AV321" s="81" t="str">
        <f t="shared" si="86"/>
        <v xml:space="preserve">                           0 0       0     0700406  9</v>
      </c>
      <c r="AW321" s="85">
        <f t="shared" si="85"/>
        <v>53</v>
      </c>
    </row>
    <row r="322" spans="1:49" s="21" customFormat="1" ht="22.5" customHeight="1" x14ac:dyDescent="0.2">
      <c r="A322" s="53">
        <v>318</v>
      </c>
      <c r="B322" s="92"/>
      <c r="C322" s="116"/>
      <c r="D322" s="116"/>
      <c r="E322" s="93"/>
      <c r="F322" s="93"/>
      <c r="G322" s="93"/>
      <c r="H322" s="92"/>
      <c r="I322" s="58" t="s">
        <v>12</v>
      </c>
      <c r="J322" s="58" t="s">
        <v>9</v>
      </c>
      <c r="K322" s="92"/>
      <c r="L322" s="92"/>
      <c r="M322" s="94"/>
      <c r="N322" s="58" t="s">
        <v>10</v>
      </c>
      <c r="O322" s="59" t="s">
        <v>4</v>
      </c>
      <c r="P322" s="59" t="s">
        <v>14</v>
      </c>
      <c r="Q322" s="92"/>
      <c r="R322" s="58" t="s">
        <v>9</v>
      </c>
      <c r="S322" s="92"/>
      <c r="T322" s="59" t="s">
        <v>1</v>
      </c>
      <c r="U322" s="56" t="str">
        <f t="shared" si="93"/>
        <v xml:space="preserve">                           0 0       0     0700406  9</v>
      </c>
      <c r="V322" s="63">
        <f t="shared" si="94"/>
        <v>53</v>
      </c>
      <c r="X322" s="81" t="s">
        <v>106</v>
      </c>
      <c r="Y322" s="81">
        <f t="shared" si="72"/>
        <v>250</v>
      </c>
      <c r="Z322" s="81">
        <f t="shared" si="95"/>
        <v>0</v>
      </c>
      <c r="AA322" s="81" t="str">
        <f t="shared" si="73"/>
        <v xml:space="preserve">                           </v>
      </c>
      <c r="AB322" s="81">
        <f t="shared" si="74"/>
        <v>27</v>
      </c>
      <c r="AC322" s="81" t="str">
        <f t="shared" si="87"/>
        <v xml:space="preserve">                           </v>
      </c>
      <c r="AD322" s="81">
        <f t="shared" si="75"/>
        <v>27</v>
      </c>
      <c r="AE322" s="81">
        <f t="shared" si="96"/>
        <v>0</v>
      </c>
      <c r="AF322" s="81" t="str">
        <f t="shared" si="76"/>
        <v xml:space="preserve">                           </v>
      </c>
      <c r="AG322" s="81">
        <f t="shared" si="77"/>
        <v>27</v>
      </c>
      <c r="AH322" s="81">
        <f t="shared" si="88"/>
        <v>0</v>
      </c>
      <c r="AI322" s="81">
        <f t="shared" si="78"/>
        <v>1</v>
      </c>
      <c r="AJ322" s="81">
        <f t="shared" si="97"/>
        <v>0</v>
      </c>
      <c r="AK322" s="81" t="str">
        <f t="shared" si="79"/>
        <v xml:space="preserve">                           </v>
      </c>
      <c r="AL322" s="81">
        <f t="shared" si="80"/>
        <v>27</v>
      </c>
      <c r="AM322" s="81" t="str">
        <f t="shared" si="89"/>
        <v xml:space="preserve"> </v>
      </c>
      <c r="AN322" s="81">
        <f t="shared" si="81"/>
        <v>1</v>
      </c>
      <c r="AO322" s="81">
        <f t="shared" si="90"/>
        <v>0</v>
      </c>
      <c r="AP322" s="81">
        <f t="shared" si="91"/>
        <v>0</v>
      </c>
      <c r="AQ322" s="81">
        <f t="shared" si="98"/>
        <v>0</v>
      </c>
      <c r="AR322" s="81" t="str">
        <f t="shared" si="82"/>
        <v xml:space="preserve">          </v>
      </c>
      <c r="AS322" s="81">
        <f t="shared" si="83"/>
        <v>10</v>
      </c>
      <c r="AT322" s="81" t="str">
        <f t="shared" si="92"/>
        <v xml:space="preserve"> </v>
      </c>
      <c r="AU322" s="81">
        <f t="shared" si="84"/>
        <v>1</v>
      </c>
      <c r="AV322" s="81" t="str">
        <f t="shared" si="86"/>
        <v xml:space="preserve">                           0 0       0     0700406  9</v>
      </c>
      <c r="AW322" s="85">
        <f t="shared" si="85"/>
        <v>53</v>
      </c>
    </row>
    <row r="323" spans="1:49" s="21" customFormat="1" ht="22.5" customHeight="1" x14ac:dyDescent="0.2">
      <c r="A323" s="53">
        <v>319</v>
      </c>
      <c r="B323" s="92"/>
      <c r="C323" s="116"/>
      <c r="D323" s="116"/>
      <c r="E323" s="93"/>
      <c r="F323" s="93"/>
      <c r="G323" s="93"/>
      <c r="H323" s="92"/>
      <c r="I323" s="58" t="s">
        <v>12</v>
      </c>
      <c r="J323" s="58" t="s">
        <v>9</v>
      </c>
      <c r="K323" s="92"/>
      <c r="L323" s="92"/>
      <c r="M323" s="94"/>
      <c r="N323" s="58" t="s">
        <v>10</v>
      </c>
      <c r="O323" s="59" t="s">
        <v>4</v>
      </c>
      <c r="P323" s="59" t="s">
        <v>14</v>
      </c>
      <c r="Q323" s="92"/>
      <c r="R323" s="58" t="s">
        <v>9</v>
      </c>
      <c r="S323" s="92"/>
      <c r="T323" s="59" t="s">
        <v>1</v>
      </c>
      <c r="U323" s="56" t="str">
        <f t="shared" si="93"/>
        <v xml:space="preserve">                           0 0       0     0700406  9</v>
      </c>
      <c r="V323" s="63">
        <f t="shared" si="94"/>
        <v>53</v>
      </c>
      <c r="X323" s="81" t="s">
        <v>106</v>
      </c>
      <c r="Y323" s="81">
        <f t="shared" ref="Y323:Y386" si="99">LEN(X323)</f>
        <v>250</v>
      </c>
      <c r="Z323" s="81">
        <f t="shared" si="95"/>
        <v>0</v>
      </c>
      <c r="AA323" s="81" t="str">
        <f t="shared" ref="AA323:AA386" si="100">MID($X323,1,($E$3-Z323))</f>
        <v xml:space="preserve">                           </v>
      </c>
      <c r="AB323" s="81">
        <f t="shared" ref="AB323:AB386" si="101">LEN(AA323)</f>
        <v>27</v>
      </c>
      <c r="AC323" s="81" t="str">
        <f t="shared" si="87"/>
        <v xml:space="preserve">                           </v>
      </c>
      <c r="AD323" s="81">
        <f t="shared" ref="AD323:AD386" si="102">LEN(AC323)</f>
        <v>27</v>
      </c>
      <c r="AE323" s="81">
        <f t="shared" si="96"/>
        <v>0</v>
      </c>
      <c r="AF323" s="81" t="str">
        <f t="shared" ref="AF323:AF386" si="103">MID($X323,1,($F$3-AE323))</f>
        <v xml:space="preserve">                           </v>
      </c>
      <c r="AG323" s="81">
        <f t="shared" ref="AG323:AG386" si="104">LEN(AF323)</f>
        <v>27</v>
      </c>
      <c r="AH323" s="81">
        <f t="shared" si="88"/>
        <v>0</v>
      </c>
      <c r="AI323" s="81">
        <f t="shared" ref="AI323:AI386" si="105">LEN(AH323)</f>
        <v>1</v>
      </c>
      <c r="AJ323" s="81">
        <f t="shared" si="97"/>
        <v>0</v>
      </c>
      <c r="AK323" s="81" t="str">
        <f t="shared" ref="AK323:AK386" si="106">MID($X323,1,($G$3-AJ323))</f>
        <v xml:space="preserve">                           </v>
      </c>
      <c r="AL323" s="81">
        <f t="shared" ref="AL323:AL386" si="107">LEN(AK323)</f>
        <v>27</v>
      </c>
      <c r="AM323" s="81" t="str">
        <f t="shared" si="89"/>
        <v xml:space="preserve"> </v>
      </c>
      <c r="AN323" s="81">
        <f t="shared" ref="AN323:AN386" si="108">LEN(AM323)</f>
        <v>1</v>
      </c>
      <c r="AO323" s="81">
        <f t="shared" si="90"/>
        <v>0</v>
      </c>
      <c r="AP323" s="81">
        <f t="shared" si="91"/>
        <v>0</v>
      </c>
      <c r="AQ323" s="81">
        <f t="shared" si="98"/>
        <v>0</v>
      </c>
      <c r="AR323" s="81" t="str">
        <f t="shared" ref="AR323:AR386" si="109">MID($X323,1,($Q$3-AQ323))</f>
        <v xml:space="preserve">          </v>
      </c>
      <c r="AS323" s="81">
        <f t="shared" ref="AS323:AS386" si="110">LEN(AR323)</f>
        <v>10</v>
      </c>
      <c r="AT323" s="81" t="str">
        <f t="shared" si="92"/>
        <v xml:space="preserve"> </v>
      </c>
      <c r="AU323" s="81">
        <f t="shared" ref="AU323:AU386" si="111">LEN(AT323)</f>
        <v>1</v>
      </c>
      <c r="AV323" s="81" t="str">
        <f t="shared" si="86"/>
        <v xml:space="preserve">                           0 0       0     0700406  9</v>
      </c>
      <c r="AW323" s="85">
        <f t="shared" ref="AW323:AW386" si="112">LEN(AV323)</f>
        <v>53</v>
      </c>
    </row>
    <row r="324" spans="1:49" s="21" customFormat="1" ht="22.5" customHeight="1" x14ac:dyDescent="0.2">
      <c r="A324" s="53">
        <v>320</v>
      </c>
      <c r="B324" s="92"/>
      <c r="C324" s="116"/>
      <c r="D324" s="116"/>
      <c r="E324" s="93"/>
      <c r="F324" s="93"/>
      <c r="G324" s="93"/>
      <c r="H324" s="92"/>
      <c r="I324" s="58" t="s">
        <v>12</v>
      </c>
      <c r="J324" s="58" t="s">
        <v>9</v>
      </c>
      <c r="K324" s="92"/>
      <c r="L324" s="92"/>
      <c r="M324" s="94"/>
      <c r="N324" s="58" t="s">
        <v>10</v>
      </c>
      <c r="O324" s="59" t="s">
        <v>4</v>
      </c>
      <c r="P324" s="59" t="s">
        <v>14</v>
      </c>
      <c r="Q324" s="92"/>
      <c r="R324" s="58" t="s">
        <v>9</v>
      </c>
      <c r="S324" s="92"/>
      <c r="T324" s="59" t="s">
        <v>1</v>
      </c>
      <c r="U324" s="56" t="str">
        <f t="shared" si="93"/>
        <v xml:space="preserve">                           0 0       0     0700406  9</v>
      </c>
      <c r="V324" s="63">
        <f t="shared" si="94"/>
        <v>53</v>
      </c>
      <c r="X324" s="81" t="s">
        <v>106</v>
      </c>
      <c r="Y324" s="81">
        <f t="shared" si="99"/>
        <v>250</v>
      </c>
      <c r="Z324" s="81">
        <f t="shared" si="95"/>
        <v>0</v>
      </c>
      <c r="AA324" s="81" t="str">
        <f t="shared" si="100"/>
        <v xml:space="preserve">                           </v>
      </c>
      <c r="AB324" s="81">
        <f t="shared" si="101"/>
        <v>27</v>
      </c>
      <c r="AC324" s="81" t="str">
        <f t="shared" si="87"/>
        <v xml:space="preserve">                           </v>
      </c>
      <c r="AD324" s="81">
        <f t="shared" si="102"/>
        <v>27</v>
      </c>
      <c r="AE324" s="81">
        <f t="shared" si="96"/>
        <v>0</v>
      </c>
      <c r="AF324" s="81" t="str">
        <f t="shared" si="103"/>
        <v xml:space="preserve">                           </v>
      </c>
      <c r="AG324" s="81">
        <f t="shared" si="104"/>
        <v>27</v>
      </c>
      <c r="AH324" s="81">
        <f t="shared" si="88"/>
        <v>0</v>
      </c>
      <c r="AI324" s="81">
        <f t="shared" si="105"/>
        <v>1</v>
      </c>
      <c r="AJ324" s="81">
        <f t="shared" si="97"/>
        <v>0</v>
      </c>
      <c r="AK324" s="81" t="str">
        <f t="shared" si="106"/>
        <v xml:space="preserve">                           </v>
      </c>
      <c r="AL324" s="81">
        <f t="shared" si="107"/>
        <v>27</v>
      </c>
      <c r="AM324" s="81" t="str">
        <f t="shared" si="89"/>
        <v xml:space="preserve"> </v>
      </c>
      <c r="AN324" s="81">
        <f t="shared" si="108"/>
        <v>1</v>
      </c>
      <c r="AO324" s="81">
        <f t="shared" si="90"/>
        <v>0</v>
      </c>
      <c r="AP324" s="81">
        <f t="shared" si="91"/>
        <v>0</v>
      </c>
      <c r="AQ324" s="81">
        <f t="shared" si="98"/>
        <v>0</v>
      </c>
      <c r="AR324" s="81" t="str">
        <f t="shared" si="109"/>
        <v xml:space="preserve">          </v>
      </c>
      <c r="AS324" s="81">
        <f t="shared" si="110"/>
        <v>10</v>
      </c>
      <c r="AT324" s="81" t="str">
        <f t="shared" si="92"/>
        <v xml:space="preserve"> </v>
      </c>
      <c r="AU324" s="81">
        <f t="shared" si="111"/>
        <v>1</v>
      </c>
      <c r="AV324" s="81" t="str">
        <f t="shared" si="86"/>
        <v xml:space="preserve">                           0 0       0     0700406  9</v>
      </c>
      <c r="AW324" s="85">
        <f t="shared" si="112"/>
        <v>53</v>
      </c>
    </row>
    <row r="325" spans="1:49" s="21" customFormat="1" ht="22.5" customHeight="1" x14ac:dyDescent="0.2">
      <c r="A325" s="53">
        <v>321</v>
      </c>
      <c r="B325" s="92"/>
      <c r="C325" s="116"/>
      <c r="D325" s="116"/>
      <c r="E325" s="93"/>
      <c r="F325" s="93"/>
      <c r="G325" s="93"/>
      <c r="H325" s="92"/>
      <c r="I325" s="58" t="s">
        <v>12</v>
      </c>
      <c r="J325" s="58" t="s">
        <v>9</v>
      </c>
      <c r="K325" s="92"/>
      <c r="L325" s="92"/>
      <c r="M325" s="94"/>
      <c r="N325" s="58" t="s">
        <v>10</v>
      </c>
      <c r="O325" s="59" t="s">
        <v>4</v>
      </c>
      <c r="P325" s="59" t="s">
        <v>14</v>
      </c>
      <c r="Q325" s="92"/>
      <c r="R325" s="58" t="s">
        <v>9</v>
      </c>
      <c r="S325" s="92"/>
      <c r="T325" s="59" t="s">
        <v>1</v>
      </c>
      <c r="U325" s="56" t="str">
        <f t="shared" si="93"/>
        <v xml:space="preserve">                           0 0       0     0700406  9</v>
      </c>
      <c r="V325" s="63">
        <f t="shared" si="94"/>
        <v>53</v>
      </c>
      <c r="X325" s="81" t="s">
        <v>106</v>
      </c>
      <c r="Y325" s="81">
        <f t="shared" si="99"/>
        <v>250</v>
      </c>
      <c r="Z325" s="81">
        <f t="shared" si="95"/>
        <v>0</v>
      </c>
      <c r="AA325" s="81" t="str">
        <f t="shared" si="100"/>
        <v xml:space="preserve">                           </v>
      </c>
      <c r="AB325" s="81">
        <f t="shared" si="101"/>
        <v>27</v>
      </c>
      <c r="AC325" s="81" t="str">
        <f t="shared" si="87"/>
        <v xml:space="preserve">                           </v>
      </c>
      <c r="AD325" s="81">
        <f t="shared" si="102"/>
        <v>27</v>
      </c>
      <c r="AE325" s="81">
        <f t="shared" si="96"/>
        <v>0</v>
      </c>
      <c r="AF325" s="81" t="str">
        <f t="shared" si="103"/>
        <v xml:space="preserve">                           </v>
      </c>
      <c r="AG325" s="81">
        <f t="shared" si="104"/>
        <v>27</v>
      </c>
      <c r="AH325" s="81">
        <f t="shared" si="88"/>
        <v>0</v>
      </c>
      <c r="AI325" s="81">
        <f t="shared" si="105"/>
        <v>1</v>
      </c>
      <c r="AJ325" s="81">
        <f t="shared" si="97"/>
        <v>0</v>
      </c>
      <c r="AK325" s="81" t="str">
        <f t="shared" si="106"/>
        <v xml:space="preserve">                           </v>
      </c>
      <c r="AL325" s="81">
        <f t="shared" si="107"/>
        <v>27</v>
      </c>
      <c r="AM325" s="81" t="str">
        <f t="shared" si="89"/>
        <v xml:space="preserve"> </v>
      </c>
      <c r="AN325" s="81">
        <f t="shared" si="108"/>
        <v>1</v>
      </c>
      <c r="AO325" s="81">
        <f t="shared" si="90"/>
        <v>0</v>
      </c>
      <c r="AP325" s="81">
        <f t="shared" si="91"/>
        <v>0</v>
      </c>
      <c r="AQ325" s="81">
        <f t="shared" si="98"/>
        <v>0</v>
      </c>
      <c r="AR325" s="81" t="str">
        <f t="shared" si="109"/>
        <v xml:space="preserve">          </v>
      </c>
      <c r="AS325" s="81">
        <f t="shared" si="110"/>
        <v>10</v>
      </c>
      <c r="AT325" s="81" t="str">
        <f t="shared" si="92"/>
        <v xml:space="preserve"> </v>
      </c>
      <c r="AU325" s="81">
        <f t="shared" si="111"/>
        <v>1</v>
      </c>
      <c r="AV325" s="81" t="str">
        <f t="shared" ref="AV325:AV388" si="113">CONCATENATE(C325,D325,AC325,AH325,AM325,AO325,I325,J325,K325,L325,AP325,N325,O325,P325,AT325,R325,S325,T325)</f>
        <v xml:space="preserve">                           0 0       0     0700406  9</v>
      </c>
      <c r="AW325" s="85">
        <f t="shared" si="112"/>
        <v>53</v>
      </c>
    </row>
    <row r="326" spans="1:49" s="21" customFormat="1" ht="22.5" customHeight="1" x14ac:dyDescent="0.2">
      <c r="A326" s="53">
        <v>322</v>
      </c>
      <c r="B326" s="92"/>
      <c r="C326" s="116"/>
      <c r="D326" s="116"/>
      <c r="E326" s="93"/>
      <c r="F326" s="93"/>
      <c r="G326" s="93"/>
      <c r="H326" s="92"/>
      <c r="I326" s="58" t="s">
        <v>12</v>
      </c>
      <c r="J326" s="58" t="s">
        <v>9</v>
      </c>
      <c r="K326" s="92"/>
      <c r="L326" s="92"/>
      <c r="M326" s="94"/>
      <c r="N326" s="58" t="s">
        <v>10</v>
      </c>
      <c r="O326" s="59" t="s">
        <v>4</v>
      </c>
      <c r="P326" s="59" t="s">
        <v>14</v>
      </c>
      <c r="Q326" s="92"/>
      <c r="R326" s="58" t="s">
        <v>9</v>
      </c>
      <c r="S326" s="92"/>
      <c r="T326" s="59" t="s">
        <v>1</v>
      </c>
      <c r="U326" s="56" t="str">
        <f t="shared" si="93"/>
        <v xml:space="preserve">                           0 0       0     0700406  9</v>
      </c>
      <c r="V326" s="63">
        <f t="shared" si="94"/>
        <v>53</v>
      </c>
      <c r="X326" s="81" t="s">
        <v>106</v>
      </c>
      <c r="Y326" s="81">
        <f t="shared" si="99"/>
        <v>250</v>
      </c>
      <c r="Z326" s="81">
        <f t="shared" si="95"/>
        <v>0</v>
      </c>
      <c r="AA326" s="81" t="str">
        <f t="shared" si="100"/>
        <v xml:space="preserve">                           </v>
      </c>
      <c r="AB326" s="81">
        <f t="shared" si="101"/>
        <v>27</v>
      </c>
      <c r="AC326" s="81" t="str">
        <f t="shared" ref="AC326:AC389" si="114">CONCATENATE(E326,AA326)</f>
        <v xml:space="preserve">                           </v>
      </c>
      <c r="AD326" s="81">
        <f t="shared" si="102"/>
        <v>27</v>
      </c>
      <c r="AE326" s="81">
        <f t="shared" si="96"/>
        <v>0</v>
      </c>
      <c r="AF326" s="81" t="str">
        <f t="shared" si="103"/>
        <v xml:space="preserve">                           </v>
      </c>
      <c r="AG326" s="81">
        <f t="shared" si="104"/>
        <v>27</v>
      </c>
      <c r="AH326" s="81">
        <f t="shared" ref="AH326:AH389" si="115">IF(Z326+AE326=0,0,(CONCATENATE(F326,AF326)))</f>
        <v>0</v>
      </c>
      <c r="AI326" s="81">
        <f t="shared" si="105"/>
        <v>1</v>
      </c>
      <c r="AJ326" s="81">
        <f t="shared" si="97"/>
        <v>0</v>
      </c>
      <c r="AK326" s="81" t="str">
        <f t="shared" si="106"/>
        <v xml:space="preserve">                           </v>
      </c>
      <c r="AL326" s="81">
        <f t="shared" si="107"/>
        <v>27</v>
      </c>
      <c r="AM326" s="81" t="str">
        <f t="shared" ref="AM326:AM389" si="116">IF(G326=""," ",CONCATENATE(G326,AK326))</f>
        <v xml:space="preserve"> </v>
      </c>
      <c r="AN326" s="81">
        <f t="shared" si="108"/>
        <v>1</v>
      </c>
      <c r="AO326" s="81">
        <f t="shared" ref="AO326:AO389" si="117">IF(VALUE(H326)&lt;&gt;0,SUBSTITUTE(TEXT(H326,"0000.00"),".",""),0)</f>
        <v>0</v>
      </c>
      <c r="AP326" s="81">
        <f t="shared" ref="AP326:AP389" si="118">IF(VALUE(M326)&lt;&gt;0,TEXT(M326,"DDMMAAAA"),0)</f>
        <v>0</v>
      </c>
      <c r="AQ326" s="81">
        <f t="shared" si="98"/>
        <v>0</v>
      </c>
      <c r="AR326" s="81" t="str">
        <f t="shared" si="109"/>
        <v xml:space="preserve">          </v>
      </c>
      <c r="AS326" s="81">
        <f t="shared" si="110"/>
        <v>10</v>
      </c>
      <c r="AT326" s="81" t="str">
        <f t="shared" ref="AT326:AT389" si="119">IF(Q326=""," ",CONCATENATE(Q326,AR326))</f>
        <v xml:space="preserve"> </v>
      </c>
      <c r="AU326" s="81">
        <f t="shared" si="111"/>
        <v>1</v>
      </c>
      <c r="AV326" s="81" t="str">
        <f t="shared" si="113"/>
        <v xml:space="preserve">                           0 0       0     0700406  9</v>
      </c>
      <c r="AW326" s="85">
        <f t="shared" si="112"/>
        <v>53</v>
      </c>
    </row>
    <row r="327" spans="1:49" s="21" customFormat="1" ht="22.5" customHeight="1" x14ac:dyDescent="0.2">
      <c r="A327" s="53">
        <v>323</v>
      </c>
      <c r="B327" s="92"/>
      <c r="C327" s="116"/>
      <c r="D327" s="116"/>
      <c r="E327" s="93"/>
      <c r="F327" s="93"/>
      <c r="G327" s="93"/>
      <c r="H327" s="92"/>
      <c r="I327" s="58" t="s">
        <v>12</v>
      </c>
      <c r="J327" s="58" t="s">
        <v>9</v>
      </c>
      <c r="K327" s="92"/>
      <c r="L327" s="92"/>
      <c r="M327" s="94"/>
      <c r="N327" s="58" t="s">
        <v>10</v>
      </c>
      <c r="O327" s="59" t="s">
        <v>4</v>
      </c>
      <c r="P327" s="59" t="s">
        <v>14</v>
      </c>
      <c r="Q327" s="92"/>
      <c r="R327" s="58" t="s">
        <v>9</v>
      </c>
      <c r="S327" s="92"/>
      <c r="T327" s="59" t="s">
        <v>1</v>
      </c>
      <c r="U327" s="56" t="str">
        <f t="shared" si="93"/>
        <v xml:space="preserve">                           0 0       0     0700406  9</v>
      </c>
      <c r="V327" s="63">
        <f t="shared" si="94"/>
        <v>53</v>
      </c>
      <c r="X327" s="81" t="s">
        <v>106</v>
      </c>
      <c r="Y327" s="81">
        <f t="shared" si="99"/>
        <v>250</v>
      </c>
      <c r="Z327" s="81">
        <f t="shared" si="95"/>
        <v>0</v>
      </c>
      <c r="AA327" s="81" t="str">
        <f t="shared" si="100"/>
        <v xml:space="preserve">                           </v>
      </c>
      <c r="AB327" s="81">
        <f t="shared" si="101"/>
        <v>27</v>
      </c>
      <c r="AC327" s="81" t="str">
        <f t="shared" si="114"/>
        <v xml:space="preserve">                           </v>
      </c>
      <c r="AD327" s="81">
        <f t="shared" si="102"/>
        <v>27</v>
      </c>
      <c r="AE327" s="81">
        <f t="shared" si="96"/>
        <v>0</v>
      </c>
      <c r="AF327" s="81" t="str">
        <f t="shared" si="103"/>
        <v xml:space="preserve">                           </v>
      </c>
      <c r="AG327" s="81">
        <f t="shared" si="104"/>
        <v>27</v>
      </c>
      <c r="AH327" s="81">
        <f t="shared" si="115"/>
        <v>0</v>
      </c>
      <c r="AI327" s="81">
        <f t="shared" si="105"/>
        <v>1</v>
      </c>
      <c r="AJ327" s="81">
        <f t="shared" si="97"/>
        <v>0</v>
      </c>
      <c r="AK327" s="81" t="str">
        <f t="shared" si="106"/>
        <v xml:space="preserve">                           </v>
      </c>
      <c r="AL327" s="81">
        <f t="shared" si="107"/>
        <v>27</v>
      </c>
      <c r="AM327" s="81" t="str">
        <f t="shared" si="116"/>
        <v xml:space="preserve"> </v>
      </c>
      <c r="AN327" s="81">
        <f t="shared" si="108"/>
        <v>1</v>
      </c>
      <c r="AO327" s="81">
        <f t="shared" si="117"/>
        <v>0</v>
      </c>
      <c r="AP327" s="81">
        <f t="shared" si="118"/>
        <v>0</v>
      </c>
      <c r="AQ327" s="81">
        <f t="shared" si="98"/>
        <v>0</v>
      </c>
      <c r="AR327" s="81" t="str">
        <f t="shared" si="109"/>
        <v xml:space="preserve">          </v>
      </c>
      <c r="AS327" s="81">
        <f t="shared" si="110"/>
        <v>10</v>
      </c>
      <c r="AT327" s="81" t="str">
        <f t="shared" si="119"/>
        <v xml:space="preserve"> </v>
      </c>
      <c r="AU327" s="81">
        <f t="shared" si="111"/>
        <v>1</v>
      </c>
      <c r="AV327" s="81" t="str">
        <f t="shared" si="113"/>
        <v xml:space="preserve">                           0 0       0     0700406  9</v>
      </c>
      <c r="AW327" s="85">
        <f t="shared" si="112"/>
        <v>53</v>
      </c>
    </row>
    <row r="328" spans="1:49" s="21" customFormat="1" ht="22.5" customHeight="1" x14ac:dyDescent="0.2">
      <c r="A328" s="53">
        <v>324</v>
      </c>
      <c r="B328" s="92"/>
      <c r="C328" s="116"/>
      <c r="D328" s="116"/>
      <c r="E328" s="93"/>
      <c r="F328" s="93"/>
      <c r="G328" s="93"/>
      <c r="H328" s="92"/>
      <c r="I328" s="58" t="s">
        <v>12</v>
      </c>
      <c r="J328" s="58" t="s">
        <v>9</v>
      </c>
      <c r="K328" s="92"/>
      <c r="L328" s="92"/>
      <c r="M328" s="94"/>
      <c r="N328" s="58" t="s">
        <v>10</v>
      </c>
      <c r="O328" s="59" t="s">
        <v>4</v>
      </c>
      <c r="P328" s="59" t="s">
        <v>14</v>
      </c>
      <c r="Q328" s="92"/>
      <c r="R328" s="58" t="s">
        <v>9</v>
      </c>
      <c r="S328" s="92"/>
      <c r="T328" s="59" t="s">
        <v>1</v>
      </c>
      <c r="U328" s="56" t="str">
        <f t="shared" si="93"/>
        <v xml:space="preserve">                           0 0       0     0700406  9</v>
      </c>
      <c r="V328" s="63">
        <f t="shared" si="94"/>
        <v>53</v>
      </c>
      <c r="X328" s="81" t="s">
        <v>106</v>
      </c>
      <c r="Y328" s="81">
        <f t="shared" si="99"/>
        <v>250</v>
      </c>
      <c r="Z328" s="81">
        <f t="shared" si="95"/>
        <v>0</v>
      </c>
      <c r="AA328" s="81" t="str">
        <f t="shared" si="100"/>
        <v xml:space="preserve">                           </v>
      </c>
      <c r="AB328" s="81">
        <f t="shared" si="101"/>
        <v>27</v>
      </c>
      <c r="AC328" s="81" t="str">
        <f t="shared" si="114"/>
        <v xml:space="preserve">                           </v>
      </c>
      <c r="AD328" s="81">
        <f t="shared" si="102"/>
        <v>27</v>
      </c>
      <c r="AE328" s="81">
        <f t="shared" si="96"/>
        <v>0</v>
      </c>
      <c r="AF328" s="81" t="str">
        <f t="shared" si="103"/>
        <v xml:space="preserve">                           </v>
      </c>
      <c r="AG328" s="81">
        <f t="shared" si="104"/>
        <v>27</v>
      </c>
      <c r="AH328" s="81">
        <f t="shared" si="115"/>
        <v>0</v>
      </c>
      <c r="AI328" s="81">
        <f t="shared" si="105"/>
        <v>1</v>
      </c>
      <c r="AJ328" s="81">
        <f t="shared" si="97"/>
        <v>0</v>
      </c>
      <c r="AK328" s="81" t="str">
        <f t="shared" si="106"/>
        <v xml:space="preserve">                           </v>
      </c>
      <c r="AL328" s="81">
        <f t="shared" si="107"/>
        <v>27</v>
      </c>
      <c r="AM328" s="81" t="str">
        <f t="shared" si="116"/>
        <v xml:space="preserve"> </v>
      </c>
      <c r="AN328" s="81">
        <f t="shared" si="108"/>
        <v>1</v>
      </c>
      <c r="AO328" s="81">
        <f t="shared" si="117"/>
        <v>0</v>
      </c>
      <c r="AP328" s="81">
        <f t="shared" si="118"/>
        <v>0</v>
      </c>
      <c r="AQ328" s="81">
        <f t="shared" si="98"/>
        <v>0</v>
      </c>
      <c r="AR328" s="81" t="str">
        <f t="shared" si="109"/>
        <v xml:space="preserve">          </v>
      </c>
      <c r="AS328" s="81">
        <f t="shared" si="110"/>
        <v>10</v>
      </c>
      <c r="AT328" s="81" t="str">
        <f t="shared" si="119"/>
        <v xml:space="preserve"> </v>
      </c>
      <c r="AU328" s="81">
        <f t="shared" si="111"/>
        <v>1</v>
      </c>
      <c r="AV328" s="81" t="str">
        <f t="shared" si="113"/>
        <v xml:space="preserve">                           0 0       0     0700406  9</v>
      </c>
      <c r="AW328" s="85">
        <f t="shared" si="112"/>
        <v>53</v>
      </c>
    </row>
    <row r="329" spans="1:49" s="21" customFormat="1" ht="22.5" customHeight="1" x14ac:dyDescent="0.2">
      <c r="A329" s="53">
        <v>325</v>
      </c>
      <c r="B329" s="92"/>
      <c r="C329" s="116"/>
      <c r="D329" s="116"/>
      <c r="E329" s="93"/>
      <c r="F329" s="93"/>
      <c r="G329" s="93"/>
      <c r="H329" s="92"/>
      <c r="I329" s="58" t="s">
        <v>12</v>
      </c>
      <c r="J329" s="58" t="s">
        <v>9</v>
      </c>
      <c r="K329" s="92"/>
      <c r="L329" s="92"/>
      <c r="M329" s="94"/>
      <c r="N329" s="58" t="s">
        <v>10</v>
      </c>
      <c r="O329" s="59" t="s">
        <v>4</v>
      </c>
      <c r="P329" s="59" t="s">
        <v>14</v>
      </c>
      <c r="Q329" s="92"/>
      <c r="R329" s="58" t="s">
        <v>9</v>
      </c>
      <c r="S329" s="92"/>
      <c r="T329" s="59" t="s">
        <v>1</v>
      </c>
      <c r="U329" s="56" t="str">
        <f t="shared" si="93"/>
        <v xml:space="preserve">                           0 0       0     0700406  9</v>
      </c>
      <c r="V329" s="63">
        <f t="shared" si="94"/>
        <v>53</v>
      </c>
      <c r="X329" s="81" t="s">
        <v>106</v>
      </c>
      <c r="Y329" s="81">
        <f t="shared" si="99"/>
        <v>250</v>
      </c>
      <c r="Z329" s="81">
        <f t="shared" si="95"/>
        <v>0</v>
      </c>
      <c r="AA329" s="81" t="str">
        <f t="shared" si="100"/>
        <v xml:space="preserve">                           </v>
      </c>
      <c r="AB329" s="81">
        <f t="shared" si="101"/>
        <v>27</v>
      </c>
      <c r="AC329" s="81" t="str">
        <f t="shared" si="114"/>
        <v xml:space="preserve">                           </v>
      </c>
      <c r="AD329" s="81">
        <f t="shared" si="102"/>
        <v>27</v>
      </c>
      <c r="AE329" s="81">
        <f t="shared" si="96"/>
        <v>0</v>
      </c>
      <c r="AF329" s="81" t="str">
        <f t="shared" si="103"/>
        <v xml:space="preserve">                           </v>
      </c>
      <c r="AG329" s="81">
        <f t="shared" si="104"/>
        <v>27</v>
      </c>
      <c r="AH329" s="81">
        <f t="shared" si="115"/>
        <v>0</v>
      </c>
      <c r="AI329" s="81">
        <f t="shared" si="105"/>
        <v>1</v>
      </c>
      <c r="AJ329" s="81">
        <f t="shared" si="97"/>
        <v>0</v>
      </c>
      <c r="AK329" s="81" t="str">
        <f t="shared" si="106"/>
        <v xml:space="preserve">                           </v>
      </c>
      <c r="AL329" s="81">
        <f t="shared" si="107"/>
        <v>27</v>
      </c>
      <c r="AM329" s="81" t="str">
        <f t="shared" si="116"/>
        <v xml:space="preserve"> </v>
      </c>
      <c r="AN329" s="81">
        <f t="shared" si="108"/>
        <v>1</v>
      </c>
      <c r="AO329" s="81">
        <f t="shared" si="117"/>
        <v>0</v>
      </c>
      <c r="AP329" s="81">
        <f t="shared" si="118"/>
        <v>0</v>
      </c>
      <c r="AQ329" s="81">
        <f t="shared" si="98"/>
        <v>0</v>
      </c>
      <c r="AR329" s="81" t="str">
        <f t="shared" si="109"/>
        <v xml:space="preserve">          </v>
      </c>
      <c r="AS329" s="81">
        <f t="shared" si="110"/>
        <v>10</v>
      </c>
      <c r="AT329" s="81" t="str">
        <f t="shared" si="119"/>
        <v xml:space="preserve"> </v>
      </c>
      <c r="AU329" s="81">
        <f t="shared" si="111"/>
        <v>1</v>
      </c>
      <c r="AV329" s="81" t="str">
        <f t="shared" si="113"/>
        <v xml:space="preserve">                           0 0       0     0700406  9</v>
      </c>
      <c r="AW329" s="85">
        <f t="shared" si="112"/>
        <v>53</v>
      </c>
    </row>
    <row r="330" spans="1:49" s="21" customFormat="1" ht="22.5" customHeight="1" x14ac:dyDescent="0.2">
      <c r="A330" s="53">
        <v>326</v>
      </c>
      <c r="B330" s="92"/>
      <c r="C330" s="116"/>
      <c r="D330" s="116"/>
      <c r="E330" s="93"/>
      <c r="F330" s="93"/>
      <c r="G330" s="93"/>
      <c r="H330" s="92"/>
      <c r="I330" s="58" t="s">
        <v>12</v>
      </c>
      <c r="J330" s="58" t="s">
        <v>9</v>
      </c>
      <c r="K330" s="92"/>
      <c r="L330" s="92"/>
      <c r="M330" s="94"/>
      <c r="N330" s="58" t="s">
        <v>10</v>
      </c>
      <c r="O330" s="59" t="s">
        <v>4</v>
      </c>
      <c r="P330" s="59" t="s">
        <v>14</v>
      </c>
      <c r="Q330" s="92"/>
      <c r="R330" s="58" t="s">
        <v>9</v>
      </c>
      <c r="S330" s="92"/>
      <c r="T330" s="59" t="s">
        <v>1</v>
      </c>
      <c r="U330" s="56" t="str">
        <f t="shared" si="93"/>
        <v xml:space="preserve">                           0 0       0     0700406  9</v>
      </c>
      <c r="V330" s="63">
        <f t="shared" si="94"/>
        <v>53</v>
      </c>
      <c r="X330" s="81" t="s">
        <v>106</v>
      </c>
      <c r="Y330" s="81">
        <f t="shared" si="99"/>
        <v>250</v>
      </c>
      <c r="Z330" s="81">
        <f t="shared" si="95"/>
        <v>0</v>
      </c>
      <c r="AA330" s="81" t="str">
        <f t="shared" si="100"/>
        <v xml:space="preserve">                           </v>
      </c>
      <c r="AB330" s="81">
        <f t="shared" si="101"/>
        <v>27</v>
      </c>
      <c r="AC330" s="81" t="str">
        <f t="shared" si="114"/>
        <v xml:space="preserve">                           </v>
      </c>
      <c r="AD330" s="81">
        <f t="shared" si="102"/>
        <v>27</v>
      </c>
      <c r="AE330" s="81">
        <f t="shared" si="96"/>
        <v>0</v>
      </c>
      <c r="AF330" s="81" t="str">
        <f t="shared" si="103"/>
        <v xml:space="preserve">                           </v>
      </c>
      <c r="AG330" s="81">
        <f t="shared" si="104"/>
        <v>27</v>
      </c>
      <c r="AH330" s="81">
        <f t="shared" si="115"/>
        <v>0</v>
      </c>
      <c r="AI330" s="81">
        <f t="shared" si="105"/>
        <v>1</v>
      </c>
      <c r="AJ330" s="81">
        <f t="shared" si="97"/>
        <v>0</v>
      </c>
      <c r="AK330" s="81" t="str">
        <f t="shared" si="106"/>
        <v xml:space="preserve">                           </v>
      </c>
      <c r="AL330" s="81">
        <f t="shared" si="107"/>
        <v>27</v>
      </c>
      <c r="AM330" s="81" t="str">
        <f t="shared" si="116"/>
        <v xml:space="preserve"> </v>
      </c>
      <c r="AN330" s="81">
        <f t="shared" si="108"/>
        <v>1</v>
      </c>
      <c r="AO330" s="81">
        <f t="shared" si="117"/>
        <v>0</v>
      </c>
      <c r="AP330" s="81">
        <f t="shared" si="118"/>
        <v>0</v>
      </c>
      <c r="AQ330" s="81">
        <f t="shared" si="98"/>
        <v>0</v>
      </c>
      <c r="AR330" s="81" t="str">
        <f t="shared" si="109"/>
        <v xml:space="preserve">          </v>
      </c>
      <c r="AS330" s="81">
        <f t="shared" si="110"/>
        <v>10</v>
      </c>
      <c r="AT330" s="81" t="str">
        <f t="shared" si="119"/>
        <v xml:space="preserve"> </v>
      </c>
      <c r="AU330" s="81">
        <f t="shared" si="111"/>
        <v>1</v>
      </c>
      <c r="AV330" s="81" t="str">
        <f t="shared" si="113"/>
        <v xml:space="preserve">                           0 0       0     0700406  9</v>
      </c>
      <c r="AW330" s="85">
        <f t="shared" si="112"/>
        <v>53</v>
      </c>
    </row>
    <row r="331" spans="1:49" s="21" customFormat="1" ht="22.5" customHeight="1" x14ac:dyDescent="0.2">
      <c r="A331" s="53">
        <v>327</v>
      </c>
      <c r="B331" s="92"/>
      <c r="C331" s="116"/>
      <c r="D331" s="116"/>
      <c r="E331" s="93"/>
      <c r="F331" s="93"/>
      <c r="G331" s="93"/>
      <c r="H331" s="92"/>
      <c r="I331" s="58" t="s">
        <v>12</v>
      </c>
      <c r="J331" s="58" t="s">
        <v>9</v>
      </c>
      <c r="K331" s="92"/>
      <c r="L331" s="92"/>
      <c r="M331" s="94"/>
      <c r="N331" s="58" t="s">
        <v>10</v>
      </c>
      <c r="O331" s="59" t="s">
        <v>4</v>
      </c>
      <c r="P331" s="59" t="s">
        <v>14</v>
      </c>
      <c r="Q331" s="92"/>
      <c r="R331" s="58" t="s">
        <v>9</v>
      </c>
      <c r="S331" s="92"/>
      <c r="T331" s="59" t="s">
        <v>1</v>
      </c>
      <c r="U331" s="56" t="str">
        <f t="shared" si="93"/>
        <v xml:space="preserve">                           0 0       0     0700406  9</v>
      </c>
      <c r="V331" s="63">
        <f t="shared" si="94"/>
        <v>53</v>
      </c>
      <c r="X331" s="81" t="s">
        <v>106</v>
      </c>
      <c r="Y331" s="81">
        <f t="shared" si="99"/>
        <v>250</v>
      </c>
      <c r="Z331" s="81">
        <f t="shared" si="95"/>
        <v>0</v>
      </c>
      <c r="AA331" s="81" t="str">
        <f t="shared" si="100"/>
        <v xml:space="preserve">                           </v>
      </c>
      <c r="AB331" s="81">
        <f t="shared" si="101"/>
        <v>27</v>
      </c>
      <c r="AC331" s="81" t="str">
        <f t="shared" si="114"/>
        <v xml:space="preserve">                           </v>
      </c>
      <c r="AD331" s="81">
        <f t="shared" si="102"/>
        <v>27</v>
      </c>
      <c r="AE331" s="81">
        <f t="shared" si="96"/>
        <v>0</v>
      </c>
      <c r="AF331" s="81" t="str">
        <f t="shared" si="103"/>
        <v xml:space="preserve">                           </v>
      </c>
      <c r="AG331" s="81">
        <f t="shared" si="104"/>
        <v>27</v>
      </c>
      <c r="AH331" s="81">
        <f t="shared" si="115"/>
        <v>0</v>
      </c>
      <c r="AI331" s="81">
        <f t="shared" si="105"/>
        <v>1</v>
      </c>
      <c r="AJ331" s="81">
        <f t="shared" si="97"/>
        <v>0</v>
      </c>
      <c r="AK331" s="81" t="str">
        <f t="shared" si="106"/>
        <v xml:space="preserve">                           </v>
      </c>
      <c r="AL331" s="81">
        <f t="shared" si="107"/>
        <v>27</v>
      </c>
      <c r="AM331" s="81" t="str">
        <f t="shared" si="116"/>
        <v xml:space="preserve"> </v>
      </c>
      <c r="AN331" s="81">
        <f t="shared" si="108"/>
        <v>1</v>
      </c>
      <c r="AO331" s="81">
        <f t="shared" si="117"/>
        <v>0</v>
      </c>
      <c r="AP331" s="81">
        <f t="shared" si="118"/>
        <v>0</v>
      </c>
      <c r="AQ331" s="81">
        <f t="shared" si="98"/>
        <v>0</v>
      </c>
      <c r="AR331" s="81" t="str">
        <f t="shared" si="109"/>
        <v xml:space="preserve">          </v>
      </c>
      <c r="AS331" s="81">
        <f t="shared" si="110"/>
        <v>10</v>
      </c>
      <c r="AT331" s="81" t="str">
        <f t="shared" si="119"/>
        <v xml:space="preserve"> </v>
      </c>
      <c r="AU331" s="81">
        <f t="shared" si="111"/>
        <v>1</v>
      </c>
      <c r="AV331" s="81" t="str">
        <f t="shared" si="113"/>
        <v xml:space="preserve">                           0 0       0     0700406  9</v>
      </c>
      <c r="AW331" s="85">
        <f t="shared" si="112"/>
        <v>53</v>
      </c>
    </row>
    <row r="332" spans="1:49" s="21" customFormat="1" ht="22.5" customHeight="1" x14ac:dyDescent="0.2">
      <c r="A332" s="53">
        <v>328</v>
      </c>
      <c r="B332" s="92"/>
      <c r="C332" s="116"/>
      <c r="D332" s="116"/>
      <c r="E332" s="93"/>
      <c r="F332" s="93"/>
      <c r="G332" s="93"/>
      <c r="H332" s="92"/>
      <c r="I332" s="58" t="s">
        <v>12</v>
      </c>
      <c r="J332" s="58" t="s">
        <v>9</v>
      </c>
      <c r="K332" s="92"/>
      <c r="L332" s="92"/>
      <c r="M332" s="94"/>
      <c r="N332" s="58" t="s">
        <v>10</v>
      </c>
      <c r="O332" s="59" t="s">
        <v>4</v>
      </c>
      <c r="P332" s="59" t="s">
        <v>14</v>
      </c>
      <c r="Q332" s="92"/>
      <c r="R332" s="58" t="s">
        <v>9</v>
      </c>
      <c r="S332" s="92"/>
      <c r="T332" s="59" t="s">
        <v>1</v>
      </c>
      <c r="U332" s="56" t="str">
        <f t="shared" si="93"/>
        <v xml:space="preserve">                           0 0       0     0700406  9</v>
      </c>
      <c r="V332" s="63">
        <f t="shared" si="94"/>
        <v>53</v>
      </c>
      <c r="X332" s="81" t="s">
        <v>106</v>
      </c>
      <c r="Y332" s="81">
        <f t="shared" si="99"/>
        <v>250</v>
      </c>
      <c r="Z332" s="81">
        <f t="shared" si="95"/>
        <v>0</v>
      </c>
      <c r="AA332" s="81" t="str">
        <f t="shared" si="100"/>
        <v xml:space="preserve">                           </v>
      </c>
      <c r="AB332" s="81">
        <f t="shared" si="101"/>
        <v>27</v>
      </c>
      <c r="AC332" s="81" t="str">
        <f t="shared" si="114"/>
        <v xml:space="preserve">                           </v>
      </c>
      <c r="AD332" s="81">
        <f t="shared" si="102"/>
        <v>27</v>
      </c>
      <c r="AE332" s="81">
        <f t="shared" si="96"/>
        <v>0</v>
      </c>
      <c r="AF332" s="81" t="str">
        <f t="shared" si="103"/>
        <v xml:space="preserve">                           </v>
      </c>
      <c r="AG332" s="81">
        <f t="shared" si="104"/>
        <v>27</v>
      </c>
      <c r="AH332" s="81">
        <f t="shared" si="115"/>
        <v>0</v>
      </c>
      <c r="AI332" s="81">
        <f t="shared" si="105"/>
        <v>1</v>
      </c>
      <c r="AJ332" s="81">
        <f t="shared" si="97"/>
        <v>0</v>
      </c>
      <c r="AK332" s="81" t="str">
        <f t="shared" si="106"/>
        <v xml:space="preserve">                           </v>
      </c>
      <c r="AL332" s="81">
        <f t="shared" si="107"/>
        <v>27</v>
      </c>
      <c r="AM332" s="81" t="str">
        <f t="shared" si="116"/>
        <v xml:space="preserve"> </v>
      </c>
      <c r="AN332" s="81">
        <f t="shared" si="108"/>
        <v>1</v>
      </c>
      <c r="AO332" s="81">
        <f t="shared" si="117"/>
        <v>0</v>
      </c>
      <c r="AP332" s="81">
        <f t="shared" si="118"/>
        <v>0</v>
      </c>
      <c r="AQ332" s="81">
        <f t="shared" si="98"/>
        <v>0</v>
      </c>
      <c r="AR332" s="81" t="str">
        <f t="shared" si="109"/>
        <v xml:space="preserve">          </v>
      </c>
      <c r="AS332" s="81">
        <f t="shared" si="110"/>
        <v>10</v>
      </c>
      <c r="AT332" s="81" t="str">
        <f t="shared" si="119"/>
        <v xml:space="preserve"> </v>
      </c>
      <c r="AU332" s="81">
        <f t="shared" si="111"/>
        <v>1</v>
      </c>
      <c r="AV332" s="81" t="str">
        <f t="shared" si="113"/>
        <v xml:space="preserve">                           0 0       0     0700406  9</v>
      </c>
      <c r="AW332" s="85">
        <f t="shared" si="112"/>
        <v>53</v>
      </c>
    </row>
    <row r="333" spans="1:49" s="21" customFormat="1" ht="22.5" customHeight="1" x14ac:dyDescent="0.2">
      <c r="A333" s="53">
        <v>329</v>
      </c>
      <c r="B333" s="92"/>
      <c r="C333" s="116"/>
      <c r="D333" s="116"/>
      <c r="E333" s="93"/>
      <c r="F333" s="93"/>
      <c r="G333" s="93"/>
      <c r="H333" s="92"/>
      <c r="I333" s="58" t="s">
        <v>12</v>
      </c>
      <c r="J333" s="58" t="s">
        <v>9</v>
      </c>
      <c r="K333" s="92"/>
      <c r="L333" s="92"/>
      <c r="M333" s="94"/>
      <c r="N333" s="58" t="s">
        <v>10</v>
      </c>
      <c r="O333" s="59" t="s">
        <v>4</v>
      </c>
      <c r="P333" s="59" t="s">
        <v>14</v>
      </c>
      <c r="Q333" s="92"/>
      <c r="R333" s="58" t="s">
        <v>9</v>
      </c>
      <c r="S333" s="92"/>
      <c r="T333" s="59" t="s">
        <v>1</v>
      </c>
      <c r="U333" s="56" t="str">
        <f t="shared" ref="U333:U396" si="120">AV333</f>
        <v xml:space="preserve">                           0 0       0     0700406  9</v>
      </c>
      <c r="V333" s="63">
        <f t="shared" ref="V333:V396" si="121">LEN(U333)</f>
        <v>53</v>
      </c>
      <c r="X333" s="81" t="s">
        <v>106</v>
      </c>
      <c r="Y333" s="81">
        <f t="shared" si="99"/>
        <v>250</v>
      </c>
      <c r="Z333" s="81">
        <f t="shared" ref="Z333:Z396" si="122">LEN(E333)</f>
        <v>0</v>
      </c>
      <c r="AA333" s="81" t="str">
        <f t="shared" si="100"/>
        <v xml:space="preserve">                           </v>
      </c>
      <c r="AB333" s="81">
        <f t="shared" si="101"/>
        <v>27</v>
      </c>
      <c r="AC333" s="81" t="str">
        <f t="shared" si="114"/>
        <v xml:space="preserve">                           </v>
      </c>
      <c r="AD333" s="81">
        <f t="shared" si="102"/>
        <v>27</v>
      </c>
      <c r="AE333" s="81">
        <f t="shared" ref="AE333:AE396" si="123">LEN(F333)</f>
        <v>0</v>
      </c>
      <c r="AF333" s="81" t="str">
        <f t="shared" si="103"/>
        <v xml:space="preserve">                           </v>
      </c>
      <c r="AG333" s="81">
        <f t="shared" si="104"/>
        <v>27</v>
      </c>
      <c r="AH333" s="81">
        <f t="shared" si="115"/>
        <v>0</v>
      </c>
      <c r="AI333" s="81">
        <f t="shared" si="105"/>
        <v>1</v>
      </c>
      <c r="AJ333" s="81">
        <f t="shared" ref="AJ333:AJ396" si="124">LEN(G333)</f>
        <v>0</v>
      </c>
      <c r="AK333" s="81" t="str">
        <f t="shared" si="106"/>
        <v xml:space="preserve">                           </v>
      </c>
      <c r="AL333" s="81">
        <f t="shared" si="107"/>
        <v>27</v>
      </c>
      <c r="AM333" s="81" t="str">
        <f t="shared" si="116"/>
        <v xml:space="preserve"> </v>
      </c>
      <c r="AN333" s="81">
        <f t="shared" si="108"/>
        <v>1</v>
      </c>
      <c r="AO333" s="81">
        <f t="shared" si="117"/>
        <v>0</v>
      </c>
      <c r="AP333" s="81">
        <f t="shared" si="118"/>
        <v>0</v>
      </c>
      <c r="AQ333" s="81">
        <f t="shared" ref="AQ333:AQ396" si="125">LEN(Q333)</f>
        <v>0</v>
      </c>
      <c r="AR333" s="81" t="str">
        <f t="shared" si="109"/>
        <v xml:space="preserve">          </v>
      </c>
      <c r="AS333" s="81">
        <f t="shared" si="110"/>
        <v>10</v>
      </c>
      <c r="AT333" s="81" t="str">
        <f t="shared" si="119"/>
        <v xml:space="preserve"> </v>
      </c>
      <c r="AU333" s="81">
        <f t="shared" si="111"/>
        <v>1</v>
      </c>
      <c r="AV333" s="81" t="str">
        <f t="shared" si="113"/>
        <v xml:space="preserve">                           0 0       0     0700406  9</v>
      </c>
      <c r="AW333" s="85">
        <f t="shared" si="112"/>
        <v>53</v>
      </c>
    </row>
    <row r="334" spans="1:49" s="21" customFormat="1" ht="22.5" customHeight="1" x14ac:dyDescent="0.2">
      <c r="A334" s="53">
        <v>330</v>
      </c>
      <c r="B334" s="92"/>
      <c r="C334" s="116"/>
      <c r="D334" s="116"/>
      <c r="E334" s="93"/>
      <c r="F334" s="93"/>
      <c r="G334" s="93"/>
      <c r="H334" s="92"/>
      <c r="I334" s="58" t="s">
        <v>12</v>
      </c>
      <c r="J334" s="58" t="s">
        <v>9</v>
      </c>
      <c r="K334" s="92"/>
      <c r="L334" s="92"/>
      <c r="M334" s="94"/>
      <c r="N334" s="58" t="s">
        <v>10</v>
      </c>
      <c r="O334" s="59" t="s">
        <v>4</v>
      </c>
      <c r="P334" s="59" t="s">
        <v>14</v>
      </c>
      <c r="Q334" s="92"/>
      <c r="R334" s="58" t="s">
        <v>9</v>
      </c>
      <c r="S334" s="92"/>
      <c r="T334" s="59" t="s">
        <v>1</v>
      </c>
      <c r="U334" s="56" t="str">
        <f t="shared" si="120"/>
        <v xml:space="preserve">                           0 0       0     0700406  9</v>
      </c>
      <c r="V334" s="63">
        <f t="shared" si="121"/>
        <v>53</v>
      </c>
      <c r="X334" s="81" t="s">
        <v>106</v>
      </c>
      <c r="Y334" s="81">
        <f t="shared" si="99"/>
        <v>250</v>
      </c>
      <c r="Z334" s="81">
        <f t="shared" si="122"/>
        <v>0</v>
      </c>
      <c r="AA334" s="81" t="str">
        <f t="shared" si="100"/>
        <v xml:space="preserve">                           </v>
      </c>
      <c r="AB334" s="81">
        <f t="shared" si="101"/>
        <v>27</v>
      </c>
      <c r="AC334" s="81" t="str">
        <f t="shared" si="114"/>
        <v xml:space="preserve">                           </v>
      </c>
      <c r="AD334" s="81">
        <f t="shared" si="102"/>
        <v>27</v>
      </c>
      <c r="AE334" s="81">
        <f t="shared" si="123"/>
        <v>0</v>
      </c>
      <c r="AF334" s="81" t="str">
        <f t="shared" si="103"/>
        <v xml:space="preserve">                           </v>
      </c>
      <c r="AG334" s="81">
        <f t="shared" si="104"/>
        <v>27</v>
      </c>
      <c r="AH334" s="81">
        <f t="shared" si="115"/>
        <v>0</v>
      </c>
      <c r="AI334" s="81">
        <f t="shared" si="105"/>
        <v>1</v>
      </c>
      <c r="AJ334" s="81">
        <f t="shared" si="124"/>
        <v>0</v>
      </c>
      <c r="AK334" s="81" t="str">
        <f t="shared" si="106"/>
        <v xml:space="preserve">                           </v>
      </c>
      <c r="AL334" s="81">
        <f t="shared" si="107"/>
        <v>27</v>
      </c>
      <c r="AM334" s="81" t="str">
        <f t="shared" si="116"/>
        <v xml:space="preserve"> </v>
      </c>
      <c r="AN334" s="81">
        <f t="shared" si="108"/>
        <v>1</v>
      </c>
      <c r="AO334" s="81">
        <f t="shared" si="117"/>
        <v>0</v>
      </c>
      <c r="AP334" s="81">
        <f t="shared" si="118"/>
        <v>0</v>
      </c>
      <c r="AQ334" s="81">
        <f t="shared" si="125"/>
        <v>0</v>
      </c>
      <c r="AR334" s="81" t="str">
        <f t="shared" si="109"/>
        <v xml:space="preserve">          </v>
      </c>
      <c r="AS334" s="81">
        <f t="shared" si="110"/>
        <v>10</v>
      </c>
      <c r="AT334" s="81" t="str">
        <f t="shared" si="119"/>
        <v xml:space="preserve"> </v>
      </c>
      <c r="AU334" s="81">
        <f t="shared" si="111"/>
        <v>1</v>
      </c>
      <c r="AV334" s="81" t="str">
        <f t="shared" si="113"/>
        <v xml:space="preserve">                           0 0       0     0700406  9</v>
      </c>
      <c r="AW334" s="85">
        <f t="shared" si="112"/>
        <v>53</v>
      </c>
    </row>
    <row r="335" spans="1:49" s="21" customFormat="1" ht="22.5" customHeight="1" x14ac:dyDescent="0.2">
      <c r="A335" s="53">
        <v>331</v>
      </c>
      <c r="B335" s="92"/>
      <c r="C335" s="116"/>
      <c r="D335" s="116"/>
      <c r="E335" s="93"/>
      <c r="F335" s="93"/>
      <c r="G335" s="93"/>
      <c r="H335" s="92"/>
      <c r="I335" s="58" t="s">
        <v>12</v>
      </c>
      <c r="J335" s="58" t="s">
        <v>9</v>
      </c>
      <c r="K335" s="92"/>
      <c r="L335" s="92"/>
      <c r="M335" s="94"/>
      <c r="N335" s="58" t="s">
        <v>10</v>
      </c>
      <c r="O335" s="59" t="s">
        <v>4</v>
      </c>
      <c r="P335" s="59" t="s">
        <v>14</v>
      </c>
      <c r="Q335" s="92"/>
      <c r="R335" s="58" t="s">
        <v>9</v>
      </c>
      <c r="S335" s="92"/>
      <c r="T335" s="59" t="s">
        <v>1</v>
      </c>
      <c r="U335" s="56" t="str">
        <f t="shared" si="120"/>
        <v xml:space="preserve">                           0 0       0     0700406  9</v>
      </c>
      <c r="V335" s="63">
        <f t="shared" si="121"/>
        <v>53</v>
      </c>
      <c r="X335" s="81" t="s">
        <v>106</v>
      </c>
      <c r="Y335" s="81">
        <f t="shared" si="99"/>
        <v>250</v>
      </c>
      <c r="Z335" s="81">
        <f t="shared" si="122"/>
        <v>0</v>
      </c>
      <c r="AA335" s="81" t="str">
        <f t="shared" si="100"/>
        <v xml:space="preserve">                           </v>
      </c>
      <c r="AB335" s="81">
        <f t="shared" si="101"/>
        <v>27</v>
      </c>
      <c r="AC335" s="81" t="str">
        <f t="shared" si="114"/>
        <v xml:space="preserve">                           </v>
      </c>
      <c r="AD335" s="81">
        <f t="shared" si="102"/>
        <v>27</v>
      </c>
      <c r="AE335" s="81">
        <f t="shared" si="123"/>
        <v>0</v>
      </c>
      <c r="AF335" s="81" t="str">
        <f t="shared" si="103"/>
        <v xml:space="preserve">                           </v>
      </c>
      <c r="AG335" s="81">
        <f t="shared" si="104"/>
        <v>27</v>
      </c>
      <c r="AH335" s="81">
        <f t="shared" si="115"/>
        <v>0</v>
      </c>
      <c r="AI335" s="81">
        <f t="shared" si="105"/>
        <v>1</v>
      </c>
      <c r="AJ335" s="81">
        <f t="shared" si="124"/>
        <v>0</v>
      </c>
      <c r="AK335" s="81" t="str">
        <f t="shared" si="106"/>
        <v xml:space="preserve">                           </v>
      </c>
      <c r="AL335" s="81">
        <f t="shared" si="107"/>
        <v>27</v>
      </c>
      <c r="AM335" s="81" t="str">
        <f t="shared" si="116"/>
        <v xml:space="preserve"> </v>
      </c>
      <c r="AN335" s="81">
        <f t="shared" si="108"/>
        <v>1</v>
      </c>
      <c r="AO335" s="81">
        <f t="shared" si="117"/>
        <v>0</v>
      </c>
      <c r="AP335" s="81">
        <f t="shared" si="118"/>
        <v>0</v>
      </c>
      <c r="AQ335" s="81">
        <f t="shared" si="125"/>
        <v>0</v>
      </c>
      <c r="AR335" s="81" t="str">
        <f t="shared" si="109"/>
        <v xml:space="preserve">          </v>
      </c>
      <c r="AS335" s="81">
        <f t="shared" si="110"/>
        <v>10</v>
      </c>
      <c r="AT335" s="81" t="str">
        <f t="shared" si="119"/>
        <v xml:space="preserve"> </v>
      </c>
      <c r="AU335" s="81">
        <f t="shared" si="111"/>
        <v>1</v>
      </c>
      <c r="AV335" s="81" t="str">
        <f t="shared" si="113"/>
        <v xml:space="preserve">                           0 0       0     0700406  9</v>
      </c>
      <c r="AW335" s="85">
        <f t="shared" si="112"/>
        <v>53</v>
      </c>
    </row>
    <row r="336" spans="1:49" s="21" customFormat="1" ht="22.5" customHeight="1" x14ac:dyDescent="0.2">
      <c r="A336" s="53">
        <v>332</v>
      </c>
      <c r="B336" s="92"/>
      <c r="C336" s="116"/>
      <c r="D336" s="116"/>
      <c r="E336" s="93"/>
      <c r="F336" s="93"/>
      <c r="G336" s="93"/>
      <c r="H336" s="92"/>
      <c r="I336" s="58" t="s">
        <v>12</v>
      </c>
      <c r="J336" s="58" t="s">
        <v>9</v>
      </c>
      <c r="K336" s="92"/>
      <c r="L336" s="92"/>
      <c r="M336" s="94"/>
      <c r="N336" s="58" t="s">
        <v>10</v>
      </c>
      <c r="O336" s="59" t="s">
        <v>4</v>
      </c>
      <c r="P336" s="59" t="s">
        <v>14</v>
      </c>
      <c r="Q336" s="92"/>
      <c r="R336" s="58" t="s">
        <v>9</v>
      </c>
      <c r="S336" s="92"/>
      <c r="T336" s="59" t="s">
        <v>1</v>
      </c>
      <c r="U336" s="56" t="str">
        <f t="shared" si="120"/>
        <v xml:space="preserve">                           0 0       0     0700406  9</v>
      </c>
      <c r="V336" s="63">
        <f t="shared" si="121"/>
        <v>53</v>
      </c>
      <c r="X336" s="81" t="s">
        <v>106</v>
      </c>
      <c r="Y336" s="81">
        <f t="shared" si="99"/>
        <v>250</v>
      </c>
      <c r="Z336" s="81">
        <f t="shared" si="122"/>
        <v>0</v>
      </c>
      <c r="AA336" s="81" t="str">
        <f t="shared" si="100"/>
        <v xml:space="preserve">                           </v>
      </c>
      <c r="AB336" s="81">
        <f t="shared" si="101"/>
        <v>27</v>
      </c>
      <c r="AC336" s="81" t="str">
        <f t="shared" si="114"/>
        <v xml:space="preserve">                           </v>
      </c>
      <c r="AD336" s="81">
        <f t="shared" si="102"/>
        <v>27</v>
      </c>
      <c r="AE336" s="81">
        <f t="shared" si="123"/>
        <v>0</v>
      </c>
      <c r="AF336" s="81" t="str">
        <f t="shared" si="103"/>
        <v xml:space="preserve">                           </v>
      </c>
      <c r="AG336" s="81">
        <f t="shared" si="104"/>
        <v>27</v>
      </c>
      <c r="AH336" s="81">
        <f t="shared" si="115"/>
        <v>0</v>
      </c>
      <c r="AI336" s="81">
        <f t="shared" si="105"/>
        <v>1</v>
      </c>
      <c r="AJ336" s="81">
        <f t="shared" si="124"/>
        <v>0</v>
      </c>
      <c r="AK336" s="81" t="str">
        <f t="shared" si="106"/>
        <v xml:space="preserve">                           </v>
      </c>
      <c r="AL336" s="81">
        <f t="shared" si="107"/>
        <v>27</v>
      </c>
      <c r="AM336" s="81" t="str">
        <f t="shared" si="116"/>
        <v xml:space="preserve"> </v>
      </c>
      <c r="AN336" s="81">
        <f t="shared" si="108"/>
        <v>1</v>
      </c>
      <c r="AO336" s="81">
        <f t="shared" si="117"/>
        <v>0</v>
      </c>
      <c r="AP336" s="81">
        <f t="shared" si="118"/>
        <v>0</v>
      </c>
      <c r="AQ336" s="81">
        <f t="shared" si="125"/>
        <v>0</v>
      </c>
      <c r="AR336" s="81" t="str">
        <f t="shared" si="109"/>
        <v xml:space="preserve">          </v>
      </c>
      <c r="AS336" s="81">
        <f t="shared" si="110"/>
        <v>10</v>
      </c>
      <c r="AT336" s="81" t="str">
        <f t="shared" si="119"/>
        <v xml:space="preserve"> </v>
      </c>
      <c r="AU336" s="81">
        <f t="shared" si="111"/>
        <v>1</v>
      </c>
      <c r="AV336" s="81" t="str">
        <f t="shared" si="113"/>
        <v xml:space="preserve">                           0 0       0     0700406  9</v>
      </c>
      <c r="AW336" s="85">
        <f t="shared" si="112"/>
        <v>53</v>
      </c>
    </row>
    <row r="337" spans="1:49" s="21" customFormat="1" ht="22.5" customHeight="1" x14ac:dyDescent="0.2">
      <c r="A337" s="53">
        <v>333</v>
      </c>
      <c r="B337" s="92"/>
      <c r="C337" s="116"/>
      <c r="D337" s="116"/>
      <c r="E337" s="93"/>
      <c r="F337" s="93"/>
      <c r="G337" s="93"/>
      <c r="H337" s="92"/>
      <c r="I337" s="58" t="s">
        <v>12</v>
      </c>
      <c r="J337" s="58" t="s">
        <v>9</v>
      </c>
      <c r="K337" s="92"/>
      <c r="L337" s="92"/>
      <c r="M337" s="94"/>
      <c r="N337" s="58" t="s">
        <v>10</v>
      </c>
      <c r="O337" s="59" t="s">
        <v>4</v>
      </c>
      <c r="P337" s="59" t="s">
        <v>14</v>
      </c>
      <c r="Q337" s="92"/>
      <c r="R337" s="58" t="s">
        <v>9</v>
      </c>
      <c r="S337" s="92"/>
      <c r="T337" s="59" t="s">
        <v>1</v>
      </c>
      <c r="U337" s="56" t="str">
        <f t="shared" si="120"/>
        <v xml:space="preserve">                           0 0       0     0700406  9</v>
      </c>
      <c r="V337" s="63">
        <f t="shared" si="121"/>
        <v>53</v>
      </c>
      <c r="X337" s="81" t="s">
        <v>106</v>
      </c>
      <c r="Y337" s="81">
        <f t="shared" si="99"/>
        <v>250</v>
      </c>
      <c r="Z337" s="81">
        <f t="shared" si="122"/>
        <v>0</v>
      </c>
      <c r="AA337" s="81" t="str">
        <f t="shared" si="100"/>
        <v xml:space="preserve">                           </v>
      </c>
      <c r="AB337" s="81">
        <f t="shared" si="101"/>
        <v>27</v>
      </c>
      <c r="AC337" s="81" t="str">
        <f t="shared" si="114"/>
        <v xml:space="preserve">                           </v>
      </c>
      <c r="AD337" s="81">
        <f t="shared" si="102"/>
        <v>27</v>
      </c>
      <c r="AE337" s="81">
        <f t="shared" si="123"/>
        <v>0</v>
      </c>
      <c r="AF337" s="81" t="str">
        <f t="shared" si="103"/>
        <v xml:space="preserve">                           </v>
      </c>
      <c r="AG337" s="81">
        <f t="shared" si="104"/>
        <v>27</v>
      </c>
      <c r="AH337" s="81">
        <f t="shared" si="115"/>
        <v>0</v>
      </c>
      <c r="AI337" s="81">
        <f t="shared" si="105"/>
        <v>1</v>
      </c>
      <c r="AJ337" s="81">
        <f t="shared" si="124"/>
        <v>0</v>
      </c>
      <c r="AK337" s="81" t="str">
        <f t="shared" si="106"/>
        <v xml:space="preserve">                           </v>
      </c>
      <c r="AL337" s="81">
        <f t="shared" si="107"/>
        <v>27</v>
      </c>
      <c r="AM337" s="81" t="str">
        <f t="shared" si="116"/>
        <v xml:space="preserve"> </v>
      </c>
      <c r="AN337" s="81">
        <f t="shared" si="108"/>
        <v>1</v>
      </c>
      <c r="AO337" s="81">
        <f t="shared" si="117"/>
        <v>0</v>
      </c>
      <c r="AP337" s="81">
        <f t="shared" si="118"/>
        <v>0</v>
      </c>
      <c r="AQ337" s="81">
        <f t="shared" si="125"/>
        <v>0</v>
      </c>
      <c r="AR337" s="81" t="str">
        <f t="shared" si="109"/>
        <v xml:space="preserve">          </v>
      </c>
      <c r="AS337" s="81">
        <f t="shared" si="110"/>
        <v>10</v>
      </c>
      <c r="AT337" s="81" t="str">
        <f t="shared" si="119"/>
        <v xml:space="preserve"> </v>
      </c>
      <c r="AU337" s="81">
        <f t="shared" si="111"/>
        <v>1</v>
      </c>
      <c r="AV337" s="81" t="str">
        <f t="shared" si="113"/>
        <v xml:space="preserve">                           0 0       0     0700406  9</v>
      </c>
      <c r="AW337" s="85">
        <f t="shared" si="112"/>
        <v>53</v>
      </c>
    </row>
    <row r="338" spans="1:49" s="21" customFormat="1" ht="22.5" customHeight="1" x14ac:dyDescent="0.2">
      <c r="A338" s="53">
        <v>334</v>
      </c>
      <c r="B338" s="92"/>
      <c r="C338" s="116"/>
      <c r="D338" s="116"/>
      <c r="E338" s="93"/>
      <c r="F338" s="93"/>
      <c r="G338" s="93"/>
      <c r="H338" s="92"/>
      <c r="I338" s="58" t="s">
        <v>12</v>
      </c>
      <c r="J338" s="58" t="s">
        <v>9</v>
      </c>
      <c r="K338" s="92"/>
      <c r="L338" s="92"/>
      <c r="M338" s="94"/>
      <c r="N338" s="58" t="s">
        <v>10</v>
      </c>
      <c r="O338" s="59" t="s">
        <v>4</v>
      </c>
      <c r="P338" s="59" t="s">
        <v>14</v>
      </c>
      <c r="Q338" s="92"/>
      <c r="R338" s="58" t="s">
        <v>9</v>
      </c>
      <c r="S338" s="92"/>
      <c r="T338" s="59" t="s">
        <v>1</v>
      </c>
      <c r="U338" s="56" t="str">
        <f t="shared" si="120"/>
        <v xml:space="preserve">                           0 0       0     0700406  9</v>
      </c>
      <c r="V338" s="63">
        <f t="shared" si="121"/>
        <v>53</v>
      </c>
      <c r="X338" s="81" t="s">
        <v>106</v>
      </c>
      <c r="Y338" s="81">
        <f t="shared" si="99"/>
        <v>250</v>
      </c>
      <c r="Z338" s="81">
        <f t="shared" si="122"/>
        <v>0</v>
      </c>
      <c r="AA338" s="81" t="str">
        <f t="shared" si="100"/>
        <v xml:space="preserve">                           </v>
      </c>
      <c r="AB338" s="81">
        <f t="shared" si="101"/>
        <v>27</v>
      </c>
      <c r="AC338" s="81" t="str">
        <f t="shared" si="114"/>
        <v xml:space="preserve">                           </v>
      </c>
      <c r="AD338" s="81">
        <f t="shared" si="102"/>
        <v>27</v>
      </c>
      <c r="AE338" s="81">
        <f t="shared" si="123"/>
        <v>0</v>
      </c>
      <c r="AF338" s="81" t="str">
        <f t="shared" si="103"/>
        <v xml:space="preserve">                           </v>
      </c>
      <c r="AG338" s="81">
        <f t="shared" si="104"/>
        <v>27</v>
      </c>
      <c r="AH338" s="81">
        <f t="shared" si="115"/>
        <v>0</v>
      </c>
      <c r="AI338" s="81">
        <f t="shared" si="105"/>
        <v>1</v>
      </c>
      <c r="AJ338" s="81">
        <f t="shared" si="124"/>
        <v>0</v>
      </c>
      <c r="AK338" s="81" t="str">
        <f t="shared" si="106"/>
        <v xml:space="preserve">                           </v>
      </c>
      <c r="AL338" s="81">
        <f t="shared" si="107"/>
        <v>27</v>
      </c>
      <c r="AM338" s="81" t="str">
        <f t="shared" si="116"/>
        <v xml:space="preserve"> </v>
      </c>
      <c r="AN338" s="81">
        <f t="shared" si="108"/>
        <v>1</v>
      </c>
      <c r="AO338" s="81">
        <f t="shared" si="117"/>
        <v>0</v>
      </c>
      <c r="AP338" s="81">
        <f t="shared" si="118"/>
        <v>0</v>
      </c>
      <c r="AQ338" s="81">
        <f t="shared" si="125"/>
        <v>0</v>
      </c>
      <c r="AR338" s="81" t="str">
        <f t="shared" si="109"/>
        <v xml:space="preserve">          </v>
      </c>
      <c r="AS338" s="81">
        <f t="shared" si="110"/>
        <v>10</v>
      </c>
      <c r="AT338" s="81" t="str">
        <f t="shared" si="119"/>
        <v xml:space="preserve"> </v>
      </c>
      <c r="AU338" s="81">
        <f t="shared" si="111"/>
        <v>1</v>
      </c>
      <c r="AV338" s="81" t="str">
        <f t="shared" si="113"/>
        <v xml:space="preserve">                           0 0       0     0700406  9</v>
      </c>
      <c r="AW338" s="85">
        <f t="shared" si="112"/>
        <v>53</v>
      </c>
    </row>
    <row r="339" spans="1:49" s="21" customFormat="1" ht="22.5" customHeight="1" x14ac:dyDescent="0.2">
      <c r="A339" s="53">
        <v>335</v>
      </c>
      <c r="B339" s="92"/>
      <c r="C339" s="116"/>
      <c r="D339" s="116"/>
      <c r="E339" s="93"/>
      <c r="F339" s="93"/>
      <c r="G339" s="93"/>
      <c r="H339" s="92"/>
      <c r="I339" s="58" t="s">
        <v>12</v>
      </c>
      <c r="J339" s="58" t="s">
        <v>9</v>
      </c>
      <c r="K339" s="92"/>
      <c r="L339" s="92"/>
      <c r="M339" s="94"/>
      <c r="N339" s="58" t="s">
        <v>10</v>
      </c>
      <c r="O339" s="59" t="s">
        <v>4</v>
      </c>
      <c r="P339" s="59" t="s">
        <v>14</v>
      </c>
      <c r="Q339" s="92"/>
      <c r="R339" s="58" t="s">
        <v>9</v>
      </c>
      <c r="S339" s="92"/>
      <c r="T339" s="59" t="s">
        <v>1</v>
      </c>
      <c r="U339" s="56" t="str">
        <f t="shared" si="120"/>
        <v xml:space="preserve">                           0 0       0     0700406  9</v>
      </c>
      <c r="V339" s="63">
        <f t="shared" si="121"/>
        <v>53</v>
      </c>
      <c r="X339" s="81" t="s">
        <v>106</v>
      </c>
      <c r="Y339" s="81">
        <f t="shared" si="99"/>
        <v>250</v>
      </c>
      <c r="Z339" s="81">
        <f t="shared" si="122"/>
        <v>0</v>
      </c>
      <c r="AA339" s="81" t="str">
        <f t="shared" si="100"/>
        <v xml:space="preserve">                           </v>
      </c>
      <c r="AB339" s="81">
        <f t="shared" si="101"/>
        <v>27</v>
      </c>
      <c r="AC339" s="81" t="str">
        <f t="shared" si="114"/>
        <v xml:space="preserve">                           </v>
      </c>
      <c r="AD339" s="81">
        <f t="shared" si="102"/>
        <v>27</v>
      </c>
      <c r="AE339" s="81">
        <f t="shared" si="123"/>
        <v>0</v>
      </c>
      <c r="AF339" s="81" t="str">
        <f t="shared" si="103"/>
        <v xml:space="preserve">                           </v>
      </c>
      <c r="AG339" s="81">
        <f t="shared" si="104"/>
        <v>27</v>
      </c>
      <c r="AH339" s="81">
        <f t="shared" si="115"/>
        <v>0</v>
      </c>
      <c r="AI339" s="81">
        <f t="shared" si="105"/>
        <v>1</v>
      </c>
      <c r="AJ339" s="81">
        <f t="shared" si="124"/>
        <v>0</v>
      </c>
      <c r="AK339" s="81" t="str">
        <f t="shared" si="106"/>
        <v xml:space="preserve">                           </v>
      </c>
      <c r="AL339" s="81">
        <f t="shared" si="107"/>
        <v>27</v>
      </c>
      <c r="AM339" s="81" t="str">
        <f t="shared" si="116"/>
        <v xml:space="preserve"> </v>
      </c>
      <c r="AN339" s="81">
        <f t="shared" si="108"/>
        <v>1</v>
      </c>
      <c r="AO339" s="81">
        <f t="shared" si="117"/>
        <v>0</v>
      </c>
      <c r="AP339" s="81">
        <f t="shared" si="118"/>
        <v>0</v>
      </c>
      <c r="AQ339" s="81">
        <f t="shared" si="125"/>
        <v>0</v>
      </c>
      <c r="AR339" s="81" t="str">
        <f t="shared" si="109"/>
        <v xml:space="preserve">          </v>
      </c>
      <c r="AS339" s="81">
        <f t="shared" si="110"/>
        <v>10</v>
      </c>
      <c r="AT339" s="81" t="str">
        <f t="shared" si="119"/>
        <v xml:space="preserve"> </v>
      </c>
      <c r="AU339" s="81">
        <f t="shared" si="111"/>
        <v>1</v>
      </c>
      <c r="AV339" s="81" t="str">
        <f t="shared" si="113"/>
        <v xml:space="preserve">                           0 0       0     0700406  9</v>
      </c>
      <c r="AW339" s="85">
        <f t="shared" si="112"/>
        <v>53</v>
      </c>
    </row>
    <row r="340" spans="1:49" s="21" customFormat="1" ht="22.5" customHeight="1" x14ac:dyDescent="0.2">
      <c r="A340" s="53">
        <v>336</v>
      </c>
      <c r="B340" s="92"/>
      <c r="C340" s="116"/>
      <c r="D340" s="116"/>
      <c r="E340" s="93"/>
      <c r="F340" s="93"/>
      <c r="G340" s="93"/>
      <c r="H340" s="92"/>
      <c r="I340" s="58" t="s">
        <v>12</v>
      </c>
      <c r="J340" s="58" t="s">
        <v>9</v>
      </c>
      <c r="K340" s="92"/>
      <c r="L340" s="92"/>
      <c r="M340" s="94"/>
      <c r="N340" s="58" t="s">
        <v>10</v>
      </c>
      <c r="O340" s="59" t="s">
        <v>4</v>
      </c>
      <c r="P340" s="59" t="s">
        <v>14</v>
      </c>
      <c r="Q340" s="92"/>
      <c r="R340" s="58" t="s">
        <v>9</v>
      </c>
      <c r="S340" s="92"/>
      <c r="T340" s="59" t="s">
        <v>1</v>
      </c>
      <c r="U340" s="56" t="str">
        <f t="shared" si="120"/>
        <v xml:space="preserve">                           0 0       0     0700406  9</v>
      </c>
      <c r="V340" s="63">
        <f t="shared" si="121"/>
        <v>53</v>
      </c>
      <c r="X340" s="81" t="s">
        <v>106</v>
      </c>
      <c r="Y340" s="81">
        <f t="shared" si="99"/>
        <v>250</v>
      </c>
      <c r="Z340" s="81">
        <f t="shared" si="122"/>
        <v>0</v>
      </c>
      <c r="AA340" s="81" t="str">
        <f t="shared" si="100"/>
        <v xml:space="preserve">                           </v>
      </c>
      <c r="AB340" s="81">
        <f t="shared" si="101"/>
        <v>27</v>
      </c>
      <c r="AC340" s="81" t="str">
        <f t="shared" si="114"/>
        <v xml:space="preserve">                           </v>
      </c>
      <c r="AD340" s="81">
        <f t="shared" si="102"/>
        <v>27</v>
      </c>
      <c r="AE340" s="81">
        <f t="shared" si="123"/>
        <v>0</v>
      </c>
      <c r="AF340" s="81" t="str">
        <f t="shared" si="103"/>
        <v xml:space="preserve">                           </v>
      </c>
      <c r="AG340" s="81">
        <f t="shared" si="104"/>
        <v>27</v>
      </c>
      <c r="AH340" s="81">
        <f t="shared" si="115"/>
        <v>0</v>
      </c>
      <c r="AI340" s="81">
        <f t="shared" si="105"/>
        <v>1</v>
      </c>
      <c r="AJ340" s="81">
        <f t="shared" si="124"/>
        <v>0</v>
      </c>
      <c r="AK340" s="81" t="str">
        <f t="shared" si="106"/>
        <v xml:space="preserve">                           </v>
      </c>
      <c r="AL340" s="81">
        <f t="shared" si="107"/>
        <v>27</v>
      </c>
      <c r="AM340" s="81" t="str">
        <f t="shared" si="116"/>
        <v xml:space="preserve"> </v>
      </c>
      <c r="AN340" s="81">
        <f t="shared" si="108"/>
        <v>1</v>
      </c>
      <c r="AO340" s="81">
        <f t="shared" si="117"/>
        <v>0</v>
      </c>
      <c r="AP340" s="81">
        <f t="shared" si="118"/>
        <v>0</v>
      </c>
      <c r="AQ340" s="81">
        <f t="shared" si="125"/>
        <v>0</v>
      </c>
      <c r="AR340" s="81" t="str">
        <f t="shared" si="109"/>
        <v xml:space="preserve">          </v>
      </c>
      <c r="AS340" s="81">
        <f t="shared" si="110"/>
        <v>10</v>
      </c>
      <c r="AT340" s="81" t="str">
        <f t="shared" si="119"/>
        <v xml:space="preserve"> </v>
      </c>
      <c r="AU340" s="81">
        <f t="shared" si="111"/>
        <v>1</v>
      </c>
      <c r="AV340" s="81" t="str">
        <f t="shared" si="113"/>
        <v xml:space="preserve">                           0 0       0     0700406  9</v>
      </c>
      <c r="AW340" s="85">
        <f t="shared" si="112"/>
        <v>53</v>
      </c>
    </row>
    <row r="341" spans="1:49" s="21" customFormat="1" ht="22.5" customHeight="1" x14ac:dyDescent="0.2">
      <c r="A341" s="53">
        <v>337</v>
      </c>
      <c r="B341" s="92"/>
      <c r="C341" s="116"/>
      <c r="D341" s="116"/>
      <c r="E341" s="93"/>
      <c r="F341" s="93"/>
      <c r="G341" s="93"/>
      <c r="H341" s="92"/>
      <c r="I341" s="58" t="s">
        <v>12</v>
      </c>
      <c r="J341" s="58" t="s">
        <v>9</v>
      </c>
      <c r="K341" s="92"/>
      <c r="L341" s="92"/>
      <c r="M341" s="94"/>
      <c r="N341" s="58" t="s">
        <v>10</v>
      </c>
      <c r="O341" s="59" t="s">
        <v>4</v>
      </c>
      <c r="P341" s="59" t="s">
        <v>14</v>
      </c>
      <c r="Q341" s="92"/>
      <c r="R341" s="58" t="s">
        <v>9</v>
      </c>
      <c r="S341" s="92"/>
      <c r="T341" s="59" t="s">
        <v>1</v>
      </c>
      <c r="U341" s="56" t="str">
        <f t="shared" si="120"/>
        <v xml:space="preserve">                           0 0       0     0700406  9</v>
      </c>
      <c r="V341" s="63">
        <f t="shared" si="121"/>
        <v>53</v>
      </c>
      <c r="X341" s="81" t="s">
        <v>106</v>
      </c>
      <c r="Y341" s="81">
        <f t="shared" si="99"/>
        <v>250</v>
      </c>
      <c r="Z341" s="81">
        <f t="shared" si="122"/>
        <v>0</v>
      </c>
      <c r="AA341" s="81" t="str">
        <f t="shared" si="100"/>
        <v xml:space="preserve">                           </v>
      </c>
      <c r="AB341" s="81">
        <f t="shared" si="101"/>
        <v>27</v>
      </c>
      <c r="AC341" s="81" t="str">
        <f t="shared" si="114"/>
        <v xml:space="preserve">                           </v>
      </c>
      <c r="AD341" s="81">
        <f t="shared" si="102"/>
        <v>27</v>
      </c>
      <c r="AE341" s="81">
        <f t="shared" si="123"/>
        <v>0</v>
      </c>
      <c r="AF341" s="81" t="str">
        <f t="shared" si="103"/>
        <v xml:space="preserve">                           </v>
      </c>
      <c r="AG341" s="81">
        <f t="shared" si="104"/>
        <v>27</v>
      </c>
      <c r="AH341" s="81">
        <f t="shared" si="115"/>
        <v>0</v>
      </c>
      <c r="AI341" s="81">
        <f t="shared" si="105"/>
        <v>1</v>
      </c>
      <c r="AJ341" s="81">
        <f t="shared" si="124"/>
        <v>0</v>
      </c>
      <c r="AK341" s="81" t="str">
        <f t="shared" si="106"/>
        <v xml:space="preserve">                           </v>
      </c>
      <c r="AL341" s="81">
        <f t="shared" si="107"/>
        <v>27</v>
      </c>
      <c r="AM341" s="81" t="str">
        <f t="shared" si="116"/>
        <v xml:space="preserve"> </v>
      </c>
      <c r="AN341" s="81">
        <f t="shared" si="108"/>
        <v>1</v>
      </c>
      <c r="AO341" s="81">
        <f t="shared" si="117"/>
        <v>0</v>
      </c>
      <c r="AP341" s="81">
        <f t="shared" si="118"/>
        <v>0</v>
      </c>
      <c r="AQ341" s="81">
        <f t="shared" si="125"/>
        <v>0</v>
      </c>
      <c r="AR341" s="81" t="str">
        <f t="shared" si="109"/>
        <v xml:space="preserve">          </v>
      </c>
      <c r="AS341" s="81">
        <f t="shared" si="110"/>
        <v>10</v>
      </c>
      <c r="AT341" s="81" t="str">
        <f t="shared" si="119"/>
        <v xml:space="preserve"> </v>
      </c>
      <c r="AU341" s="81">
        <f t="shared" si="111"/>
        <v>1</v>
      </c>
      <c r="AV341" s="81" t="str">
        <f t="shared" si="113"/>
        <v xml:space="preserve">                           0 0       0     0700406  9</v>
      </c>
      <c r="AW341" s="85">
        <f t="shared" si="112"/>
        <v>53</v>
      </c>
    </row>
    <row r="342" spans="1:49" s="21" customFormat="1" ht="22.5" customHeight="1" x14ac:dyDescent="0.2">
      <c r="A342" s="53">
        <v>338</v>
      </c>
      <c r="B342" s="92"/>
      <c r="C342" s="116"/>
      <c r="D342" s="116"/>
      <c r="E342" s="93"/>
      <c r="F342" s="93"/>
      <c r="G342" s="93"/>
      <c r="H342" s="92"/>
      <c r="I342" s="58" t="s">
        <v>12</v>
      </c>
      <c r="J342" s="58" t="s">
        <v>9</v>
      </c>
      <c r="K342" s="92"/>
      <c r="L342" s="92"/>
      <c r="M342" s="94"/>
      <c r="N342" s="58" t="s">
        <v>10</v>
      </c>
      <c r="O342" s="59" t="s">
        <v>4</v>
      </c>
      <c r="P342" s="59" t="s">
        <v>14</v>
      </c>
      <c r="Q342" s="92"/>
      <c r="R342" s="58" t="s">
        <v>9</v>
      </c>
      <c r="S342" s="92"/>
      <c r="T342" s="59" t="s">
        <v>1</v>
      </c>
      <c r="U342" s="56" t="str">
        <f t="shared" si="120"/>
        <v xml:space="preserve">                           0 0       0     0700406  9</v>
      </c>
      <c r="V342" s="63">
        <f t="shared" si="121"/>
        <v>53</v>
      </c>
      <c r="X342" s="81" t="s">
        <v>106</v>
      </c>
      <c r="Y342" s="81">
        <f t="shared" si="99"/>
        <v>250</v>
      </c>
      <c r="Z342" s="81">
        <f t="shared" si="122"/>
        <v>0</v>
      </c>
      <c r="AA342" s="81" t="str">
        <f t="shared" si="100"/>
        <v xml:space="preserve">                           </v>
      </c>
      <c r="AB342" s="81">
        <f t="shared" si="101"/>
        <v>27</v>
      </c>
      <c r="AC342" s="81" t="str">
        <f t="shared" si="114"/>
        <v xml:space="preserve">                           </v>
      </c>
      <c r="AD342" s="81">
        <f t="shared" si="102"/>
        <v>27</v>
      </c>
      <c r="AE342" s="81">
        <f t="shared" si="123"/>
        <v>0</v>
      </c>
      <c r="AF342" s="81" t="str">
        <f t="shared" si="103"/>
        <v xml:space="preserve">                           </v>
      </c>
      <c r="AG342" s="81">
        <f t="shared" si="104"/>
        <v>27</v>
      </c>
      <c r="AH342" s="81">
        <f t="shared" si="115"/>
        <v>0</v>
      </c>
      <c r="AI342" s="81">
        <f t="shared" si="105"/>
        <v>1</v>
      </c>
      <c r="AJ342" s="81">
        <f t="shared" si="124"/>
        <v>0</v>
      </c>
      <c r="AK342" s="81" t="str">
        <f t="shared" si="106"/>
        <v xml:space="preserve">                           </v>
      </c>
      <c r="AL342" s="81">
        <f t="shared" si="107"/>
        <v>27</v>
      </c>
      <c r="AM342" s="81" t="str">
        <f t="shared" si="116"/>
        <v xml:space="preserve"> </v>
      </c>
      <c r="AN342" s="81">
        <f t="shared" si="108"/>
        <v>1</v>
      </c>
      <c r="AO342" s="81">
        <f t="shared" si="117"/>
        <v>0</v>
      </c>
      <c r="AP342" s="81">
        <f t="shared" si="118"/>
        <v>0</v>
      </c>
      <c r="AQ342" s="81">
        <f t="shared" si="125"/>
        <v>0</v>
      </c>
      <c r="AR342" s="81" t="str">
        <f t="shared" si="109"/>
        <v xml:space="preserve">          </v>
      </c>
      <c r="AS342" s="81">
        <f t="shared" si="110"/>
        <v>10</v>
      </c>
      <c r="AT342" s="81" t="str">
        <f t="shared" si="119"/>
        <v xml:space="preserve"> </v>
      </c>
      <c r="AU342" s="81">
        <f t="shared" si="111"/>
        <v>1</v>
      </c>
      <c r="AV342" s="81" t="str">
        <f t="shared" si="113"/>
        <v xml:space="preserve">                           0 0       0     0700406  9</v>
      </c>
      <c r="AW342" s="85">
        <f t="shared" si="112"/>
        <v>53</v>
      </c>
    </row>
    <row r="343" spans="1:49" s="21" customFormat="1" ht="22.5" customHeight="1" x14ac:dyDescent="0.2">
      <c r="A343" s="53">
        <v>339</v>
      </c>
      <c r="B343" s="92"/>
      <c r="C343" s="116"/>
      <c r="D343" s="116"/>
      <c r="E343" s="93"/>
      <c r="F343" s="93"/>
      <c r="G343" s="93"/>
      <c r="H343" s="92"/>
      <c r="I343" s="58" t="s">
        <v>12</v>
      </c>
      <c r="J343" s="58" t="s">
        <v>9</v>
      </c>
      <c r="K343" s="92"/>
      <c r="L343" s="92"/>
      <c r="M343" s="94"/>
      <c r="N343" s="58" t="s">
        <v>10</v>
      </c>
      <c r="O343" s="59" t="s">
        <v>4</v>
      </c>
      <c r="P343" s="59" t="s">
        <v>14</v>
      </c>
      <c r="Q343" s="92"/>
      <c r="R343" s="58" t="s">
        <v>9</v>
      </c>
      <c r="S343" s="92"/>
      <c r="T343" s="59" t="s">
        <v>1</v>
      </c>
      <c r="U343" s="56" t="str">
        <f t="shared" si="120"/>
        <v xml:space="preserve">                           0 0       0     0700406  9</v>
      </c>
      <c r="V343" s="63">
        <f t="shared" si="121"/>
        <v>53</v>
      </c>
      <c r="X343" s="81" t="s">
        <v>106</v>
      </c>
      <c r="Y343" s="81">
        <f t="shared" si="99"/>
        <v>250</v>
      </c>
      <c r="Z343" s="81">
        <f t="shared" si="122"/>
        <v>0</v>
      </c>
      <c r="AA343" s="81" t="str">
        <f t="shared" si="100"/>
        <v xml:space="preserve">                           </v>
      </c>
      <c r="AB343" s="81">
        <f t="shared" si="101"/>
        <v>27</v>
      </c>
      <c r="AC343" s="81" t="str">
        <f t="shared" si="114"/>
        <v xml:space="preserve">                           </v>
      </c>
      <c r="AD343" s="81">
        <f t="shared" si="102"/>
        <v>27</v>
      </c>
      <c r="AE343" s="81">
        <f t="shared" si="123"/>
        <v>0</v>
      </c>
      <c r="AF343" s="81" t="str">
        <f t="shared" si="103"/>
        <v xml:space="preserve">                           </v>
      </c>
      <c r="AG343" s="81">
        <f t="shared" si="104"/>
        <v>27</v>
      </c>
      <c r="AH343" s="81">
        <f t="shared" si="115"/>
        <v>0</v>
      </c>
      <c r="AI343" s="81">
        <f t="shared" si="105"/>
        <v>1</v>
      </c>
      <c r="AJ343" s="81">
        <f t="shared" si="124"/>
        <v>0</v>
      </c>
      <c r="AK343" s="81" t="str">
        <f t="shared" si="106"/>
        <v xml:space="preserve">                           </v>
      </c>
      <c r="AL343" s="81">
        <f t="shared" si="107"/>
        <v>27</v>
      </c>
      <c r="AM343" s="81" t="str">
        <f t="shared" si="116"/>
        <v xml:space="preserve"> </v>
      </c>
      <c r="AN343" s="81">
        <f t="shared" si="108"/>
        <v>1</v>
      </c>
      <c r="AO343" s="81">
        <f t="shared" si="117"/>
        <v>0</v>
      </c>
      <c r="AP343" s="81">
        <f t="shared" si="118"/>
        <v>0</v>
      </c>
      <c r="AQ343" s="81">
        <f t="shared" si="125"/>
        <v>0</v>
      </c>
      <c r="AR343" s="81" t="str">
        <f t="shared" si="109"/>
        <v xml:space="preserve">          </v>
      </c>
      <c r="AS343" s="81">
        <f t="shared" si="110"/>
        <v>10</v>
      </c>
      <c r="AT343" s="81" t="str">
        <f t="shared" si="119"/>
        <v xml:space="preserve"> </v>
      </c>
      <c r="AU343" s="81">
        <f t="shared" si="111"/>
        <v>1</v>
      </c>
      <c r="AV343" s="81" t="str">
        <f t="shared" si="113"/>
        <v xml:space="preserve">                           0 0       0     0700406  9</v>
      </c>
      <c r="AW343" s="85">
        <f t="shared" si="112"/>
        <v>53</v>
      </c>
    </row>
    <row r="344" spans="1:49" s="21" customFormat="1" ht="22.5" customHeight="1" x14ac:dyDescent="0.2">
      <c r="A344" s="53">
        <v>340</v>
      </c>
      <c r="B344" s="92"/>
      <c r="C344" s="116"/>
      <c r="D344" s="116"/>
      <c r="E344" s="93"/>
      <c r="F344" s="93"/>
      <c r="G344" s="93"/>
      <c r="H344" s="92"/>
      <c r="I344" s="58" t="s">
        <v>12</v>
      </c>
      <c r="J344" s="58" t="s">
        <v>9</v>
      </c>
      <c r="K344" s="92"/>
      <c r="L344" s="92"/>
      <c r="M344" s="94"/>
      <c r="N344" s="58" t="s">
        <v>10</v>
      </c>
      <c r="O344" s="59" t="s">
        <v>4</v>
      </c>
      <c r="P344" s="59" t="s">
        <v>14</v>
      </c>
      <c r="Q344" s="92"/>
      <c r="R344" s="58" t="s">
        <v>9</v>
      </c>
      <c r="S344" s="92"/>
      <c r="T344" s="59" t="s">
        <v>1</v>
      </c>
      <c r="U344" s="56" t="str">
        <f t="shared" si="120"/>
        <v xml:space="preserve">                           0 0       0     0700406  9</v>
      </c>
      <c r="V344" s="63">
        <f t="shared" si="121"/>
        <v>53</v>
      </c>
      <c r="X344" s="81" t="s">
        <v>106</v>
      </c>
      <c r="Y344" s="81">
        <f t="shared" si="99"/>
        <v>250</v>
      </c>
      <c r="Z344" s="81">
        <f t="shared" si="122"/>
        <v>0</v>
      </c>
      <c r="AA344" s="81" t="str">
        <f t="shared" si="100"/>
        <v xml:space="preserve">                           </v>
      </c>
      <c r="AB344" s="81">
        <f t="shared" si="101"/>
        <v>27</v>
      </c>
      <c r="AC344" s="81" t="str">
        <f t="shared" si="114"/>
        <v xml:space="preserve">                           </v>
      </c>
      <c r="AD344" s="81">
        <f t="shared" si="102"/>
        <v>27</v>
      </c>
      <c r="AE344" s="81">
        <f t="shared" si="123"/>
        <v>0</v>
      </c>
      <c r="AF344" s="81" t="str">
        <f t="shared" si="103"/>
        <v xml:space="preserve">                           </v>
      </c>
      <c r="AG344" s="81">
        <f t="shared" si="104"/>
        <v>27</v>
      </c>
      <c r="AH344" s="81">
        <f t="shared" si="115"/>
        <v>0</v>
      </c>
      <c r="AI344" s="81">
        <f t="shared" si="105"/>
        <v>1</v>
      </c>
      <c r="AJ344" s="81">
        <f t="shared" si="124"/>
        <v>0</v>
      </c>
      <c r="AK344" s="81" t="str">
        <f t="shared" si="106"/>
        <v xml:space="preserve">                           </v>
      </c>
      <c r="AL344" s="81">
        <f t="shared" si="107"/>
        <v>27</v>
      </c>
      <c r="AM344" s="81" t="str">
        <f t="shared" si="116"/>
        <v xml:space="preserve"> </v>
      </c>
      <c r="AN344" s="81">
        <f t="shared" si="108"/>
        <v>1</v>
      </c>
      <c r="AO344" s="81">
        <f t="shared" si="117"/>
        <v>0</v>
      </c>
      <c r="AP344" s="81">
        <f t="shared" si="118"/>
        <v>0</v>
      </c>
      <c r="AQ344" s="81">
        <f t="shared" si="125"/>
        <v>0</v>
      </c>
      <c r="AR344" s="81" t="str">
        <f t="shared" si="109"/>
        <v xml:space="preserve">          </v>
      </c>
      <c r="AS344" s="81">
        <f t="shared" si="110"/>
        <v>10</v>
      </c>
      <c r="AT344" s="81" t="str">
        <f t="shared" si="119"/>
        <v xml:space="preserve"> </v>
      </c>
      <c r="AU344" s="81">
        <f t="shared" si="111"/>
        <v>1</v>
      </c>
      <c r="AV344" s="81" t="str">
        <f t="shared" si="113"/>
        <v xml:space="preserve">                           0 0       0     0700406  9</v>
      </c>
      <c r="AW344" s="85">
        <f t="shared" si="112"/>
        <v>53</v>
      </c>
    </row>
    <row r="345" spans="1:49" s="21" customFormat="1" ht="22.5" customHeight="1" x14ac:dyDescent="0.2">
      <c r="A345" s="53">
        <v>341</v>
      </c>
      <c r="B345" s="92"/>
      <c r="C345" s="116"/>
      <c r="D345" s="116"/>
      <c r="E345" s="93"/>
      <c r="F345" s="93"/>
      <c r="G345" s="93"/>
      <c r="H345" s="92"/>
      <c r="I345" s="58" t="s">
        <v>12</v>
      </c>
      <c r="J345" s="58" t="s">
        <v>9</v>
      </c>
      <c r="K345" s="92"/>
      <c r="L345" s="92"/>
      <c r="M345" s="94"/>
      <c r="N345" s="58" t="s">
        <v>10</v>
      </c>
      <c r="O345" s="59" t="s">
        <v>4</v>
      </c>
      <c r="P345" s="59" t="s">
        <v>14</v>
      </c>
      <c r="Q345" s="92"/>
      <c r="R345" s="58" t="s">
        <v>9</v>
      </c>
      <c r="S345" s="92"/>
      <c r="T345" s="59" t="s">
        <v>1</v>
      </c>
      <c r="U345" s="56" t="str">
        <f t="shared" si="120"/>
        <v xml:space="preserve">                           0 0       0     0700406  9</v>
      </c>
      <c r="V345" s="63">
        <f t="shared" si="121"/>
        <v>53</v>
      </c>
      <c r="X345" s="81" t="s">
        <v>106</v>
      </c>
      <c r="Y345" s="81">
        <f t="shared" si="99"/>
        <v>250</v>
      </c>
      <c r="Z345" s="81">
        <f t="shared" si="122"/>
        <v>0</v>
      </c>
      <c r="AA345" s="81" t="str">
        <f t="shared" si="100"/>
        <v xml:space="preserve">                           </v>
      </c>
      <c r="AB345" s="81">
        <f t="shared" si="101"/>
        <v>27</v>
      </c>
      <c r="AC345" s="81" t="str">
        <f t="shared" si="114"/>
        <v xml:space="preserve">                           </v>
      </c>
      <c r="AD345" s="81">
        <f t="shared" si="102"/>
        <v>27</v>
      </c>
      <c r="AE345" s="81">
        <f t="shared" si="123"/>
        <v>0</v>
      </c>
      <c r="AF345" s="81" t="str">
        <f t="shared" si="103"/>
        <v xml:space="preserve">                           </v>
      </c>
      <c r="AG345" s="81">
        <f t="shared" si="104"/>
        <v>27</v>
      </c>
      <c r="AH345" s="81">
        <f t="shared" si="115"/>
        <v>0</v>
      </c>
      <c r="AI345" s="81">
        <f t="shared" si="105"/>
        <v>1</v>
      </c>
      <c r="AJ345" s="81">
        <f t="shared" si="124"/>
        <v>0</v>
      </c>
      <c r="AK345" s="81" t="str">
        <f t="shared" si="106"/>
        <v xml:space="preserve">                           </v>
      </c>
      <c r="AL345" s="81">
        <f t="shared" si="107"/>
        <v>27</v>
      </c>
      <c r="AM345" s="81" t="str">
        <f t="shared" si="116"/>
        <v xml:space="preserve"> </v>
      </c>
      <c r="AN345" s="81">
        <f t="shared" si="108"/>
        <v>1</v>
      </c>
      <c r="AO345" s="81">
        <f t="shared" si="117"/>
        <v>0</v>
      </c>
      <c r="AP345" s="81">
        <f t="shared" si="118"/>
        <v>0</v>
      </c>
      <c r="AQ345" s="81">
        <f t="shared" si="125"/>
        <v>0</v>
      </c>
      <c r="AR345" s="81" t="str">
        <f t="shared" si="109"/>
        <v xml:space="preserve">          </v>
      </c>
      <c r="AS345" s="81">
        <f t="shared" si="110"/>
        <v>10</v>
      </c>
      <c r="AT345" s="81" t="str">
        <f t="shared" si="119"/>
        <v xml:space="preserve"> </v>
      </c>
      <c r="AU345" s="81">
        <f t="shared" si="111"/>
        <v>1</v>
      </c>
      <c r="AV345" s="81" t="str">
        <f t="shared" si="113"/>
        <v xml:space="preserve">                           0 0       0     0700406  9</v>
      </c>
      <c r="AW345" s="85">
        <f t="shared" si="112"/>
        <v>53</v>
      </c>
    </row>
    <row r="346" spans="1:49" s="21" customFormat="1" ht="22.5" customHeight="1" x14ac:dyDescent="0.2">
      <c r="A346" s="53">
        <v>342</v>
      </c>
      <c r="B346" s="92"/>
      <c r="C346" s="116"/>
      <c r="D346" s="116"/>
      <c r="E346" s="93"/>
      <c r="F346" s="93"/>
      <c r="G346" s="93"/>
      <c r="H346" s="92"/>
      <c r="I346" s="58" t="s">
        <v>12</v>
      </c>
      <c r="J346" s="58" t="s">
        <v>9</v>
      </c>
      <c r="K346" s="92"/>
      <c r="L346" s="92"/>
      <c r="M346" s="94"/>
      <c r="N346" s="58" t="s">
        <v>10</v>
      </c>
      <c r="O346" s="59" t="s">
        <v>4</v>
      </c>
      <c r="P346" s="59" t="s">
        <v>14</v>
      </c>
      <c r="Q346" s="92"/>
      <c r="R346" s="58" t="s">
        <v>9</v>
      </c>
      <c r="S346" s="92"/>
      <c r="T346" s="59" t="s">
        <v>1</v>
      </c>
      <c r="U346" s="56" t="str">
        <f t="shared" si="120"/>
        <v xml:space="preserve">                           0 0       0     0700406  9</v>
      </c>
      <c r="V346" s="63">
        <f t="shared" si="121"/>
        <v>53</v>
      </c>
      <c r="X346" s="81" t="s">
        <v>106</v>
      </c>
      <c r="Y346" s="81">
        <f t="shared" si="99"/>
        <v>250</v>
      </c>
      <c r="Z346" s="81">
        <f t="shared" si="122"/>
        <v>0</v>
      </c>
      <c r="AA346" s="81" t="str">
        <f t="shared" si="100"/>
        <v xml:space="preserve">                           </v>
      </c>
      <c r="AB346" s="81">
        <f t="shared" si="101"/>
        <v>27</v>
      </c>
      <c r="AC346" s="81" t="str">
        <f t="shared" si="114"/>
        <v xml:space="preserve">                           </v>
      </c>
      <c r="AD346" s="81">
        <f t="shared" si="102"/>
        <v>27</v>
      </c>
      <c r="AE346" s="81">
        <f t="shared" si="123"/>
        <v>0</v>
      </c>
      <c r="AF346" s="81" t="str">
        <f t="shared" si="103"/>
        <v xml:space="preserve">                           </v>
      </c>
      <c r="AG346" s="81">
        <f t="shared" si="104"/>
        <v>27</v>
      </c>
      <c r="AH346" s="81">
        <f t="shared" si="115"/>
        <v>0</v>
      </c>
      <c r="AI346" s="81">
        <f t="shared" si="105"/>
        <v>1</v>
      </c>
      <c r="AJ346" s="81">
        <f t="shared" si="124"/>
        <v>0</v>
      </c>
      <c r="AK346" s="81" t="str">
        <f t="shared" si="106"/>
        <v xml:space="preserve">                           </v>
      </c>
      <c r="AL346" s="81">
        <f t="shared" si="107"/>
        <v>27</v>
      </c>
      <c r="AM346" s="81" t="str">
        <f t="shared" si="116"/>
        <v xml:space="preserve"> </v>
      </c>
      <c r="AN346" s="81">
        <f t="shared" si="108"/>
        <v>1</v>
      </c>
      <c r="AO346" s="81">
        <f t="shared" si="117"/>
        <v>0</v>
      </c>
      <c r="AP346" s="81">
        <f t="shared" si="118"/>
        <v>0</v>
      </c>
      <c r="AQ346" s="81">
        <f t="shared" si="125"/>
        <v>0</v>
      </c>
      <c r="AR346" s="81" t="str">
        <f t="shared" si="109"/>
        <v xml:space="preserve">          </v>
      </c>
      <c r="AS346" s="81">
        <f t="shared" si="110"/>
        <v>10</v>
      </c>
      <c r="AT346" s="81" t="str">
        <f t="shared" si="119"/>
        <v xml:space="preserve"> </v>
      </c>
      <c r="AU346" s="81">
        <f t="shared" si="111"/>
        <v>1</v>
      </c>
      <c r="AV346" s="81" t="str">
        <f t="shared" si="113"/>
        <v xml:space="preserve">                           0 0       0     0700406  9</v>
      </c>
      <c r="AW346" s="85">
        <f t="shared" si="112"/>
        <v>53</v>
      </c>
    </row>
    <row r="347" spans="1:49" s="21" customFormat="1" ht="22.5" customHeight="1" x14ac:dyDescent="0.2">
      <c r="A347" s="53">
        <v>343</v>
      </c>
      <c r="B347" s="92"/>
      <c r="C347" s="116"/>
      <c r="D347" s="116"/>
      <c r="E347" s="93"/>
      <c r="F347" s="93"/>
      <c r="G347" s="93"/>
      <c r="H347" s="92"/>
      <c r="I347" s="58" t="s">
        <v>12</v>
      </c>
      <c r="J347" s="58" t="s">
        <v>9</v>
      </c>
      <c r="K347" s="92"/>
      <c r="L347" s="92"/>
      <c r="M347" s="94"/>
      <c r="N347" s="58" t="s">
        <v>10</v>
      </c>
      <c r="O347" s="59" t="s">
        <v>4</v>
      </c>
      <c r="P347" s="59" t="s">
        <v>14</v>
      </c>
      <c r="Q347" s="92"/>
      <c r="R347" s="58" t="s">
        <v>9</v>
      </c>
      <c r="S347" s="92"/>
      <c r="T347" s="59" t="s">
        <v>1</v>
      </c>
      <c r="U347" s="56" t="str">
        <f t="shared" si="120"/>
        <v xml:space="preserve">                           0 0       0     0700406  9</v>
      </c>
      <c r="V347" s="63">
        <f t="shared" si="121"/>
        <v>53</v>
      </c>
      <c r="X347" s="81" t="s">
        <v>106</v>
      </c>
      <c r="Y347" s="81">
        <f t="shared" si="99"/>
        <v>250</v>
      </c>
      <c r="Z347" s="81">
        <f t="shared" si="122"/>
        <v>0</v>
      </c>
      <c r="AA347" s="81" t="str">
        <f t="shared" si="100"/>
        <v xml:space="preserve">                           </v>
      </c>
      <c r="AB347" s="81">
        <f t="shared" si="101"/>
        <v>27</v>
      </c>
      <c r="AC347" s="81" t="str">
        <f t="shared" si="114"/>
        <v xml:space="preserve">                           </v>
      </c>
      <c r="AD347" s="81">
        <f t="shared" si="102"/>
        <v>27</v>
      </c>
      <c r="AE347" s="81">
        <f t="shared" si="123"/>
        <v>0</v>
      </c>
      <c r="AF347" s="81" t="str">
        <f t="shared" si="103"/>
        <v xml:space="preserve">                           </v>
      </c>
      <c r="AG347" s="81">
        <f t="shared" si="104"/>
        <v>27</v>
      </c>
      <c r="AH347" s="81">
        <f t="shared" si="115"/>
        <v>0</v>
      </c>
      <c r="AI347" s="81">
        <f t="shared" si="105"/>
        <v>1</v>
      </c>
      <c r="AJ347" s="81">
        <f t="shared" si="124"/>
        <v>0</v>
      </c>
      <c r="AK347" s="81" t="str">
        <f t="shared" si="106"/>
        <v xml:space="preserve">                           </v>
      </c>
      <c r="AL347" s="81">
        <f t="shared" si="107"/>
        <v>27</v>
      </c>
      <c r="AM347" s="81" t="str">
        <f t="shared" si="116"/>
        <v xml:space="preserve"> </v>
      </c>
      <c r="AN347" s="81">
        <f t="shared" si="108"/>
        <v>1</v>
      </c>
      <c r="AO347" s="81">
        <f t="shared" si="117"/>
        <v>0</v>
      </c>
      <c r="AP347" s="81">
        <f t="shared" si="118"/>
        <v>0</v>
      </c>
      <c r="AQ347" s="81">
        <f t="shared" si="125"/>
        <v>0</v>
      </c>
      <c r="AR347" s="81" t="str">
        <f t="shared" si="109"/>
        <v xml:space="preserve">          </v>
      </c>
      <c r="AS347" s="81">
        <f t="shared" si="110"/>
        <v>10</v>
      </c>
      <c r="AT347" s="81" t="str">
        <f t="shared" si="119"/>
        <v xml:space="preserve"> </v>
      </c>
      <c r="AU347" s="81">
        <f t="shared" si="111"/>
        <v>1</v>
      </c>
      <c r="AV347" s="81" t="str">
        <f t="shared" si="113"/>
        <v xml:space="preserve">                           0 0       0     0700406  9</v>
      </c>
      <c r="AW347" s="85">
        <f t="shared" si="112"/>
        <v>53</v>
      </c>
    </row>
    <row r="348" spans="1:49" s="21" customFormat="1" ht="22.5" customHeight="1" x14ac:dyDescent="0.2">
      <c r="A348" s="53">
        <v>344</v>
      </c>
      <c r="B348" s="92"/>
      <c r="C348" s="116"/>
      <c r="D348" s="116"/>
      <c r="E348" s="93"/>
      <c r="F348" s="93"/>
      <c r="G348" s="93"/>
      <c r="H348" s="92"/>
      <c r="I348" s="58" t="s">
        <v>12</v>
      </c>
      <c r="J348" s="58" t="s">
        <v>9</v>
      </c>
      <c r="K348" s="92"/>
      <c r="L348" s="92"/>
      <c r="M348" s="94"/>
      <c r="N348" s="58" t="s">
        <v>10</v>
      </c>
      <c r="O348" s="59" t="s">
        <v>4</v>
      </c>
      <c r="P348" s="59" t="s">
        <v>14</v>
      </c>
      <c r="Q348" s="92"/>
      <c r="R348" s="58" t="s">
        <v>9</v>
      </c>
      <c r="S348" s="92"/>
      <c r="T348" s="59" t="s">
        <v>1</v>
      </c>
      <c r="U348" s="56" t="str">
        <f t="shared" si="120"/>
        <v xml:space="preserve">                           0 0       0     0700406  9</v>
      </c>
      <c r="V348" s="63">
        <f t="shared" si="121"/>
        <v>53</v>
      </c>
      <c r="X348" s="81" t="s">
        <v>106</v>
      </c>
      <c r="Y348" s="81">
        <f t="shared" si="99"/>
        <v>250</v>
      </c>
      <c r="Z348" s="81">
        <f t="shared" si="122"/>
        <v>0</v>
      </c>
      <c r="AA348" s="81" t="str">
        <f t="shared" si="100"/>
        <v xml:space="preserve">                           </v>
      </c>
      <c r="AB348" s="81">
        <f t="shared" si="101"/>
        <v>27</v>
      </c>
      <c r="AC348" s="81" t="str">
        <f t="shared" si="114"/>
        <v xml:space="preserve">                           </v>
      </c>
      <c r="AD348" s="81">
        <f t="shared" si="102"/>
        <v>27</v>
      </c>
      <c r="AE348" s="81">
        <f t="shared" si="123"/>
        <v>0</v>
      </c>
      <c r="AF348" s="81" t="str">
        <f t="shared" si="103"/>
        <v xml:space="preserve">                           </v>
      </c>
      <c r="AG348" s="81">
        <f t="shared" si="104"/>
        <v>27</v>
      </c>
      <c r="AH348" s="81">
        <f t="shared" si="115"/>
        <v>0</v>
      </c>
      <c r="AI348" s="81">
        <f t="shared" si="105"/>
        <v>1</v>
      </c>
      <c r="AJ348" s="81">
        <f t="shared" si="124"/>
        <v>0</v>
      </c>
      <c r="AK348" s="81" t="str">
        <f t="shared" si="106"/>
        <v xml:space="preserve">                           </v>
      </c>
      <c r="AL348" s="81">
        <f t="shared" si="107"/>
        <v>27</v>
      </c>
      <c r="AM348" s="81" t="str">
        <f t="shared" si="116"/>
        <v xml:space="preserve"> </v>
      </c>
      <c r="AN348" s="81">
        <f t="shared" si="108"/>
        <v>1</v>
      </c>
      <c r="AO348" s="81">
        <f t="shared" si="117"/>
        <v>0</v>
      </c>
      <c r="AP348" s="81">
        <f t="shared" si="118"/>
        <v>0</v>
      </c>
      <c r="AQ348" s="81">
        <f t="shared" si="125"/>
        <v>0</v>
      </c>
      <c r="AR348" s="81" t="str">
        <f t="shared" si="109"/>
        <v xml:space="preserve">          </v>
      </c>
      <c r="AS348" s="81">
        <f t="shared" si="110"/>
        <v>10</v>
      </c>
      <c r="AT348" s="81" t="str">
        <f t="shared" si="119"/>
        <v xml:space="preserve"> </v>
      </c>
      <c r="AU348" s="81">
        <f t="shared" si="111"/>
        <v>1</v>
      </c>
      <c r="AV348" s="81" t="str">
        <f t="shared" si="113"/>
        <v xml:space="preserve">                           0 0       0     0700406  9</v>
      </c>
      <c r="AW348" s="85">
        <f t="shared" si="112"/>
        <v>53</v>
      </c>
    </row>
    <row r="349" spans="1:49" s="21" customFormat="1" ht="22.5" customHeight="1" x14ac:dyDescent="0.2">
      <c r="A349" s="53">
        <v>345</v>
      </c>
      <c r="B349" s="92"/>
      <c r="C349" s="116"/>
      <c r="D349" s="116"/>
      <c r="E349" s="93"/>
      <c r="F349" s="93"/>
      <c r="G349" s="93"/>
      <c r="H349" s="92"/>
      <c r="I349" s="58" t="s">
        <v>12</v>
      </c>
      <c r="J349" s="58" t="s">
        <v>9</v>
      </c>
      <c r="K349" s="92"/>
      <c r="L349" s="92"/>
      <c r="M349" s="94"/>
      <c r="N349" s="58" t="s">
        <v>10</v>
      </c>
      <c r="O349" s="59" t="s">
        <v>4</v>
      </c>
      <c r="P349" s="59" t="s">
        <v>14</v>
      </c>
      <c r="Q349" s="92"/>
      <c r="R349" s="58" t="s">
        <v>9</v>
      </c>
      <c r="S349" s="92"/>
      <c r="T349" s="59" t="s">
        <v>1</v>
      </c>
      <c r="U349" s="56" t="str">
        <f t="shared" si="120"/>
        <v xml:space="preserve">                           0 0       0     0700406  9</v>
      </c>
      <c r="V349" s="63">
        <f t="shared" si="121"/>
        <v>53</v>
      </c>
      <c r="X349" s="81" t="s">
        <v>106</v>
      </c>
      <c r="Y349" s="81">
        <f t="shared" si="99"/>
        <v>250</v>
      </c>
      <c r="Z349" s="81">
        <f t="shared" si="122"/>
        <v>0</v>
      </c>
      <c r="AA349" s="81" t="str">
        <f t="shared" si="100"/>
        <v xml:space="preserve">                           </v>
      </c>
      <c r="AB349" s="81">
        <f t="shared" si="101"/>
        <v>27</v>
      </c>
      <c r="AC349" s="81" t="str">
        <f t="shared" si="114"/>
        <v xml:space="preserve">                           </v>
      </c>
      <c r="AD349" s="81">
        <f t="shared" si="102"/>
        <v>27</v>
      </c>
      <c r="AE349" s="81">
        <f t="shared" si="123"/>
        <v>0</v>
      </c>
      <c r="AF349" s="81" t="str">
        <f t="shared" si="103"/>
        <v xml:space="preserve">                           </v>
      </c>
      <c r="AG349" s="81">
        <f t="shared" si="104"/>
        <v>27</v>
      </c>
      <c r="AH349" s="81">
        <f t="shared" si="115"/>
        <v>0</v>
      </c>
      <c r="AI349" s="81">
        <f t="shared" si="105"/>
        <v>1</v>
      </c>
      <c r="AJ349" s="81">
        <f t="shared" si="124"/>
        <v>0</v>
      </c>
      <c r="AK349" s="81" t="str">
        <f t="shared" si="106"/>
        <v xml:space="preserve">                           </v>
      </c>
      <c r="AL349" s="81">
        <f t="shared" si="107"/>
        <v>27</v>
      </c>
      <c r="AM349" s="81" t="str">
        <f t="shared" si="116"/>
        <v xml:space="preserve"> </v>
      </c>
      <c r="AN349" s="81">
        <f t="shared" si="108"/>
        <v>1</v>
      </c>
      <c r="AO349" s="81">
        <f t="shared" si="117"/>
        <v>0</v>
      </c>
      <c r="AP349" s="81">
        <f t="shared" si="118"/>
        <v>0</v>
      </c>
      <c r="AQ349" s="81">
        <f t="shared" si="125"/>
        <v>0</v>
      </c>
      <c r="AR349" s="81" t="str">
        <f t="shared" si="109"/>
        <v xml:space="preserve">          </v>
      </c>
      <c r="AS349" s="81">
        <f t="shared" si="110"/>
        <v>10</v>
      </c>
      <c r="AT349" s="81" t="str">
        <f t="shared" si="119"/>
        <v xml:space="preserve"> </v>
      </c>
      <c r="AU349" s="81">
        <f t="shared" si="111"/>
        <v>1</v>
      </c>
      <c r="AV349" s="81" t="str">
        <f t="shared" si="113"/>
        <v xml:space="preserve">                           0 0       0     0700406  9</v>
      </c>
      <c r="AW349" s="85">
        <f t="shared" si="112"/>
        <v>53</v>
      </c>
    </row>
    <row r="350" spans="1:49" s="21" customFormat="1" ht="22.5" customHeight="1" x14ac:dyDescent="0.2">
      <c r="A350" s="53">
        <v>346</v>
      </c>
      <c r="B350" s="92"/>
      <c r="C350" s="116"/>
      <c r="D350" s="116"/>
      <c r="E350" s="93"/>
      <c r="F350" s="93"/>
      <c r="G350" s="93"/>
      <c r="H350" s="92"/>
      <c r="I350" s="58" t="s">
        <v>12</v>
      </c>
      <c r="J350" s="58" t="s">
        <v>9</v>
      </c>
      <c r="K350" s="92"/>
      <c r="L350" s="92"/>
      <c r="M350" s="94"/>
      <c r="N350" s="58" t="s">
        <v>10</v>
      </c>
      <c r="O350" s="59" t="s">
        <v>4</v>
      </c>
      <c r="P350" s="59" t="s">
        <v>14</v>
      </c>
      <c r="Q350" s="92"/>
      <c r="R350" s="58" t="s">
        <v>9</v>
      </c>
      <c r="S350" s="92"/>
      <c r="T350" s="59" t="s">
        <v>1</v>
      </c>
      <c r="U350" s="56" t="str">
        <f t="shared" si="120"/>
        <v xml:space="preserve">                           0 0       0     0700406  9</v>
      </c>
      <c r="V350" s="63">
        <f t="shared" si="121"/>
        <v>53</v>
      </c>
      <c r="X350" s="81" t="s">
        <v>106</v>
      </c>
      <c r="Y350" s="81">
        <f t="shared" si="99"/>
        <v>250</v>
      </c>
      <c r="Z350" s="81">
        <f t="shared" si="122"/>
        <v>0</v>
      </c>
      <c r="AA350" s="81" t="str">
        <f t="shared" si="100"/>
        <v xml:space="preserve">                           </v>
      </c>
      <c r="AB350" s="81">
        <f t="shared" si="101"/>
        <v>27</v>
      </c>
      <c r="AC350" s="81" t="str">
        <f t="shared" si="114"/>
        <v xml:space="preserve">                           </v>
      </c>
      <c r="AD350" s="81">
        <f t="shared" si="102"/>
        <v>27</v>
      </c>
      <c r="AE350" s="81">
        <f t="shared" si="123"/>
        <v>0</v>
      </c>
      <c r="AF350" s="81" t="str">
        <f t="shared" si="103"/>
        <v xml:space="preserve">                           </v>
      </c>
      <c r="AG350" s="81">
        <f t="shared" si="104"/>
        <v>27</v>
      </c>
      <c r="AH350" s="81">
        <f t="shared" si="115"/>
        <v>0</v>
      </c>
      <c r="AI350" s="81">
        <f t="shared" si="105"/>
        <v>1</v>
      </c>
      <c r="AJ350" s="81">
        <f t="shared" si="124"/>
        <v>0</v>
      </c>
      <c r="AK350" s="81" t="str">
        <f t="shared" si="106"/>
        <v xml:space="preserve">                           </v>
      </c>
      <c r="AL350" s="81">
        <f t="shared" si="107"/>
        <v>27</v>
      </c>
      <c r="AM350" s="81" t="str">
        <f t="shared" si="116"/>
        <v xml:space="preserve"> </v>
      </c>
      <c r="AN350" s="81">
        <f t="shared" si="108"/>
        <v>1</v>
      </c>
      <c r="AO350" s="81">
        <f t="shared" si="117"/>
        <v>0</v>
      </c>
      <c r="AP350" s="81">
        <f t="shared" si="118"/>
        <v>0</v>
      </c>
      <c r="AQ350" s="81">
        <f t="shared" si="125"/>
        <v>0</v>
      </c>
      <c r="AR350" s="81" t="str">
        <f t="shared" si="109"/>
        <v xml:space="preserve">          </v>
      </c>
      <c r="AS350" s="81">
        <f t="shared" si="110"/>
        <v>10</v>
      </c>
      <c r="AT350" s="81" t="str">
        <f t="shared" si="119"/>
        <v xml:space="preserve"> </v>
      </c>
      <c r="AU350" s="81">
        <f t="shared" si="111"/>
        <v>1</v>
      </c>
      <c r="AV350" s="81" t="str">
        <f t="shared" si="113"/>
        <v xml:space="preserve">                           0 0       0     0700406  9</v>
      </c>
      <c r="AW350" s="85">
        <f t="shared" si="112"/>
        <v>53</v>
      </c>
    </row>
    <row r="351" spans="1:49" s="21" customFormat="1" ht="22.5" customHeight="1" x14ac:dyDescent="0.2">
      <c r="A351" s="53">
        <v>347</v>
      </c>
      <c r="B351" s="92"/>
      <c r="C351" s="116"/>
      <c r="D351" s="116"/>
      <c r="E351" s="93"/>
      <c r="F351" s="93"/>
      <c r="G351" s="93"/>
      <c r="H351" s="92"/>
      <c r="I351" s="58" t="s">
        <v>12</v>
      </c>
      <c r="J351" s="58" t="s">
        <v>9</v>
      </c>
      <c r="K351" s="92"/>
      <c r="L351" s="92"/>
      <c r="M351" s="94"/>
      <c r="N351" s="58" t="s">
        <v>10</v>
      </c>
      <c r="O351" s="59" t="s">
        <v>4</v>
      </c>
      <c r="P351" s="59" t="s">
        <v>14</v>
      </c>
      <c r="Q351" s="92"/>
      <c r="R351" s="58" t="s">
        <v>9</v>
      </c>
      <c r="S351" s="92"/>
      <c r="T351" s="59" t="s">
        <v>1</v>
      </c>
      <c r="U351" s="56" t="str">
        <f t="shared" si="120"/>
        <v xml:space="preserve">                           0 0       0     0700406  9</v>
      </c>
      <c r="V351" s="63">
        <f t="shared" si="121"/>
        <v>53</v>
      </c>
      <c r="X351" s="81" t="s">
        <v>106</v>
      </c>
      <c r="Y351" s="81">
        <f t="shared" si="99"/>
        <v>250</v>
      </c>
      <c r="Z351" s="81">
        <f t="shared" si="122"/>
        <v>0</v>
      </c>
      <c r="AA351" s="81" t="str">
        <f t="shared" si="100"/>
        <v xml:space="preserve">                           </v>
      </c>
      <c r="AB351" s="81">
        <f t="shared" si="101"/>
        <v>27</v>
      </c>
      <c r="AC351" s="81" t="str">
        <f t="shared" si="114"/>
        <v xml:space="preserve">                           </v>
      </c>
      <c r="AD351" s="81">
        <f t="shared" si="102"/>
        <v>27</v>
      </c>
      <c r="AE351" s="81">
        <f t="shared" si="123"/>
        <v>0</v>
      </c>
      <c r="AF351" s="81" t="str">
        <f t="shared" si="103"/>
        <v xml:space="preserve">                           </v>
      </c>
      <c r="AG351" s="81">
        <f t="shared" si="104"/>
        <v>27</v>
      </c>
      <c r="AH351" s="81">
        <f t="shared" si="115"/>
        <v>0</v>
      </c>
      <c r="AI351" s="81">
        <f t="shared" si="105"/>
        <v>1</v>
      </c>
      <c r="AJ351" s="81">
        <f t="shared" si="124"/>
        <v>0</v>
      </c>
      <c r="AK351" s="81" t="str">
        <f t="shared" si="106"/>
        <v xml:space="preserve">                           </v>
      </c>
      <c r="AL351" s="81">
        <f t="shared" si="107"/>
        <v>27</v>
      </c>
      <c r="AM351" s="81" t="str">
        <f t="shared" si="116"/>
        <v xml:space="preserve"> </v>
      </c>
      <c r="AN351" s="81">
        <f t="shared" si="108"/>
        <v>1</v>
      </c>
      <c r="AO351" s="81">
        <f t="shared" si="117"/>
        <v>0</v>
      </c>
      <c r="AP351" s="81">
        <f t="shared" si="118"/>
        <v>0</v>
      </c>
      <c r="AQ351" s="81">
        <f t="shared" si="125"/>
        <v>0</v>
      </c>
      <c r="AR351" s="81" t="str">
        <f t="shared" si="109"/>
        <v xml:space="preserve">          </v>
      </c>
      <c r="AS351" s="81">
        <f t="shared" si="110"/>
        <v>10</v>
      </c>
      <c r="AT351" s="81" t="str">
        <f t="shared" si="119"/>
        <v xml:space="preserve"> </v>
      </c>
      <c r="AU351" s="81">
        <f t="shared" si="111"/>
        <v>1</v>
      </c>
      <c r="AV351" s="81" t="str">
        <f t="shared" si="113"/>
        <v xml:space="preserve">                           0 0       0     0700406  9</v>
      </c>
      <c r="AW351" s="85">
        <f t="shared" si="112"/>
        <v>53</v>
      </c>
    </row>
    <row r="352" spans="1:49" s="21" customFormat="1" ht="22.5" customHeight="1" x14ac:dyDescent="0.2">
      <c r="A352" s="53">
        <v>348</v>
      </c>
      <c r="B352" s="92"/>
      <c r="C352" s="116"/>
      <c r="D352" s="116"/>
      <c r="E352" s="93"/>
      <c r="F352" s="93"/>
      <c r="G352" s="93"/>
      <c r="H352" s="92"/>
      <c r="I352" s="58" t="s">
        <v>12</v>
      </c>
      <c r="J352" s="58" t="s">
        <v>9</v>
      </c>
      <c r="K352" s="92"/>
      <c r="L352" s="92"/>
      <c r="M352" s="94"/>
      <c r="N352" s="58" t="s">
        <v>10</v>
      </c>
      <c r="O352" s="59" t="s">
        <v>4</v>
      </c>
      <c r="P352" s="59" t="s">
        <v>14</v>
      </c>
      <c r="Q352" s="92"/>
      <c r="R352" s="58" t="s">
        <v>9</v>
      </c>
      <c r="S352" s="92"/>
      <c r="T352" s="59" t="s">
        <v>1</v>
      </c>
      <c r="U352" s="56" t="str">
        <f t="shared" si="120"/>
        <v xml:space="preserve">                           0 0       0     0700406  9</v>
      </c>
      <c r="V352" s="63">
        <f t="shared" si="121"/>
        <v>53</v>
      </c>
      <c r="X352" s="81" t="s">
        <v>106</v>
      </c>
      <c r="Y352" s="81">
        <f t="shared" si="99"/>
        <v>250</v>
      </c>
      <c r="Z352" s="81">
        <f t="shared" si="122"/>
        <v>0</v>
      </c>
      <c r="AA352" s="81" t="str">
        <f t="shared" si="100"/>
        <v xml:space="preserve">                           </v>
      </c>
      <c r="AB352" s="81">
        <f t="shared" si="101"/>
        <v>27</v>
      </c>
      <c r="AC352" s="81" t="str">
        <f t="shared" si="114"/>
        <v xml:space="preserve">                           </v>
      </c>
      <c r="AD352" s="81">
        <f t="shared" si="102"/>
        <v>27</v>
      </c>
      <c r="AE352" s="81">
        <f t="shared" si="123"/>
        <v>0</v>
      </c>
      <c r="AF352" s="81" t="str">
        <f t="shared" si="103"/>
        <v xml:space="preserve">                           </v>
      </c>
      <c r="AG352" s="81">
        <f t="shared" si="104"/>
        <v>27</v>
      </c>
      <c r="AH352" s="81">
        <f t="shared" si="115"/>
        <v>0</v>
      </c>
      <c r="AI352" s="81">
        <f t="shared" si="105"/>
        <v>1</v>
      </c>
      <c r="AJ352" s="81">
        <f t="shared" si="124"/>
        <v>0</v>
      </c>
      <c r="AK352" s="81" t="str">
        <f t="shared" si="106"/>
        <v xml:space="preserve">                           </v>
      </c>
      <c r="AL352" s="81">
        <f t="shared" si="107"/>
        <v>27</v>
      </c>
      <c r="AM352" s="81" t="str">
        <f t="shared" si="116"/>
        <v xml:space="preserve"> </v>
      </c>
      <c r="AN352" s="81">
        <f t="shared" si="108"/>
        <v>1</v>
      </c>
      <c r="AO352" s="81">
        <f t="shared" si="117"/>
        <v>0</v>
      </c>
      <c r="AP352" s="81">
        <f t="shared" si="118"/>
        <v>0</v>
      </c>
      <c r="AQ352" s="81">
        <f t="shared" si="125"/>
        <v>0</v>
      </c>
      <c r="AR352" s="81" t="str">
        <f t="shared" si="109"/>
        <v xml:space="preserve">          </v>
      </c>
      <c r="AS352" s="81">
        <f t="shared" si="110"/>
        <v>10</v>
      </c>
      <c r="AT352" s="81" t="str">
        <f t="shared" si="119"/>
        <v xml:space="preserve"> </v>
      </c>
      <c r="AU352" s="81">
        <f t="shared" si="111"/>
        <v>1</v>
      </c>
      <c r="AV352" s="81" t="str">
        <f t="shared" si="113"/>
        <v xml:space="preserve">                           0 0       0     0700406  9</v>
      </c>
      <c r="AW352" s="85">
        <f t="shared" si="112"/>
        <v>53</v>
      </c>
    </row>
    <row r="353" spans="1:49" s="21" customFormat="1" ht="22.5" customHeight="1" x14ac:dyDescent="0.2">
      <c r="A353" s="53">
        <v>349</v>
      </c>
      <c r="B353" s="92"/>
      <c r="C353" s="116"/>
      <c r="D353" s="116"/>
      <c r="E353" s="93"/>
      <c r="F353" s="93"/>
      <c r="G353" s="93"/>
      <c r="H353" s="92"/>
      <c r="I353" s="58" t="s">
        <v>12</v>
      </c>
      <c r="J353" s="58" t="s">
        <v>9</v>
      </c>
      <c r="K353" s="92"/>
      <c r="L353" s="92"/>
      <c r="M353" s="94"/>
      <c r="N353" s="58" t="s">
        <v>10</v>
      </c>
      <c r="O353" s="59" t="s">
        <v>4</v>
      </c>
      <c r="P353" s="59" t="s">
        <v>14</v>
      </c>
      <c r="Q353" s="92"/>
      <c r="R353" s="58" t="s">
        <v>9</v>
      </c>
      <c r="S353" s="92"/>
      <c r="T353" s="59" t="s">
        <v>1</v>
      </c>
      <c r="U353" s="56" t="str">
        <f t="shared" si="120"/>
        <v xml:space="preserve">                           0 0       0     0700406  9</v>
      </c>
      <c r="V353" s="63">
        <f t="shared" si="121"/>
        <v>53</v>
      </c>
      <c r="X353" s="81" t="s">
        <v>106</v>
      </c>
      <c r="Y353" s="81">
        <f t="shared" si="99"/>
        <v>250</v>
      </c>
      <c r="Z353" s="81">
        <f t="shared" si="122"/>
        <v>0</v>
      </c>
      <c r="AA353" s="81" t="str">
        <f t="shared" si="100"/>
        <v xml:space="preserve">                           </v>
      </c>
      <c r="AB353" s="81">
        <f t="shared" si="101"/>
        <v>27</v>
      </c>
      <c r="AC353" s="81" t="str">
        <f t="shared" si="114"/>
        <v xml:space="preserve">                           </v>
      </c>
      <c r="AD353" s="81">
        <f t="shared" si="102"/>
        <v>27</v>
      </c>
      <c r="AE353" s="81">
        <f t="shared" si="123"/>
        <v>0</v>
      </c>
      <c r="AF353" s="81" t="str">
        <f t="shared" si="103"/>
        <v xml:space="preserve">                           </v>
      </c>
      <c r="AG353" s="81">
        <f t="shared" si="104"/>
        <v>27</v>
      </c>
      <c r="AH353" s="81">
        <f t="shared" si="115"/>
        <v>0</v>
      </c>
      <c r="AI353" s="81">
        <f t="shared" si="105"/>
        <v>1</v>
      </c>
      <c r="AJ353" s="81">
        <f t="shared" si="124"/>
        <v>0</v>
      </c>
      <c r="AK353" s="81" t="str">
        <f t="shared" si="106"/>
        <v xml:space="preserve">                           </v>
      </c>
      <c r="AL353" s="81">
        <f t="shared" si="107"/>
        <v>27</v>
      </c>
      <c r="AM353" s="81" t="str">
        <f t="shared" si="116"/>
        <v xml:space="preserve"> </v>
      </c>
      <c r="AN353" s="81">
        <f t="shared" si="108"/>
        <v>1</v>
      </c>
      <c r="AO353" s="81">
        <f t="shared" si="117"/>
        <v>0</v>
      </c>
      <c r="AP353" s="81">
        <f t="shared" si="118"/>
        <v>0</v>
      </c>
      <c r="AQ353" s="81">
        <f t="shared" si="125"/>
        <v>0</v>
      </c>
      <c r="AR353" s="81" t="str">
        <f t="shared" si="109"/>
        <v xml:space="preserve">          </v>
      </c>
      <c r="AS353" s="81">
        <f t="shared" si="110"/>
        <v>10</v>
      </c>
      <c r="AT353" s="81" t="str">
        <f t="shared" si="119"/>
        <v xml:space="preserve"> </v>
      </c>
      <c r="AU353" s="81">
        <f t="shared" si="111"/>
        <v>1</v>
      </c>
      <c r="AV353" s="81" t="str">
        <f t="shared" si="113"/>
        <v xml:space="preserve">                           0 0       0     0700406  9</v>
      </c>
      <c r="AW353" s="85">
        <f t="shared" si="112"/>
        <v>53</v>
      </c>
    </row>
    <row r="354" spans="1:49" s="21" customFormat="1" ht="22.5" customHeight="1" x14ac:dyDescent="0.2">
      <c r="A354" s="53">
        <v>350</v>
      </c>
      <c r="B354" s="92"/>
      <c r="C354" s="116"/>
      <c r="D354" s="116"/>
      <c r="E354" s="93"/>
      <c r="F354" s="93"/>
      <c r="G354" s="93"/>
      <c r="H354" s="92"/>
      <c r="I354" s="58" t="s">
        <v>12</v>
      </c>
      <c r="J354" s="58" t="s">
        <v>9</v>
      </c>
      <c r="K354" s="92"/>
      <c r="L354" s="92"/>
      <c r="M354" s="94"/>
      <c r="N354" s="58" t="s">
        <v>10</v>
      </c>
      <c r="O354" s="59" t="s">
        <v>4</v>
      </c>
      <c r="P354" s="59" t="s">
        <v>14</v>
      </c>
      <c r="Q354" s="92"/>
      <c r="R354" s="58" t="s">
        <v>9</v>
      </c>
      <c r="S354" s="92"/>
      <c r="T354" s="59" t="s">
        <v>1</v>
      </c>
      <c r="U354" s="56" t="str">
        <f t="shared" si="120"/>
        <v xml:space="preserve">                           0 0       0     0700406  9</v>
      </c>
      <c r="V354" s="63">
        <f t="shared" si="121"/>
        <v>53</v>
      </c>
      <c r="X354" s="81" t="s">
        <v>106</v>
      </c>
      <c r="Y354" s="81">
        <f t="shared" si="99"/>
        <v>250</v>
      </c>
      <c r="Z354" s="81">
        <f t="shared" si="122"/>
        <v>0</v>
      </c>
      <c r="AA354" s="81" t="str">
        <f t="shared" si="100"/>
        <v xml:space="preserve">                           </v>
      </c>
      <c r="AB354" s="81">
        <f t="shared" si="101"/>
        <v>27</v>
      </c>
      <c r="AC354" s="81" t="str">
        <f t="shared" si="114"/>
        <v xml:space="preserve">                           </v>
      </c>
      <c r="AD354" s="81">
        <f t="shared" si="102"/>
        <v>27</v>
      </c>
      <c r="AE354" s="81">
        <f t="shared" si="123"/>
        <v>0</v>
      </c>
      <c r="AF354" s="81" t="str">
        <f t="shared" si="103"/>
        <v xml:space="preserve">                           </v>
      </c>
      <c r="AG354" s="81">
        <f t="shared" si="104"/>
        <v>27</v>
      </c>
      <c r="AH354" s="81">
        <f t="shared" si="115"/>
        <v>0</v>
      </c>
      <c r="AI354" s="81">
        <f t="shared" si="105"/>
        <v>1</v>
      </c>
      <c r="AJ354" s="81">
        <f t="shared" si="124"/>
        <v>0</v>
      </c>
      <c r="AK354" s="81" t="str">
        <f t="shared" si="106"/>
        <v xml:space="preserve">                           </v>
      </c>
      <c r="AL354" s="81">
        <f t="shared" si="107"/>
        <v>27</v>
      </c>
      <c r="AM354" s="81" t="str">
        <f t="shared" si="116"/>
        <v xml:space="preserve"> </v>
      </c>
      <c r="AN354" s="81">
        <f t="shared" si="108"/>
        <v>1</v>
      </c>
      <c r="AO354" s="81">
        <f t="shared" si="117"/>
        <v>0</v>
      </c>
      <c r="AP354" s="81">
        <f t="shared" si="118"/>
        <v>0</v>
      </c>
      <c r="AQ354" s="81">
        <f t="shared" si="125"/>
        <v>0</v>
      </c>
      <c r="AR354" s="81" t="str">
        <f t="shared" si="109"/>
        <v xml:space="preserve">          </v>
      </c>
      <c r="AS354" s="81">
        <f t="shared" si="110"/>
        <v>10</v>
      </c>
      <c r="AT354" s="81" t="str">
        <f t="shared" si="119"/>
        <v xml:space="preserve"> </v>
      </c>
      <c r="AU354" s="81">
        <f t="shared" si="111"/>
        <v>1</v>
      </c>
      <c r="AV354" s="81" t="str">
        <f t="shared" si="113"/>
        <v xml:space="preserve">                           0 0       0     0700406  9</v>
      </c>
      <c r="AW354" s="85">
        <f t="shared" si="112"/>
        <v>53</v>
      </c>
    </row>
    <row r="355" spans="1:49" s="21" customFormat="1" ht="22.5" customHeight="1" x14ac:dyDescent="0.2">
      <c r="A355" s="53">
        <v>351</v>
      </c>
      <c r="B355" s="92"/>
      <c r="C355" s="116"/>
      <c r="D355" s="116"/>
      <c r="E355" s="93"/>
      <c r="F355" s="93"/>
      <c r="G355" s="93"/>
      <c r="H355" s="92"/>
      <c r="I355" s="58" t="s">
        <v>12</v>
      </c>
      <c r="J355" s="58" t="s">
        <v>9</v>
      </c>
      <c r="K355" s="92"/>
      <c r="L355" s="92"/>
      <c r="M355" s="94"/>
      <c r="N355" s="58" t="s">
        <v>10</v>
      </c>
      <c r="O355" s="59" t="s">
        <v>4</v>
      </c>
      <c r="P355" s="59" t="s">
        <v>14</v>
      </c>
      <c r="Q355" s="92"/>
      <c r="R355" s="58" t="s">
        <v>9</v>
      </c>
      <c r="S355" s="92"/>
      <c r="T355" s="59" t="s">
        <v>1</v>
      </c>
      <c r="U355" s="56" t="str">
        <f t="shared" si="120"/>
        <v xml:space="preserve">                           0 0       0     0700406  9</v>
      </c>
      <c r="V355" s="63">
        <f t="shared" si="121"/>
        <v>53</v>
      </c>
      <c r="X355" s="81" t="s">
        <v>106</v>
      </c>
      <c r="Y355" s="81">
        <f t="shared" si="99"/>
        <v>250</v>
      </c>
      <c r="Z355" s="81">
        <f t="shared" si="122"/>
        <v>0</v>
      </c>
      <c r="AA355" s="81" t="str">
        <f t="shared" si="100"/>
        <v xml:space="preserve">                           </v>
      </c>
      <c r="AB355" s="81">
        <f t="shared" si="101"/>
        <v>27</v>
      </c>
      <c r="AC355" s="81" t="str">
        <f t="shared" si="114"/>
        <v xml:space="preserve">                           </v>
      </c>
      <c r="AD355" s="81">
        <f t="shared" si="102"/>
        <v>27</v>
      </c>
      <c r="AE355" s="81">
        <f t="shared" si="123"/>
        <v>0</v>
      </c>
      <c r="AF355" s="81" t="str">
        <f t="shared" si="103"/>
        <v xml:space="preserve">                           </v>
      </c>
      <c r="AG355" s="81">
        <f t="shared" si="104"/>
        <v>27</v>
      </c>
      <c r="AH355" s="81">
        <f t="shared" si="115"/>
        <v>0</v>
      </c>
      <c r="AI355" s="81">
        <f t="shared" si="105"/>
        <v>1</v>
      </c>
      <c r="AJ355" s="81">
        <f t="shared" si="124"/>
        <v>0</v>
      </c>
      <c r="AK355" s="81" t="str">
        <f t="shared" si="106"/>
        <v xml:space="preserve">                           </v>
      </c>
      <c r="AL355" s="81">
        <f t="shared" si="107"/>
        <v>27</v>
      </c>
      <c r="AM355" s="81" t="str">
        <f t="shared" si="116"/>
        <v xml:space="preserve"> </v>
      </c>
      <c r="AN355" s="81">
        <f t="shared" si="108"/>
        <v>1</v>
      </c>
      <c r="AO355" s="81">
        <f t="shared" si="117"/>
        <v>0</v>
      </c>
      <c r="AP355" s="81">
        <f t="shared" si="118"/>
        <v>0</v>
      </c>
      <c r="AQ355" s="81">
        <f t="shared" si="125"/>
        <v>0</v>
      </c>
      <c r="AR355" s="81" t="str">
        <f t="shared" si="109"/>
        <v xml:space="preserve">          </v>
      </c>
      <c r="AS355" s="81">
        <f t="shared" si="110"/>
        <v>10</v>
      </c>
      <c r="AT355" s="81" t="str">
        <f t="shared" si="119"/>
        <v xml:space="preserve"> </v>
      </c>
      <c r="AU355" s="81">
        <f t="shared" si="111"/>
        <v>1</v>
      </c>
      <c r="AV355" s="81" t="str">
        <f t="shared" si="113"/>
        <v xml:space="preserve">                           0 0       0     0700406  9</v>
      </c>
      <c r="AW355" s="85">
        <f t="shared" si="112"/>
        <v>53</v>
      </c>
    </row>
    <row r="356" spans="1:49" s="21" customFormat="1" ht="22.5" customHeight="1" x14ac:dyDescent="0.2">
      <c r="A356" s="53">
        <v>352</v>
      </c>
      <c r="B356" s="92"/>
      <c r="C356" s="116"/>
      <c r="D356" s="116"/>
      <c r="E356" s="93"/>
      <c r="F356" s="93"/>
      <c r="G356" s="93"/>
      <c r="H356" s="92"/>
      <c r="I356" s="58" t="s">
        <v>12</v>
      </c>
      <c r="J356" s="58" t="s">
        <v>9</v>
      </c>
      <c r="K356" s="92"/>
      <c r="L356" s="92"/>
      <c r="M356" s="94"/>
      <c r="N356" s="58" t="s">
        <v>10</v>
      </c>
      <c r="O356" s="59" t="s">
        <v>4</v>
      </c>
      <c r="P356" s="59" t="s">
        <v>14</v>
      </c>
      <c r="Q356" s="92"/>
      <c r="R356" s="58" t="s">
        <v>9</v>
      </c>
      <c r="S356" s="92"/>
      <c r="T356" s="59" t="s">
        <v>1</v>
      </c>
      <c r="U356" s="56" t="str">
        <f t="shared" si="120"/>
        <v xml:space="preserve">                           0 0       0     0700406  9</v>
      </c>
      <c r="V356" s="63">
        <f t="shared" si="121"/>
        <v>53</v>
      </c>
      <c r="X356" s="81" t="s">
        <v>106</v>
      </c>
      <c r="Y356" s="81">
        <f t="shared" si="99"/>
        <v>250</v>
      </c>
      <c r="Z356" s="81">
        <f t="shared" si="122"/>
        <v>0</v>
      </c>
      <c r="AA356" s="81" t="str">
        <f t="shared" si="100"/>
        <v xml:space="preserve">                           </v>
      </c>
      <c r="AB356" s="81">
        <f t="shared" si="101"/>
        <v>27</v>
      </c>
      <c r="AC356" s="81" t="str">
        <f t="shared" si="114"/>
        <v xml:space="preserve">                           </v>
      </c>
      <c r="AD356" s="81">
        <f t="shared" si="102"/>
        <v>27</v>
      </c>
      <c r="AE356" s="81">
        <f t="shared" si="123"/>
        <v>0</v>
      </c>
      <c r="AF356" s="81" t="str">
        <f t="shared" si="103"/>
        <v xml:space="preserve">                           </v>
      </c>
      <c r="AG356" s="81">
        <f t="shared" si="104"/>
        <v>27</v>
      </c>
      <c r="AH356" s="81">
        <f t="shared" si="115"/>
        <v>0</v>
      </c>
      <c r="AI356" s="81">
        <f t="shared" si="105"/>
        <v>1</v>
      </c>
      <c r="AJ356" s="81">
        <f t="shared" si="124"/>
        <v>0</v>
      </c>
      <c r="AK356" s="81" t="str">
        <f t="shared" si="106"/>
        <v xml:space="preserve">                           </v>
      </c>
      <c r="AL356" s="81">
        <f t="shared" si="107"/>
        <v>27</v>
      </c>
      <c r="AM356" s="81" t="str">
        <f t="shared" si="116"/>
        <v xml:space="preserve"> </v>
      </c>
      <c r="AN356" s="81">
        <f t="shared" si="108"/>
        <v>1</v>
      </c>
      <c r="AO356" s="81">
        <f t="shared" si="117"/>
        <v>0</v>
      </c>
      <c r="AP356" s="81">
        <f t="shared" si="118"/>
        <v>0</v>
      </c>
      <c r="AQ356" s="81">
        <f t="shared" si="125"/>
        <v>0</v>
      </c>
      <c r="AR356" s="81" t="str">
        <f t="shared" si="109"/>
        <v xml:space="preserve">          </v>
      </c>
      <c r="AS356" s="81">
        <f t="shared" si="110"/>
        <v>10</v>
      </c>
      <c r="AT356" s="81" t="str">
        <f t="shared" si="119"/>
        <v xml:space="preserve"> </v>
      </c>
      <c r="AU356" s="81">
        <f t="shared" si="111"/>
        <v>1</v>
      </c>
      <c r="AV356" s="81" t="str">
        <f t="shared" si="113"/>
        <v xml:space="preserve">                           0 0       0     0700406  9</v>
      </c>
      <c r="AW356" s="85">
        <f t="shared" si="112"/>
        <v>53</v>
      </c>
    </row>
    <row r="357" spans="1:49" s="21" customFormat="1" ht="22.5" customHeight="1" x14ac:dyDescent="0.2">
      <c r="A357" s="53">
        <v>353</v>
      </c>
      <c r="B357" s="92"/>
      <c r="C357" s="116"/>
      <c r="D357" s="116"/>
      <c r="E357" s="93"/>
      <c r="F357" s="93"/>
      <c r="G357" s="93"/>
      <c r="H357" s="92"/>
      <c r="I357" s="58" t="s">
        <v>12</v>
      </c>
      <c r="J357" s="58" t="s">
        <v>9</v>
      </c>
      <c r="K357" s="92"/>
      <c r="L357" s="92"/>
      <c r="M357" s="94"/>
      <c r="N357" s="58" t="s">
        <v>10</v>
      </c>
      <c r="O357" s="59" t="s">
        <v>4</v>
      </c>
      <c r="P357" s="59" t="s">
        <v>14</v>
      </c>
      <c r="Q357" s="92"/>
      <c r="R357" s="58" t="s">
        <v>9</v>
      </c>
      <c r="S357" s="92"/>
      <c r="T357" s="59" t="s">
        <v>1</v>
      </c>
      <c r="U357" s="56" t="str">
        <f t="shared" si="120"/>
        <v xml:space="preserve">                           0 0       0     0700406  9</v>
      </c>
      <c r="V357" s="63">
        <f t="shared" si="121"/>
        <v>53</v>
      </c>
      <c r="X357" s="81" t="s">
        <v>106</v>
      </c>
      <c r="Y357" s="81">
        <f t="shared" si="99"/>
        <v>250</v>
      </c>
      <c r="Z357" s="81">
        <f t="shared" si="122"/>
        <v>0</v>
      </c>
      <c r="AA357" s="81" t="str">
        <f t="shared" si="100"/>
        <v xml:space="preserve">                           </v>
      </c>
      <c r="AB357" s="81">
        <f t="shared" si="101"/>
        <v>27</v>
      </c>
      <c r="AC357" s="81" t="str">
        <f t="shared" si="114"/>
        <v xml:space="preserve">                           </v>
      </c>
      <c r="AD357" s="81">
        <f t="shared" si="102"/>
        <v>27</v>
      </c>
      <c r="AE357" s="81">
        <f t="shared" si="123"/>
        <v>0</v>
      </c>
      <c r="AF357" s="81" t="str">
        <f t="shared" si="103"/>
        <v xml:space="preserve">                           </v>
      </c>
      <c r="AG357" s="81">
        <f t="shared" si="104"/>
        <v>27</v>
      </c>
      <c r="AH357" s="81">
        <f t="shared" si="115"/>
        <v>0</v>
      </c>
      <c r="AI357" s="81">
        <f t="shared" si="105"/>
        <v>1</v>
      </c>
      <c r="AJ357" s="81">
        <f t="shared" si="124"/>
        <v>0</v>
      </c>
      <c r="AK357" s="81" t="str">
        <f t="shared" si="106"/>
        <v xml:space="preserve">                           </v>
      </c>
      <c r="AL357" s="81">
        <f t="shared" si="107"/>
        <v>27</v>
      </c>
      <c r="AM357" s="81" t="str">
        <f t="shared" si="116"/>
        <v xml:space="preserve"> </v>
      </c>
      <c r="AN357" s="81">
        <f t="shared" si="108"/>
        <v>1</v>
      </c>
      <c r="AO357" s="81">
        <f t="shared" si="117"/>
        <v>0</v>
      </c>
      <c r="AP357" s="81">
        <f t="shared" si="118"/>
        <v>0</v>
      </c>
      <c r="AQ357" s="81">
        <f t="shared" si="125"/>
        <v>0</v>
      </c>
      <c r="AR357" s="81" t="str">
        <f t="shared" si="109"/>
        <v xml:space="preserve">          </v>
      </c>
      <c r="AS357" s="81">
        <f t="shared" si="110"/>
        <v>10</v>
      </c>
      <c r="AT357" s="81" t="str">
        <f t="shared" si="119"/>
        <v xml:space="preserve"> </v>
      </c>
      <c r="AU357" s="81">
        <f t="shared" si="111"/>
        <v>1</v>
      </c>
      <c r="AV357" s="81" t="str">
        <f t="shared" si="113"/>
        <v xml:space="preserve">                           0 0       0     0700406  9</v>
      </c>
      <c r="AW357" s="85">
        <f t="shared" si="112"/>
        <v>53</v>
      </c>
    </row>
    <row r="358" spans="1:49" s="21" customFormat="1" ht="22.5" customHeight="1" x14ac:dyDescent="0.2">
      <c r="A358" s="53">
        <v>354</v>
      </c>
      <c r="B358" s="92"/>
      <c r="C358" s="116"/>
      <c r="D358" s="116"/>
      <c r="E358" s="93"/>
      <c r="F358" s="93"/>
      <c r="G358" s="93"/>
      <c r="H358" s="92"/>
      <c r="I358" s="58" t="s">
        <v>12</v>
      </c>
      <c r="J358" s="58" t="s">
        <v>9</v>
      </c>
      <c r="K358" s="92"/>
      <c r="L358" s="92"/>
      <c r="M358" s="94"/>
      <c r="N358" s="58" t="s">
        <v>10</v>
      </c>
      <c r="O358" s="59" t="s">
        <v>4</v>
      </c>
      <c r="P358" s="59" t="s">
        <v>14</v>
      </c>
      <c r="Q358" s="92"/>
      <c r="R358" s="58" t="s">
        <v>9</v>
      </c>
      <c r="S358" s="92"/>
      <c r="T358" s="59" t="s">
        <v>1</v>
      </c>
      <c r="U358" s="56" t="str">
        <f t="shared" si="120"/>
        <v xml:space="preserve">                           0 0       0     0700406  9</v>
      </c>
      <c r="V358" s="63">
        <f t="shared" si="121"/>
        <v>53</v>
      </c>
      <c r="X358" s="81" t="s">
        <v>106</v>
      </c>
      <c r="Y358" s="81">
        <f t="shared" si="99"/>
        <v>250</v>
      </c>
      <c r="Z358" s="81">
        <f t="shared" si="122"/>
        <v>0</v>
      </c>
      <c r="AA358" s="81" t="str">
        <f t="shared" si="100"/>
        <v xml:space="preserve">                           </v>
      </c>
      <c r="AB358" s="81">
        <f t="shared" si="101"/>
        <v>27</v>
      </c>
      <c r="AC358" s="81" t="str">
        <f t="shared" si="114"/>
        <v xml:space="preserve">                           </v>
      </c>
      <c r="AD358" s="81">
        <f t="shared" si="102"/>
        <v>27</v>
      </c>
      <c r="AE358" s="81">
        <f t="shared" si="123"/>
        <v>0</v>
      </c>
      <c r="AF358" s="81" t="str">
        <f t="shared" si="103"/>
        <v xml:space="preserve">                           </v>
      </c>
      <c r="AG358" s="81">
        <f t="shared" si="104"/>
        <v>27</v>
      </c>
      <c r="AH358" s="81">
        <f t="shared" si="115"/>
        <v>0</v>
      </c>
      <c r="AI358" s="81">
        <f t="shared" si="105"/>
        <v>1</v>
      </c>
      <c r="AJ358" s="81">
        <f t="shared" si="124"/>
        <v>0</v>
      </c>
      <c r="AK358" s="81" t="str">
        <f t="shared" si="106"/>
        <v xml:space="preserve">                           </v>
      </c>
      <c r="AL358" s="81">
        <f t="shared" si="107"/>
        <v>27</v>
      </c>
      <c r="AM358" s="81" t="str">
        <f t="shared" si="116"/>
        <v xml:space="preserve"> </v>
      </c>
      <c r="AN358" s="81">
        <f t="shared" si="108"/>
        <v>1</v>
      </c>
      <c r="AO358" s="81">
        <f t="shared" si="117"/>
        <v>0</v>
      </c>
      <c r="AP358" s="81">
        <f t="shared" si="118"/>
        <v>0</v>
      </c>
      <c r="AQ358" s="81">
        <f t="shared" si="125"/>
        <v>0</v>
      </c>
      <c r="AR358" s="81" t="str">
        <f t="shared" si="109"/>
        <v xml:space="preserve">          </v>
      </c>
      <c r="AS358" s="81">
        <f t="shared" si="110"/>
        <v>10</v>
      </c>
      <c r="AT358" s="81" t="str">
        <f t="shared" si="119"/>
        <v xml:space="preserve"> </v>
      </c>
      <c r="AU358" s="81">
        <f t="shared" si="111"/>
        <v>1</v>
      </c>
      <c r="AV358" s="81" t="str">
        <f t="shared" si="113"/>
        <v xml:space="preserve">                           0 0       0     0700406  9</v>
      </c>
      <c r="AW358" s="85">
        <f t="shared" si="112"/>
        <v>53</v>
      </c>
    </row>
    <row r="359" spans="1:49" s="21" customFormat="1" ht="22.5" customHeight="1" x14ac:dyDescent="0.2">
      <c r="A359" s="53">
        <v>355</v>
      </c>
      <c r="B359" s="92"/>
      <c r="C359" s="116"/>
      <c r="D359" s="116"/>
      <c r="E359" s="93"/>
      <c r="F359" s="93"/>
      <c r="G359" s="93"/>
      <c r="H359" s="92"/>
      <c r="I359" s="58" t="s">
        <v>12</v>
      </c>
      <c r="J359" s="58" t="s">
        <v>9</v>
      </c>
      <c r="K359" s="92"/>
      <c r="L359" s="92"/>
      <c r="M359" s="94"/>
      <c r="N359" s="58" t="s">
        <v>10</v>
      </c>
      <c r="O359" s="59" t="s">
        <v>4</v>
      </c>
      <c r="P359" s="59" t="s">
        <v>14</v>
      </c>
      <c r="Q359" s="92"/>
      <c r="R359" s="58" t="s">
        <v>9</v>
      </c>
      <c r="S359" s="92"/>
      <c r="T359" s="59" t="s">
        <v>1</v>
      </c>
      <c r="U359" s="56" t="str">
        <f t="shared" si="120"/>
        <v xml:space="preserve">                           0 0       0     0700406  9</v>
      </c>
      <c r="V359" s="63">
        <f t="shared" si="121"/>
        <v>53</v>
      </c>
      <c r="X359" s="81" t="s">
        <v>106</v>
      </c>
      <c r="Y359" s="81">
        <f t="shared" si="99"/>
        <v>250</v>
      </c>
      <c r="Z359" s="81">
        <f t="shared" si="122"/>
        <v>0</v>
      </c>
      <c r="AA359" s="81" t="str">
        <f t="shared" si="100"/>
        <v xml:space="preserve">                           </v>
      </c>
      <c r="AB359" s="81">
        <f t="shared" si="101"/>
        <v>27</v>
      </c>
      <c r="AC359" s="81" t="str">
        <f t="shared" si="114"/>
        <v xml:space="preserve">                           </v>
      </c>
      <c r="AD359" s="81">
        <f t="shared" si="102"/>
        <v>27</v>
      </c>
      <c r="AE359" s="81">
        <f t="shared" si="123"/>
        <v>0</v>
      </c>
      <c r="AF359" s="81" t="str">
        <f t="shared" si="103"/>
        <v xml:space="preserve">                           </v>
      </c>
      <c r="AG359" s="81">
        <f t="shared" si="104"/>
        <v>27</v>
      </c>
      <c r="AH359" s="81">
        <f t="shared" si="115"/>
        <v>0</v>
      </c>
      <c r="AI359" s="81">
        <f t="shared" si="105"/>
        <v>1</v>
      </c>
      <c r="AJ359" s="81">
        <f t="shared" si="124"/>
        <v>0</v>
      </c>
      <c r="AK359" s="81" t="str">
        <f t="shared" si="106"/>
        <v xml:space="preserve">                           </v>
      </c>
      <c r="AL359" s="81">
        <f t="shared" si="107"/>
        <v>27</v>
      </c>
      <c r="AM359" s="81" t="str">
        <f t="shared" si="116"/>
        <v xml:space="preserve"> </v>
      </c>
      <c r="AN359" s="81">
        <f t="shared" si="108"/>
        <v>1</v>
      </c>
      <c r="AO359" s="81">
        <f t="shared" si="117"/>
        <v>0</v>
      </c>
      <c r="AP359" s="81">
        <f t="shared" si="118"/>
        <v>0</v>
      </c>
      <c r="AQ359" s="81">
        <f t="shared" si="125"/>
        <v>0</v>
      </c>
      <c r="AR359" s="81" t="str">
        <f t="shared" si="109"/>
        <v xml:space="preserve">          </v>
      </c>
      <c r="AS359" s="81">
        <f t="shared" si="110"/>
        <v>10</v>
      </c>
      <c r="AT359" s="81" t="str">
        <f t="shared" si="119"/>
        <v xml:space="preserve"> </v>
      </c>
      <c r="AU359" s="81">
        <f t="shared" si="111"/>
        <v>1</v>
      </c>
      <c r="AV359" s="81" t="str">
        <f t="shared" si="113"/>
        <v xml:space="preserve">                           0 0       0     0700406  9</v>
      </c>
      <c r="AW359" s="85">
        <f t="shared" si="112"/>
        <v>53</v>
      </c>
    </row>
    <row r="360" spans="1:49" s="21" customFormat="1" ht="22.5" customHeight="1" x14ac:dyDescent="0.2">
      <c r="A360" s="53">
        <v>356</v>
      </c>
      <c r="B360" s="92"/>
      <c r="C360" s="116"/>
      <c r="D360" s="116"/>
      <c r="E360" s="93"/>
      <c r="F360" s="93"/>
      <c r="G360" s="93"/>
      <c r="H360" s="92"/>
      <c r="I360" s="58" t="s">
        <v>12</v>
      </c>
      <c r="J360" s="58" t="s">
        <v>9</v>
      </c>
      <c r="K360" s="92"/>
      <c r="L360" s="92"/>
      <c r="M360" s="94"/>
      <c r="N360" s="58" t="s">
        <v>10</v>
      </c>
      <c r="O360" s="59" t="s">
        <v>4</v>
      </c>
      <c r="P360" s="59" t="s">
        <v>14</v>
      </c>
      <c r="Q360" s="92"/>
      <c r="R360" s="58" t="s">
        <v>9</v>
      </c>
      <c r="S360" s="92"/>
      <c r="T360" s="59" t="s">
        <v>1</v>
      </c>
      <c r="U360" s="56" t="str">
        <f t="shared" si="120"/>
        <v xml:space="preserve">                           0 0       0     0700406  9</v>
      </c>
      <c r="V360" s="63">
        <f t="shared" si="121"/>
        <v>53</v>
      </c>
      <c r="X360" s="81" t="s">
        <v>106</v>
      </c>
      <c r="Y360" s="81">
        <f t="shared" si="99"/>
        <v>250</v>
      </c>
      <c r="Z360" s="81">
        <f t="shared" si="122"/>
        <v>0</v>
      </c>
      <c r="AA360" s="81" t="str">
        <f t="shared" si="100"/>
        <v xml:space="preserve">                           </v>
      </c>
      <c r="AB360" s="81">
        <f t="shared" si="101"/>
        <v>27</v>
      </c>
      <c r="AC360" s="81" t="str">
        <f t="shared" si="114"/>
        <v xml:space="preserve">                           </v>
      </c>
      <c r="AD360" s="81">
        <f t="shared" si="102"/>
        <v>27</v>
      </c>
      <c r="AE360" s="81">
        <f t="shared" si="123"/>
        <v>0</v>
      </c>
      <c r="AF360" s="81" t="str">
        <f t="shared" si="103"/>
        <v xml:space="preserve">                           </v>
      </c>
      <c r="AG360" s="81">
        <f t="shared" si="104"/>
        <v>27</v>
      </c>
      <c r="AH360" s="81">
        <f t="shared" si="115"/>
        <v>0</v>
      </c>
      <c r="AI360" s="81">
        <f t="shared" si="105"/>
        <v>1</v>
      </c>
      <c r="AJ360" s="81">
        <f t="shared" si="124"/>
        <v>0</v>
      </c>
      <c r="AK360" s="81" t="str">
        <f t="shared" si="106"/>
        <v xml:space="preserve">                           </v>
      </c>
      <c r="AL360" s="81">
        <f t="shared" si="107"/>
        <v>27</v>
      </c>
      <c r="AM360" s="81" t="str">
        <f t="shared" si="116"/>
        <v xml:space="preserve"> </v>
      </c>
      <c r="AN360" s="81">
        <f t="shared" si="108"/>
        <v>1</v>
      </c>
      <c r="AO360" s="81">
        <f t="shared" si="117"/>
        <v>0</v>
      </c>
      <c r="AP360" s="81">
        <f t="shared" si="118"/>
        <v>0</v>
      </c>
      <c r="AQ360" s="81">
        <f t="shared" si="125"/>
        <v>0</v>
      </c>
      <c r="AR360" s="81" t="str">
        <f t="shared" si="109"/>
        <v xml:space="preserve">          </v>
      </c>
      <c r="AS360" s="81">
        <f t="shared" si="110"/>
        <v>10</v>
      </c>
      <c r="AT360" s="81" t="str">
        <f t="shared" si="119"/>
        <v xml:space="preserve"> </v>
      </c>
      <c r="AU360" s="81">
        <f t="shared" si="111"/>
        <v>1</v>
      </c>
      <c r="AV360" s="81" t="str">
        <f t="shared" si="113"/>
        <v xml:space="preserve">                           0 0       0     0700406  9</v>
      </c>
      <c r="AW360" s="85">
        <f t="shared" si="112"/>
        <v>53</v>
      </c>
    </row>
    <row r="361" spans="1:49" s="21" customFormat="1" ht="22.5" customHeight="1" x14ac:dyDescent="0.2">
      <c r="A361" s="53">
        <v>357</v>
      </c>
      <c r="B361" s="92"/>
      <c r="C361" s="116"/>
      <c r="D361" s="116"/>
      <c r="E361" s="93"/>
      <c r="F361" s="93"/>
      <c r="G361" s="93"/>
      <c r="H361" s="92"/>
      <c r="I361" s="58" t="s">
        <v>12</v>
      </c>
      <c r="J361" s="58" t="s">
        <v>9</v>
      </c>
      <c r="K361" s="92"/>
      <c r="L361" s="92"/>
      <c r="M361" s="94"/>
      <c r="N361" s="58" t="s">
        <v>10</v>
      </c>
      <c r="O361" s="59" t="s">
        <v>4</v>
      </c>
      <c r="P361" s="59" t="s">
        <v>14</v>
      </c>
      <c r="Q361" s="92"/>
      <c r="R361" s="58" t="s">
        <v>9</v>
      </c>
      <c r="S361" s="92"/>
      <c r="T361" s="59" t="s">
        <v>1</v>
      </c>
      <c r="U361" s="56" t="str">
        <f t="shared" si="120"/>
        <v xml:space="preserve">                           0 0       0     0700406  9</v>
      </c>
      <c r="V361" s="63">
        <f t="shared" si="121"/>
        <v>53</v>
      </c>
      <c r="X361" s="81" t="s">
        <v>106</v>
      </c>
      <c r="Y361" s="81">
        <f t="shared" si="99"/>
        <v>250</v>
      </c>
      <c r="Z361" s="81">
        <f t="shared" si="122"/>
        <v>0</v>
      </c>
      <c r="AA361" s="81" t="str">
        <f t="shared" si="100"/>
        <v xml:space="preserve">                           </v>
      </c>
      <c r="AB361" s="81">
        <f t="shared" si="101"/>
        <v>27</v>
      </c>
      <c r="AC361" s="81" t="str">
        <f t="shared" si="114"/>
        <v xml:space="preserve">                           </v>
      </c>
      <c r="AD361" s="81">
        <f t="shared" si="102"/>
        <v>27</v>
      </c>
      <c r="AE361" s="81">
        <f t="shared" si="123"/>
        <v>0</v>
      </c>
      <c r="AF361" s="81" t="str">
        <f t="shared" si="103"/>
        <v xml:space="preserve">                           </v>
      </c>
      <c r="AG361" s="81">
        <f t="shared" si="104"/>
        <v>27</v>
      </c>
      <c r="AH361" s="81">
        <f t="shared" si="115"/>
        <v>0</v>
      </c>
      <c r="AI361" s="81">
        <f t="shared" si="105"/>
        <v>1</v>
      </c>
      <c r="AJ361" s="81">
        <f t="shared" si="124"/>
        <v>0</v>
      </c>
      <c r="AK361" s="81" t="str">
        <f t="shared" si="106"/>
        <v xml:space="preserve">                           </v>
      </c>
      <c r="AL361" s="81">
        <f t="shared" si="107"/>
        <v>27</v>
      </c>
      <c r="AM361" s="81" t="str">
        <f t="shared" si="116"/>
        <v xml:space="preserve"> </v>
      </c>
      <c r="AN361" s="81">
        <f t="shared" si="108"/>
        <v>1</v>
      </c>
      <c r="AO361" s="81">
        <f t="shared" si="117"/>
        <v>0</v>
      </c>
      <c r="AP361" s="81">
        <f t="shared" si="118"/>
        <v>0</v>
      </c>
      <c r="AQ361" s="81">
        <f t="shared" si="125"/>
        <v>0</v>
      </c>
      <c r="AR361" s="81" t="str">
        <f t="shared" si="109"/>
        <v xml:space="preserve">          </v>
      </c>
      <c r="AS361" s="81">
        <f t="shared" si="110"/>
        <v>10</v>
      </c>
      <c r="AT361" s="81" t="str">
        <f t="shared" si="119"/>
        <v xml:space="preserve"> </v>
      </c>
      <c r="AU361" s="81">
        <f t="shared" si="111"/>
        <v>1</v>
      </c>
      <c r="AV361" s="81" t="str">
        <f t="shared" si="113"/>
        <v xml:space="preserve">                           0 0       0     0700406  9</v>
      </c>
      <c r="AW361" s="85">
        <f t="shared" si="112"/>
        <v>53</v>
      </c>
    </row>
    <row r="362" spans="1:49" s="21" customFormat="1" ht="22.5" customHeight="1" x14ac:dyDescent="0.2">
      <c r="A362" s="53">
        <v>358</v>
      </c>
      <c r="B362" s="92"/>
      <c r="C362" s="116"/>
      <c r="D362" s="116"/>
      <c r="E362" s="93"/>
      <c r="F362" s="93"/>
      <c r="G362" s="93"/>
      <c r="H362" s="92"/>
      <c r="I362" s="58" t="s">
        <v>12</v>
      </c>
      <c r="J362" s="58" t="s">
        <v>9</v>
      </c>
      <c r="K362" s="92"/>
      <c r="L362" s="92"/>
      <c r="M362" s="94"/>
      <c r="N362" s="58" t="s">
        <v>10</v>
      </c>
      <c r="O362" s="59" t="s">
        <v>4</v>
      </c>
      <c r="P362" s="59" t="s">
        <v>14</v>
      </c>
      <c r="Q362" s="92"/>
      <c r="R362" s="58" t="s">
        <v>9</v>
      </c>
      <c r="S362" s="92"/>
      <c r="T362" s="59" t="s">
        <v>1</v>
      </c>
      <c r="U362" s="56" t="str">
        <f t="shared" si="120"/>
        <v xml:space="preserve">                           0 0       0     0700406  9</v>
      </c>
      <c r="V362" s="63">
        <f t="shared" si="121"/>
        <v>53</v>
      </c>
      <c r="X362" s="81" t="s">
        <v>106</v>
      </c>
      <c r="Y362" s="81">
        <f t="shared" si="99"/>
        <v>250</v>
      </c>
      <c r="Z362" s="81">
        <f t="shared" si="122"/>
        <v>0</v>
      </c>
      <c r="AA362" s="81" t="str">
        <f t="shared" si="100"/>
        <v xml:space="preserve">                           </v>
      </c>
      <c r="AB362" s="81">
        <f t="shared" si="101"/>
        <v>27</v>
      </c>
      <c r="AC362" s="81" t="str">
        <f t="shared" si="114"/>
        <v xml:space="preserve">                           </v>
      </c>
      <c r="AD362" s="81">
        <f t="shared" si="102"/>
        <v>27</v>
      </c>
      <c r="AE362" s="81">
        <f t="shared" si="123"/>
        <v>0</v>
      </c>
      <c r="AF362" s="81" t="str">
        <f t="shared" si="103"/>
        <v xml:space="preserve">                           </v>
      </c>
      <c r="AG362" s="81">
        <f t="shared" si="104"/>
        <v>27</v>
      </c>
      <c r="AH362" s="81">
        <f t="shared" si="115"/>
        <v>0</v>
      </c>
      <c r="AI362" s="81">
        <f t="shared" si="105"/>
        <v>1</v>
      </c>
      <c r="AJ362" s="81">
        <f t="shared" si="124"/>
        <v>0</v>
      </c>
      <c r="AK362" s="81" t="str">
        <f t="shared" si="106"/>
        <v xml:space="preserve">                           </v>
      </c>
      <c r="AL362" s="81">
        <f t="shared" si="107"/>
        <v>27</v>
      </c>
      <c r="AM362" s="81" t="str">
        <f t="shared" si="116"/>
        <v xml:space="preserve"> </v>
      </c>
      <c r="AN362" s="81">
        <f t="shared" si="108"/>
        <v>1</v>
      </c>
      <c r="AO362" s="81">
        <f t="shared" si="117"/>
        <v>0</v>
      </c>
      <c r="AP362" s="81">
        <f t="shared" si="118"/>
        <v>0</v>
      </c>
      <c r="AQ362" s="81">
        <f t="shared" si="125"/>
        <v>0</v>
      </c>
      <c r="AR362" s="81" t="str">
        <f t="shared" si="109"/>
        <v xml:space="preserve">          </v>
      </c>
      <c r="AS362" s="81">
        <f t="shared" si="110"/>
        <v>10</v>
      </c>
      <c r="AT362" s="81" t="str">
        <f t="shared" si="119"/>
        <v xml:space="preserve"> </v>
      </c>
      <c r="AU362" s="81">
        <f t="shared" si="111"/>
        <v>1</v>
      </c>
      <c r="AV362" s="81" t="str">
        <f t="shared" si="113"/>
        <v xml:space="preserve">                           0 0       0     0700406  9</v>
      </c>
      <c r="AW362" s="85">
        <f t="shared" si="112"/>
        <v>53</v>
      </c>
    </row>
    <row r="363" spans="1:49" s="21" customFormat="1" ht="22.5" customHeight="1" x14ac:dyDescent="0.2">
      <c r="A363" s="53">
        <v>359</v>
      </c>
      <c r="B363" s="92"/>
      <c r="C363" s="116"/>
      <c r="D363" s="116"/>
      <c r="E363" s="93"/>
      <c r="F363" s="93"/>
      <c r="G363" s="93"/>
      <c r="H363" s="92"/>
      <c r="I363" s="58" t="s">
        <v>12</v>
      </c>
      <c r="J363" s="58" t="s">
        <v>9</v>
      </c>
      <c r="K363" s="92"/>
      <c r="L363" s="92"/>
      <c r="M363" s="94"/>
      <c r="N363" s="58" t="s">
        <v>10</v>
      </c>
      <c r="O363" s="59" t="s">
        <v>4</v>
      </c>
      <c r="P363" s="59" t="s">
        <v>14</v>
      </c>
      <c r="Q363" s="92"/>
      <c r="R363" s="58" t="s">
        <v>9</v>
      </c>
      <c r="S363" s="92"/>
      <c r="T363" s="59" t="s">
        <v>1</v>
      </c>
      <c r="U363" s="56" t="str">
        <f t="shared" si="120"/>
        <v xml:space="preserve">                           0 0       0     0700406  9</v>
      </c>
      <c r="V363" s="63">
        <f t="shared" si="121"/>
        <v>53</v>
      </c>
      <c r="X363" s="81" t="s">
        <v>106</v>
      </c>
      <c r="Y363" s="81">
        <f t="shared" si="99"/>
        <v>250</v>
      </c>
      <c r="Z363" s="81">
        <f t="shared" si="122"/>
        <v>0</v>
      </c>
      <c r="AA363" s="81" t="str">
        <f t="shared" si="100"/>
        <v xml:space="preserve">                           </v>
      </c>
      <c r="AB363" s="81">
        <f t="shared" si="101"/>
        <v>27</v>
      </c>
      <c r="AC363" s="81" t="str">
        <f t="shared" si="114"/>
        <v xml:space="preserve">                           </v>
      </c>
      <c r="AD363" s="81">
        <f t="shared" si="102"/>
        <v>27</v>
      </c>
      <c r="AE363" s="81">
        <f t="shared" si="123"/>
        <v>0</v>
      </c>
      <c r="AF363" s="81" t="str">
        <f t="shared" si="103"/>
        <v xml:space="preserve">                           </v>
      </c>
      <c r="AG363" s="81">
        <f t="shared" si="104"/>
        <v>27</v>
      </c>
      <c r="AH363" s="81">
        <f t="shared" si="115"/>
        <v>0</v>
      </c>
      <c r="AI363" s="81">
        <f t="shared" si="105"/>
        <v>1</v>
      </c>
      <c r="AJ363" s="81">
        <f t="shared" si="124"/>
        <v>0</v>
      </c>
      <c r="AK363" s="81" t="str">
        <f t="shared" si="106"/>
        <v xml:space="preserve">                           </v>
      </c>
      <c r="AL363" s="81">
        <f t="shared" si="107"/>
        <v>27</v>
      </c>
      <c r="AM363" s="81" t="str">
        <f t="shared" si="116"/>
        <v xml:space="preserve"> </v>
      </c>
      <c r="AN363" s="81">
        <f t="shared" si="108"/>
        <v>1</v>
      </c>
      <c r="AO363" s="81">
        <f t="shared" si="117"/>
        <v>0</v>
      </c>
      <c r="AP363" s="81">
        <f t="shared" si="118"/>
        <v>0</v>
      </c>
      <c r="AQ363" s="81">
        <f t="shared" si="125"/>
        <v>0</v>
      </c>
      <c r="AR363" s="81" t="str">
        <f t="shared" si="109"/>
        <v xml:space="preserve">          </v>
      </c>
      <c r="AS363" s="81">
        <f t="shared" si="110"/>
        <v>10</v>
      </c>
      <c r="AT363" s="81" t="str">
        <f t="shared" si="119"/>
        <v xml:space="preserve"> </v>
      </c>
      <c r="AU363" s="81">
        <f t="shared" si="111"/>
        <v>1</v>
      </c>
      <c r="AV363" s="81" t="str">
        <f t="shared" si="113"/>
        <v xml:space="preserve">                           0 0       0     0700406  9</v>
      </c>
      <c r="AW363" s="85">
        <f t="shared" si="112"/>
        <v>53</v>
      </c>
    </row>
    <row r="364" spans="1:49" s="21" customFormat="1" ht="22.5" customHeight="1" x14ac:dyDescent="0.2">
      <c r="A364" s="53">
        <v>360</v>
      </c>
      <c r="B364" s="92"/>
      <c r="C364" s="116"/>
      <c r="D364" s="116"/>
      <c r="E364" s="93"/>
      <c r="F364" s="93"/>
      <c r="G364" s="93"/>
      <c r="H364" s="92"/>
      <c r="I364" s="58" t="s">
        <v>12</v>
      </c>
      <c r="J364" s="58" t="s">
        <v>9</v>
      </c>
      <c r="K364" s="92"/>
      <c r="L364" s="92"/>
      <c r="M364" s="94"/>
      <c r="N364" s="58" t="s">
        <v>10</v>
      </c>
      <c r="O364" s="59" t="s">
        <v>4</v>
      </c>
      <c r="P364" s="59" t="s">
        <v>14</v>
      </c>
      <c r="Q364" s="92"/>
      <c r="R364" s="58" t="s">
        <v>9</v>
      </c>
      <c r="S364" s="92"/>
      <c r="T364" s="59" t="s">
        <v>1</v>
      </c>
      <c r="U364" s="56" t="str">
        <f t="shared" si="120"/>
        <v xml:space="preserve">                           0 0       0     0700406  9</v>
      </c>
      <c r="V364" s="63">
        <f t="shared" si="121"/>
        <v>53</v>
      </c>
      <c r="X364" s="81" t="s">
        <v>106</v>
      </c>
      <c r="Y364" s="81">
        <f t="shared" si="99"/>
        <v>250</v>
      </c>
      <c r="Z364" s="81">
        <f t="shared" si="122"/>
        <v>0</v>
      </c>
      <c r="AA364" s="81" t="str">
        <f t="shared" si="100"/>
        <v xml:space="preserve">                           </v>
      </c>
      <c r="AB364" s="81">
        <f t="shared" si="101"/>
        <v>27</v>
      </c>
      <c r="AC364" s="81" t="str">
        <f t="shared" si="114"/>
        <v xml:space="preserve">                           </v>
      </c>
      <c r="AD364" s="81">
        <f t="shared" si="102"/>
        <v>27</v>
      </c>
      <c r="AE364" s="81">
        <f t="shared" si="123"/>
        <v>0</v>
      </c>
      <c r="AF364" s="81" t="str">
        <f t="shared" si="103"/>
        <v xml:space="preserve">                           </v>
      </c>
      <c r="AG364" s="81">
        <f t="shared" si="104"/>
        <v>27</v>
      </c>
      <c r="AH364" s="81">
        <f t="shared" si="115"/>
        <v>0</v>
      </c>
      <c r="AI364" s="81">
        <f t="shared" si="105"/>
        <v>1</v>
      </c>
      <c r="AJ364" s="81">
        <f t="shared" si="124"/>
        <v>0</v>
      </c>
      <c r="AK364" s="81" t="str">
        <f t="shared" si="106"/>
        <v xml:space="preserve">                           </v>
      </c>
      <c r="AL364" s="81">
        <f t="shared" si="107"/>
        <v>27</v>
      </c>
      <c r="AM364" s="81" t="str">
        <f t="shared" si="116"/>
        <v xml:space="preserve"> </v>
      </c>
      <c r="AN364" s="81">
        <f t="shared" si="108"/>
        <v>1</v>
      </c>
      <c r="AO364" s="81">
        <f t="shared" si="117"/>
        <v>0</v>
      </c>
      <c r="AP364" s="81">
        <f t="shared" si="118"/>
        <v>0</v>
      </c>
      <c r="AQ364" s="81">
        <f t="shared" si="125"/>
        <v>0</v>
      </c>
      <c r="AR364" s="81" t="str">
        <f t="shared" si="109"/>
        <v xml:space="preserve">          </v>
      </c>
      <c r="AS364" s="81">
        <f t="shared" si="110"/>
        <v>10</v>
      </c>
      <c r="AT364" s="81" t="str">
        <f t="shared" si="119"/>
        <v xml:space="preserve"> </v>
      </c>
      <c r="AU364" s="81">
        <f t="shared" si="111"/>
        <v>1</v>
      </c>
      <c r="AV364" s="81" t="str">
        <f t="shared" si="113"/>
        <v xml:space="preserve">                           0 0       0     0700406  9</v>
      </c>
      <c r="AW364" s="85">
        <f t="shared" si="112"/>
        <v>53</v>
      </c>
    </row>
    <row r="365" spans="1:49" s="21" customFormat="1" ht="22.5" customHeight="1" x14ac:dyDescent="0.2">
      <c r="A365" s="53">
        <v>361</v>
      </c>
      <c r="B365" s="92"/>
      <c r="C365" s="116"/>
      <c r="D365" s="116"/>
      <c r="E365" s="93"/>
      <c r="F365" s="93"/>
      <c r="G365" s="93"/>
      <c r="H365" s="92"/>
      <c r="I365" s="58" t="s">
        <v>12</v>
      </c>
      <c r="J365" s="58" t="s">
        <v>9</v>
      </c>
      <c r="K365" s="92"/>
      <c r="L365" s="92"/>
      <c r="M365" s="94"/>
      <c r="N365" s="58" t="s">
        <v>10</v>
      </c>
      <c r="O365" s="59" t="s">
        <v>4</v>
      </c>
      <c r="P365" s="59" t="s">
        <v>14</v>
      </c>
      <c r="Q365" s="92"/>
      <c r="R365" s="58" t="s">
        <v>9</v>
      </c>
      <c r="S365" s="92"/>
      <c r="T365" s="59" t="s">
        <v>1</v>
      </c>
      <c r="U365" s="56" t="str">
        <f t="shared" si="120"/>
        <v xml:space="preserve">                           0 0       0     0700406  9</v>
      </c>
      <c r="V365" s="63">
        <f t="shared" si="121"/>
        <v>53</v>
      </c>
      <c r="X365" s="81" t="s">
        <v>106</v>
      </c>
      <c r="Y365" s="81">
        <f t="shared" si="99"/>
        <v>250</v>
      </c>
      <c r="Z365" s="81">
        <f t="shared" si="122"/>
        <v>0</v>
      </c>
      <c r="AA365" s="81" t="str">
        <f t="shared" si="100"/>
        <v xml:space="preserve">                           </v>
      </c>
      <c r="AB365" s="81">
        <f t="shared" si="101"/>
        <v>27</v>
      </c>
      <c r="AC365" s="81" t="str">
        <f t="shared" si="114"/>
        <v xml:space="preserve">                           </v>
      </c>
      <c r="AD365" s="81">
        <f t="shared" si="102"/>
        <v>27</v>
      </c>
      <c r="AE365" s="81">
        <f t="shared" si="123"/>
        <v>0</v>
      </c>
      <c r="AF365" s="81" t="str">
        <f t="shared" si="103"/>
        <v xml:space="preserve">                           </v>
      </c>
      <c r="AG365" s="81">
        <f t="shared" si="104"/>
        <v>27</v>
      </c>
      <c r="AH365" s="81">
        <f t="shared" si="115"/>
        <v>0</v>
      </c>
      <c r="AI365" s="81">
        <f t="shared" si="105"/>
        <v>1</v>
      </c>
      <c r="AJ365" s="81">
        <f t="shared" si="124"/>
        <v>0</v>
      </c>
      <c r="AK365" s="81" t="str">
        <f t="shared" si="106"/>
        <v xml:space="preserve">                           </v>
      </c>
      <c r="AL365" s="81">
        <f t="shared" si="107"/>
        <v>27</v>
      </c>
      <c r="AM365" s="81" t="str">
        <f t="shared" si="116"/>
        <v xml:space="preserve"> </v>
      </c>
      <c r="AN365" s="81">
        <f t="shared" si="108"/>
        <v>1</v>
      </c>
      <c r="AO365" s="81">
        <f t="shared" si="117"/>
        <v>0</v>
      </c>
      <c r="AP365" s="81">
        <f t="shared" si="118"/>
        <v>0</v>
      </c>
      <c r="AQ365" s="81">
        <f t="shared" si="125"/>
        <v>0</v>
      </c>
      <c r="AR365" s="81" t="str">
        <f t="shared" si="109"/>
        <v xml:space="preserve">          </v>
      </c>
      <c r="AS365" s="81">
        <f t="shared" si="110"/>
        <v>10</v>
      </c>
      <c r="AT365" s="81" t="str">
        <f t="shared" si="119"/>
        <v xml:space="preserve"> </v>
      </c>
      <c r="AU365" s="81">
        <f t="shared" si="111"/>
        <v>1</v>
      </c>
      <c r="AV365" s="81" t="str">
        <f t="shared" si="113"/>
        <v xml:space="preserve">                           0 0       0     0700406  9</v>
      </c>
      <c r="AW365" s="85">
        <f t="shared" si="112"/>
        <v>53</v>
      </c>
    </row>
    <row r="366" spans="1:49" s="21" customFormat="1" ht="22.5" customHeight="1" x14ac:dyDescent="0.2">
      <c r="A366" s="53">
        <v>362</v>
      </c>
      <c r="B366" s="92"/>
      <c r="C366" s="116"/>
      <c r="D366" s="116"/>
      <c r="E366" s="93"/>
      <c r="F366" s="93"/>
      <c r="G366" s="93"/>
      <c r="H366" s="92"/>
      <c r="I366" s="58" t="s">
        <v>12</v>
      </c>
      <c r="J366" s="58" t="s">
        <v>9</v>
      </c>
      <c r="K366" s="92"/>
      <c r="L366" s="92"/>
      <c r="M366" s="94"/>
      <c r="N366" s="58" t="s">
        <v>10</v>
      </c>
      <c r="O366" s="59" t="s">
        <v>4</v>
      </c>
      <c r="P366" s="59" t="s">
        <v>14</v>
      </c>
      <c r="Q366" s="92"/>
      <c r="R366" s="58" t="s">
        <v>9</v>
      </c>
      <c r="S366" s="92"/>
      <c r="T366" s="59" t="s">
        <v>1</v>
      </c>
      <c r="U366" s="56" t="str">
        <f t="shared" si="120"/>
        <v xml:space="preserve">                           0 0       0     0700406  9</v>
      </c>
      <c r="V366" s="63">
        <f t="shared" si="121"/>
        <v>53</v>
      </c>
      <c r="X366" s="81" t="s">
        <v>106</v>
      </c>
      <c r="Y366" s="81">
        <f t="shared" si="99"/>
        <v>250</v>
      </c>
      <c r="Z366" s="81">
        <f t="shared" si="122"/>
        <v>0</v>
      </c>
      <c r="AA366" s="81" t="str">
        <f t="shared" si="100"/>
        <v xml:space="preserve">                           </v>
      </c>
      <c r="AB366" s="81">
        <f t="shared" si="101"/>
        <v>27</v>
      </c>
      <c r="AC366" s="81" t="str">
        <f t="shared" si="114"/>
        <v xml:space="preserve">                           </v>
      </c>
      <c r="AD366" s="81">
        <f t="shared" si="102"/>
        <v>27</v>
      </c>
      <c r="AE366" s="81">
        <f t="shared" si="123"/>
        <v>0</v>
      </c>
      <c r="AF366" s="81" t="str">
        <f t="shared" si="103"/>
        <v xml:space="preserve">                           </v>
      </c>
      <c r="AG366" s="81">
        <f t="shared" si="104"/>
        <v>27</v>
      </c>
      <c r="AH366" s="81">
        <f t="shared" si="115"/>
        <v>0</v>
      </c>
      <c r="AI366" s="81">
        <f t="shared" si="105"/>
        <v>1</v>
      </c>
      <c r="AJ366" s="81">
        <f t="shared" si="124"/>
        <v>0</v>
      </c>
      <c r="AK366" s="81" t="str">
        <f t="shared" si="106"/>
        <v xml:space="preserve">                           </v>
      </c>
      <c r="AL366" s="81">
        <f t="shared" si="107"/>
        <v>27</v>
      </c>
      <c r="AM366" s="81" t="str">
        <f t="shared" si="116"/>
        <v xml:space="preserve"> </v>
      </c>
      <c r="AN366" s="81">
        <f t="shared" si="108"/>
        <v>1</v>
      </c>
      <c r="AO366" s="81">
        <f t="shared" si="117"/>
        <v>0</v>
      </c>
      <c r="AP366" s="81">
        <f t="shared" si="118"/>
        <v>0</v>
      </c>
      <c r="AQ366" s="81">
        <f t="shared" si="125"/>
        <v>0</v>
      </c>
      <c r="AR366" s="81" t="str">
        <f t="shared" si="109"/>
        <v xml:space="preserve">          </v>
      </c>
      <c r="AS366" s="81">
        <f t="shared" si="110"/>
        <v>10</v>
      </c>
      <c r="AT366" s="81" t="str">
        <f t="shared" si="119"/>
        <v xml:space="preserve"> </v>
      </c>
      <c r="AU366" s="81">
        <f t="shared" si="111"/>
        <v>1</v>
      </c>
      <c r="AV366" s="81" t="str">
        <f t="shared" si="113"/>
        <v xml:space="preserve">                           0 0       0     0700406  9</v>
      </c>
      <c r="AW366" s="85">
        <f t="shared" si="112"/>
        <v>53</v>
      </c>
    </row>
    <row r="367" spans="1:49" s="21" customFormat="1" ht="22.5" customHeight="1" x14ac:dyDescent="0.2">
      <c r="A367" s="53">
        <v>363</v>
      </c>
      <c r="B367" s="92"/>
      <c r="C367" s="116"/>
      <c r="D367" s="116"/>
      <c r="E367" s="93"/>
      <c r="F367" s="93"/>
      <c r="G367" s="93"/>
      <c r="H367" s="92"/>
      <c r="I367" s="58" t="s">
        <v>12</v>
      </c>
      <c r="J367" s="58" t="s">
        <v>9</v>
      </c>
      <c r="K367" s="92"/>
      <c r="L367" s="92"/>
      <c r="M367" s="94"/>
      <c r="N367" s="58" t="s">
        <v>10</v>
      </c>
      <c r="O367" s="59" t="s">
        <v>4</v>
      </c>
      <c r="P367" s="59" t="s">
        <v>14</v>
      </c>
      <c r="Q367" s="92"/>
      <c r="R367" s="58" t="s">
        <v>9</v>
      </c>
      <c r="S367" s="92"/>
      <c r="T367" s="59" t="s">
        <v>1</v>
      </c>
      <c r="U367" s="56" t="str">
        <f t="shared" si="120"/>
        <v xml:space="preserve">                           0 0       0     0700406  9</v>
      </c>
      <c r="V367" s="63">
        <f t="shared" si="121"/>
        <v>53</v>
      </c>
      <c r="X367" s="81" t="s">
        <v>106</v>
      </c>
      <c r="Y367" s="81">
        <f t="shared" si="99"/>
        <v>250</v>
      </c>
      <c r="Z367" s="81">
        <f t="shared" si="122"/>
        <v>0</v>
      </c>
      <c r="AA367" s="81" t="str">
        <f t="shared" si="100"/>
        <v xml:space="preserve">                           </v>
      </c>
      <c r="AB367" s="81">
        <f t="shared" si="101"/>
        <v>27</v>
      </c>
      <c r="AC367" s="81" t="str">
        <f t="shared" si="114"/>
        <v xml:space="preserve">                           </v>
      </c>
      <c r="AD367" s="81">
        <f t="shared" si="102"/>
        <v>27</v>
      </c>
      <c r="AE367" s="81">
        <f t="shared" si="123"/>
        <v>0</v>
      </c>
      <c r="AF367" s="81" t="str">
        <f t="shared" si="103"/>
        <v xml:space="preserve">                           </v>
      </c>
      <c r="AG367" s="81">
        <f t="shared" si="104"/>
        <v>27</v>
      </c>
      <c r="AH367" s="81">
        <f t="shared" si="115"/>
        <v>0</v>
      </c>
      <c r="AI367" s="81">
        <f t="shared" si="105"/>
        <v>1</v>
      </c>
      <c r="AJ367" s="81">
        <f t="shared" si="124"/>
        <v>0</v>
      </c>
      <c r="AK367" s="81" t="str">
        <f t="shared" si="106"/>
        <v xml:space="preserve">                           </v>
      </c>
      <c r="AL367" s="81">
        <f t="shared" si="107"/>
        <v>27</v>
      </c>
      <c r="AM367" s="81" t="str">
        <f t="shared" si="116"/>
        <v xml:space="preserve"> </v>
      </c>
      <c r="AN367" s="81">
        <f t="shared" si="108"/>
        <v>1</v>
      </c>
      <c r="AO367" s="81">
        <f t="shared" si="117"/>
        <v>0</v>
      </c>
      <c r="AP367" s="81">
        <f t="shared" si="118"/>
        <v>0</v>
      </c>
      <c r="AQ367" s="81">
        <f t="shared" si="125"/>
        <v>0</v>
      </c>
      <c r="AR367" s="81" t="str">
        <f t="shared" si="109"/>
        <v xml:space="preserve">          </v>
      </c>
      <c r="AS367" s="81">
        <f t="shared" si="110"/>
        <v>10</v>
      </c>
      <c r="AT367" s="81" t="str">
        <f t="shared" si="119"/>
        <v xml:space="preserve"> </v>
      </c>
      <c r="AU367" s="81">
        <f t="shared" si="111"/>
        <v>1</v>
      </c>
      <c r="AV367" s="81" t="str">
        <f t="shared" si="113"/>
        <v xml:space="preserve">                           0 0       0     0700406  9</v>
      </c>
      <c r="AW367" s="85">
        <f t="shared" si="112"/>
        <v>53</v>
      </c>
    </row>
    <row r="368" spans="1:49" s="21" customFormat="1" ht="22.5" customHeight="1" x14ac:dyDescent="0.2">
      <c r="A368" s="53">
        <v>364</v>
      </c>
      <c r="B368" s="92"/>
      <c r="C368" s="116"/>
      <c r="D368" s="116"/>
      <c r="E368" s="93"/>
      <c r="F368" s="93"/>
      <c r="G368" s="93"/>
      <c r="H368" s="92"/>
      <c r="I368" s="58" t="s">
        <v>12</v>
      </c>
      <c r="J368" s="58" t="s">
        <v>9</v>
      </c>
      <c r="K368" s="92"/>
      <c r="L368" s="92"/>
      <c r="M368" s="94"/>
      <c r="N368" s="58" t="s">
        <v>10</v>
      </c>
      <c r="O368" s="59" t="s">
        <v>4</v>
      </c>
      <c r="P368" s="59" t="s">
        <v>14</v>
      </c>
      <c r="Q368" s="92"/>
      <c r="R368" s="58" t="s">
        <v>9</v>
      </c>
      <c r="S368" s="92"/>
      <c r="T368" s="59" t="s">
        <v>1</v>
      </c>
      <c r="U368" s="56" t="str">
        <f t="shared" si="120"/>
        <v xml:space="preserve">                           0 0       0     0700406  9</v>
      </c>
      <c r="V368" s="63">
        <f t="shared" si="121"/>
        <v>53</v>
      </c>
      <c r="X368" s="81" t="s">
        <v>106</v>
      </c>
      <c r="Y368" s="81">
        <f t="shared" si="99"/>
        <v>250</v>
      </c>
      <c r="Z368" s="81">
        <f t="shared" si="122"/>
        <v>0</v>
      </c>
      <c r="AA368" s="81" t="str">
        <f t="shared" si="100"/>
        <v xml:space="preserve">                           </v>
      </c>
      <c r="AB368" s="81">
        <f t="shared" si="101"/>
        <v>27</v>
      </c>
      <c r="AC368" s="81" t="str">
        <f t="shared" si="114"/>
        <v xml:space="preserve">                           </v>
      </c>
      <c r="AD368" s="81">
        <f t="shared" si="102"/>
        <v>27</v>
      </c>
      <c r="AE368" s="81">
        <f t="shared" si="123"/>
        <v>0</v>
      </c>
      <c r="AF368" s="81" t="str">
        <f t="shared" si="103"/>
        <v xml:space="preserve">                           </v>
      </c>
      <c r="AG368" s="81">
        <f t="shared" si="104"/>
        <v>27</v>
      </c>
      <c r="AH368" s="81">
        <f t="shared" si="115"/>
        <v>0</v>
      </c>
      <c r="AI368" s="81">
        <f t="shared" si="105"/>
        <v>1</v>
      </c>
      <c r="AJ368" s="81">
        <f t="shared" si="124"/>
        <v>0</v>
      </c>
      <c r="AK368" s="81" t="str">
        <f t="shared" si="106"/>
        <v xml:space="preserve">                           </v>
      </c>
      <c r="AL368" s="81">
        <f t="shared" si="107"/>
        <v>27</v>
      </c>
      <c r="AM368" s="81" t="str">
        <f t="shared" si="116"/>
        <v xml:space="preserve"> </v>
      </c>
      <c r="AN368" s="81">
        <f t="shared" si="108"/>
        <v>1</v>
      </c>
      <c r="AO368" s="81">
        <f t="shared" si="117"/>
        <v>0</v>
      </c>
      <c r="AP368" s="81">
        <f t="shared" si="118"/>
        <v>0</v>
      </c>
      <c r="AQ368" s="81">
        <f t="shared" si="125"/>
        <v>0</v>
      </c>
      <c r="AR368" s="81" t="str">
        <f t="shared" si="109"/>
        <v xml:space="preserve">          </v>
      </c>
      <c r="AS368" s="81">
        <f t="shared" si="110"/>
        <v>10</v>
      </c>
      <c r="AT368" s="81" t="str">
        <f t="shared" si="119"/>
        <v xml:space="preserve"> </v>
      </c>
      <c r="AU368" s="81">
        <f t="shared" si="111"/>
        <v>1</v>
      </c>
      <c r="AV368" s="81" t="str">
        <f t="shared" si="113"/>
        <v xml:space="preserve">                           0 0       0     0700406  9</v>
      </c>
      <c r="AW368" s="85">
        <f t="shared" si="112"/>
        <v>53</v>
      </c>
    </row>
    <row r="369" spans="1:49" s="21" customFormat="1" ht="22.5" customHeight="1" x14ac:dyDescent="0.2">
      <c r="A369" s="53">
        <v>365</v>
      </c>
      <c r="B369" s="92"/>
      <c r="C369" s="116"/>
      <c r="D369" s="116"/>
      <c r="E369" s="93"/>
      <c r="F369" s="93"/>
      <c r="G369" s="93"/>
      <c r="H369" s="92"/>
      <c r="I369" s="58" t="s">
        <v>12</v>
      </c>
      <c r="J369" s="58" t="s">
        <v>9</v>
      </c>
      <c r="K369" s="92"/>
      <c r="L369" s="92"/>
      <c r="M369" s="94"/>
      <c r="N369" s="58" t="s">
        <v>10</v>
      </c>
      <c r="O369" s="59" t="s">
        <v>4</v>
      </c>
      <c r="P369" s="59" t="s">
        <v>14</v>
      </c>
      <c r="Q369" s="92"/>
      <c r="R369" s="58" t="s">
        <v>9</v>
      </c>
      <c r="S369" s="92"/>
      <c r="T369" s="59" t="s">
        <v>1</v>
      </c>
      <c r="U369" s="56" t="str">
        <f t="shared" si="120"/>
        <v xml:space="preserve">                           0 0       0     0700406  9</v>
      </c>
      <c r="V369" s="63">
        <f t="shared" si="121"/>
        <v>53</v>
      </c>
      <c r="X369" s="81" t="s">
        <v>106</v>
      </c>
      <c r="Y369" s="81">
        <f t="shared" si="99"/>
        <v>250</v>
      </c>
      <c r="Z369" s="81">
        <f t="shared" si="122"/>
        <v>0</v>
      </c>
      <c r="AA369" s="81" t="str">
        <f t="shared" si="100"/>
        <v xml:space="preserve">                           </v>
      </c>
      <c r="AB369" s="81">
        <f t="shared" si="101"/>
        <v>27</v>
      </c>
      <c r="AC369" s="81" t="str">
        <f t="shared" si="114"/>
        <v xml:space="preserve">                           </v>
      </c>
      <c r="AD369" s="81">
        <f t="shared" si="102"/>
        <v>27</v>
      </c>
      <c r="AE369" s="81">
        <f t="shared" si="123"/>
        <v>0</v>
      </c>
      <c r="AF369" s="81" t="str">
        <f t="shared" si="103"/>
        <v xml:space="preserve">                           </v>
      </c>
      <c r="AG369" s="81">
        <f t="shared" si="104"/>
        <v>27</v>
      </c>
      <c r="AH369" s="81">
        <f t="shared" si="115"/>
        <v>0</v>
      </c>
      <c r="AI369" s="81">
        <f t="shared" si="105"/>
        <v>1</v>
      </c>
      <c r="AJ369" s="81">
        <f t="shared" si="124"/>
        <v>0</v>
      </c>
      <c r="AK369" s="81" t="str">
        <f t="shared" si="106"/>
        <v xml:space="preserve">                           </v>
      </c>
      <c r="AL369" s="81">
        <f t="shared" si="107"/>
        <v>27</v>
      </c>
      <c r="AM369" s="81" t="str">
        <f t="shared" si="116"/>
        <v xml:space="preserve"> </v>
      </c>
      <c r="AN369" s="81">
        <f t="shared" si="108"/>
        <v>1</v>
      </c>
      <c r="AO369" s="81">
        <f t="shared" si="117"/>
        <v>0</v>
      </c>
      <c r="AP369" s="81">
        <f t="shared" si="118"/>
        <v>0</v>
      </c>
      <c r="AQ369" s="81">
        <f t="shared" si="125"/>
        <v>0</v>
      </c>
      <c r="AR369" s="81" t="str">
        <f t="shared" si="109"/>
        <v xml:space="preserve">          </v>
      </c>
      <c r="AS369" s="81">
        <f t="shared" si="110"/>
        <v>10</v>
      </c>
      <c r="AT369" s="81" t="str">
        <f t="shared" si="119"/>
        <v xml:space="preserve"> </v>
      </c>
      <c r="AU369" s="81">
        <f t="shared" si="111"/>
        <v>1</v>
      </c>
      <c r="AV369" s="81" t="str">
        <f t="shared" si="113"/>
        <v xml:space="preserve">                           0 0       0     0700406  9</v>
      </c>
      <c r="AW369" s="85">
        <f t="shared" si="112"/>
        <v>53</v>
      </c>
    </row>
    <row r="370" spans="1:49" s="21" customFormat="1" ht="22.5" customHeight="1" x14ac:dyDescent="0.2">
      <c r="A370" s="53">
        <v>366</v>
      </c>
      <c r="B370" s="92"/>
      <c r="C370" s="116"/>
      <c r="D370" s="116"/>
      <c r="E370" s="93"/>
      <c r="F370" s="93"/>
      <c r="G370" s="93"/>
      <c r="H370" s="92"/>
      <c r="I370" s="58" t="s">
        <v>12</v>
      </c>
      <c r="J370" s="58" t="s">
        <v>9</v>
      </c>
      <c r="K370" s="92"/>
      <c r="L370" s="92"/>
      <c r="M370" s="94"/>
      <c r="N370" s="58" t="s">
        <v>10</v>
      </c>
      <c r="O370" s="59" t="s">
        <v>4</v>
      </c>
      <c r="P370" s="59" t="s">
        <v>14</v>
      </c>
      <c r="Q370" s="92"/>
      <c r="R370" s="58" t="s">
        <v>9</v>
      </c>
      <c r="S370" s="92"/>
      <c r="T370" s="59" t="s">
        <v>1</v>
      </c>
      <c r="U370" s="56" t="str">
        <f t="shared" si="120"/>
        <v xml:space="preserve">                           0 0       0     0700406  9</v>
      </c>
      <c r="V370" s="63">
        <f t="shared" si="121"/>
        <v>53</v>
      </c>
      <c r="X370" s="81" t="s">
        <v>106</v>
      </c>
      <c r="Y370" s="81">
        <f t="shared" si="99"/>
        <v>250</v>
      </c>
      <c r="Z370" s="81">
        <f t="shared" si="122"/>
        <v>0</v>
      </c>
      <c r="AA370" s="81" t="str">
        <f t="shared" si="100"/>
        <v xml:space="preserve">                           </v>
      </c>
      <c r="AB370" s="81">
        <f t="shared" si="101"/>
        <v>27</v>
      </c>
      <c r="AC370" s="81" t="str">
        <f t="shared" si="114"/>
        <v xml:space="preserve">                           </v>
      </c>
      <c r="AD370" s="81">
        <f t="shared" si="102"/>
        <v>27</v>
      </c>
      <c r="AE370" s="81">
        <f t="shared" si="123"/>
        <v>0</v>
      </c>
      <c r="AF370" s="81" t="str">
        <f t="shared" si="103"/>
        <v xml:space="preserve">                           </v>
      </c>
      <c r="AG370" s="81">
        <f t="shared" si="104"/>
        <v>27</v>
      </c>
      <c r="AH370" s="81">
        <f t="shared" si="115"/>
        <v>0</v>
      </c>
      <c r="AI370" s="81">
        <f t="shared" si="105"/>
        <v>1</v>
      </c>
      <c r="AJ370" s="81">
        <f t="shared" si="124"/>
        <v>0</v>
      </c>
      <c r="AK370" s="81" t="str">
        <f t="shared" si="106"/>
        <v xml:space="preserve">                           </v>
      </c>
      <c r="AL370" s="81">
        <f t="shared" si="107"/>
        <v>27</v>
      </c>
      <c r="AM370" s="81" t="str">
        <f t="shared" si="116"/>
        <v xml:space="preserve"> </v>
      </c>
      <c r="AN370" s="81">
        <f t="shared" si="108"/>
        <v>1</v>
      </c>
      <c r="AO370" s="81">
        <f t="shared" si="117"/>
        <v>0</v>
      </c>
      <c r="AP370" s="81">
        <f t="shared" si="118"/>
        <v>0</v>
      </c>
      <c r="AQ370" s="81">
        <f t="shared" si="125"/>
        <v>0</v>
      </c>
      <c r="AR370" s="81" t="str">
        <f t="shared" si="109"/>
        <v xml:space="preserve">          </v>
      </c>
      <c r="AS370" s="81">
        <f t="shared" si="110"/>
        <v>10</v>
      </c>
      <c r="AT370" s="81" t="str">
        <f t="shared" si="119"/>
        <v xml:space="preserve"> </v>
      </c>
      <c r="AU370" s="81">
        <f t="shared" si="111"/>
        <v>1</v>
      </c>
      <c r="AV370" s="81" t="str">
        <f t="shared" si="113"/>
        <v xml:space="preserve">                           0 0       0     0700406  9</v>
      </c>
      <c r="AW370" s="85">
        <f t="shared" si="112"/>
        <v>53</v>
      </c>
    </row>
    <row r="371" spans="1:49" s="21" customFormat="1" ht="22.5" customHeight="1" x14ac:dyDescent="0.2">
      <c r="A371" s="53">
        <v>367</v>
      </c>
      <c r="B371" s="92"/>
      <c r="C371" s="116"/>
      <c r="D371" s="116"/>
      <c r="E371" s="93"/>
      <c r="F371" s="93"/>
      <c r="G371" s="93"/>
      <c r="H371" s="92"/>
      <c r="I371" s="58" t="s">
        <v>12</v>
      </c>
      <c r="J371" s="58" t="s">
        <v>9</v>
      </c>
      <c r="K371" s="92"/>
      <c r="L371" s="92"/>
      <c r="M371" s="94"/>
      <c r="N371" s="58" t="s">
        <v>10</v>
      </c>
      <c r="O371" s="59" t="s">
        <v>4</v>
      </c>
      <c r="P371" s="59" t="s">
        <v>14</v>
      </c>
      <c r="Q371" s="92"/>
      <c r="R371" s="58" t="s">
        <v>9</v>
      </c>
      <c r="S371" s="92"/>
      <c r="T371" s="59" t="s">
        <v>1</v>
      </c>
      <c r="U371" s="56" t="str">
        <f t="shared" si="120"/>
        <v xml:space="preserve">                           0 0       0     0700406  9</v>
      </c>
      <c r="V371" s="63">
        <f t="shared" si="121"/>
        <v>53</v>
      </c>
      <c r="X371" s="81" t="s">
        <v>106</v>
      </c>
      <c r="Y371" s="81">
        <f t="shared" si="99"/>
        <v>250</v>
      </c>
      <c r="Z371" s="81">
        <f t="shared" si="122"/>
        <v>0</v>
      </c>
      <c r="AA371" s="81" t="str">
        <f t="shared" si="100"/>
        <v xml:space="preserve">                           </v>
      </c>
      <c r="AB371" s="81">
        <f t="shared" si="101"/>
        <v>27</v>
      </c>
      <c r="AC371" s="81" t="str">
        <f t="shared" si="114"/>
        <v xml:space="preserve">                           </v>
      </c>
      <c r="AD371" s="81">
        <f t="shared" si="102"/>
        <v>27</v>
      </c>
      <c r="AE371" s="81">
        <f t="shared" si="123"/>
        <v>0</v>
      </c>
      <c r="AF371" s="81" t="str">
        <f t="shared" si="103"/>
        <v xml:space="preserve">                           </v>
      </c>
      <c r="AG371" s="81">
        <f t="shared" si="104"/>
        <v>27</v>
      </c>
      <c r="AH371" s="81">
        <f t="shared" si="115"/>
        <v>0</v>
      </c>
      <c r="AI371" s="81">
        <f t="shared" si="105"/>
        <v>1</v>
      </c>
      <c r="AJ371" s="81">
        <f t="shared" si="124"/>
        <v>0</v>
      </c>
      <c r="AK371" s="81" t="str">
        <f t="shared" si="106"/>
        <v xml:space="preserve">                           </v>
      </c>
      <c r="AL371" s="81">
        <f t="shared" si="107"/>
        <v>27</v>
      </c>
      <c r="AM371" s="81" t="str">
        <f t="shared" si="116"/>
        <v xml:space="preserve"> </v>
      </c>
      <c r="AN371" s="81">
        <f t="shared" si="108"/>
        <v>1</v>
      </c>
      <c r="AO371" s="81">
        <f t="shared" si="117"/>
        <v>0</v>
      </c>
      <c r="AP371" s="81">
        <f t="shared" si="118"/>
        <v>0</v>
      </c>
      <c r="AQ371" s="81">
        <f t="shared" si="125"/>
        <v>0</v>
      </c>
      <c r="AR371" s="81" t="str">
        <f t="shared" si="109"/>
        <v xml:space="preserve">          </v>
      </c>
      <c r="AS371" s="81">
        <f t="shared" si="110"/>
        <v>10</v>
      </c>
      <c r="AT371" s="81" t="str">
        <f t="shared" si="119"/>
        <v xml:space="preserve"> </v>
      </c>
      <c r="AU371" s="81">
        <f t="shared" si="111"/>
        <v>1</v>
      </c>
      <c r="AV371" s="81" t="str">
        <f t="shared" si="113"/>
        <v xml:space="preserve">                           0 0       0     0700406  9</v>
      </c>
      <c r="AW371" s="85">
        <f t="shared" si="112"/>
        <v>53</v>
      </c>
    </row>
    <row r="372" spans="1:49" s="21" customFormat="1" ht="22.5" customHeight="1" x14ac:dyDescent="0.2">
      <c r="A372" s="53">
        <v>368</v>
      </c>
      <c r="B372" s="92"/>
      <c r="C372" s="116"/>
      <c r="D372" s="116"/>
      <c r="E372" s="93"/>
      <c r="F372" s="93"/>
      <c r="G372" s="93"/>
      <c r="H372" s="92"/>
      <c r="I372" s="58" t="s">
        <v>12</v>
      </c>
      <c r="J372" s="58" t="s">
        <v>9</v>
      </c>
      <c r="K372" s="92"/>
      <c r="L372" s="92"/>
      <c r="M372" s="94"/>
      <c r="N372" s="58" t="s">
        <v>10</v>
      </c>
      <c r="O372" s="59" t="s">
        <v>4</v>
      </c>
      <c r="P372" s="59" t="s">
        <v>14</v>
      </c>
      <c r="Q372" s="92"/>
      <c r="R372" s="58" t="s">
        <v>9</v>
      </c>
      <c r="S372" s="92"/>
      <c r="T372" s="59" t="s">
        <v>1</v>
      </c>
      <c r="U372" s="56" t="str">
        <f t="shared" si="120"/>
        <v xml:space="preserve">                           0 0       0     0700406  9</v>
      </c>
      <c r="V372" s="63">
        <f t="shared" si="121"/>
        <v>53</v>
      </c>
      <c r="X372" s="81" t="s">
        <v>106</v>
      </c>
      <c r="Y372" s="81">
        <f t="shared" si="99"/>
        <v>250</v>
      </c>
      <c r="Z372" s="81">
        <f t="shared" si="122"/>
        <v>0</v>
      </c>
      <c r="AA372" s="81" t="str">
        <f t="shared" si="100"/>
        <v xml:space="preserve">                           </v>
      </c>
      <c r="AB372" s="81">
        <f t="shared" si="101"/>
        <v>27</v>
      </c>
      <c r="AC372" s="81" t="str">
        <f t="shared" si="114"/>
        <v xml:space="preserve">                           </v>
      </c>
      <c r="AD372" s="81">
        <f t="shared" si="102"/>
        <v>27</v>
      </c>
      <c r="AE372" s="81">
        <f t="shared" si="123"/>
        <v>0</v>
      </c>
      <c r="AF372" s="81" t="str">
        <f t="shared" si="103"/>
        <v xml:space="preserve">                           </v>
      </c>
      <c r="AG372" s="81">
        <f t="shared" si="104"/>
        <v>27</v>
      </c>
      <c r="AH372" s="81">
        <f t="shared" si="115"/>
        <v>0</v>
      </c>
      <c r="AI372" s="81">
        <f t="shared" si="105"/>
        <v>1</v>
      </c>
      <c r="AJ372" s="81">
        <f t="shared" si="124"/>
        <v>0</v>
      </c>
      <c r="AK372" s="81" t="str">
        <f t="shared" si="106"/>
        <v xml:space="preserve">                           </v>
      </c>
      <c r="AL372" s="81">
        <f t="shared" si="107"/>
        <v>27</v>
      </c>
      <c r="AM372" s="81" t="str">
        <f t="shared" si="116"/>
        <v xml:space="preserve"> </v>
      </c>
      <c r="AN372" s="81">
        <f t="shared" si="108"/>
        <v>1</v>
      </c>
      <c r="AO372" s="81">
        <f t="shared" si="117"/>
        <v>0</v>
      </c>
      <c r="AP372" s="81">
        <f t="shared" si="118"/>
        <v>0</v>
      </c>
      <c r="AQ372" s="81">
        <f t="shared" si="125"/>
        <v>0</v>
      </c>
      <c r="AR372" s="81" t="str">
        <f t="shared" si="109"/>
        <v xml:space="preserve">          </v>
      </c>
      <c r="AS372" s="81">
        <f t="shared" si="110"/>
        <v>10</v>
      </c>
      <c r="AT372" s="81" t="str">
        <f t="shared" si="119"/>
        <v xml:space="preserve"> </v>
      </c>
      <c r="AU372" s="81">
        <f t="shared" si="111"/>
        <v>1</v>
      </c>
      <c r="AV372" s="81" t="str">
        <f t="shared" si="113"/>
        <v xml:space="preserve">                           0 0       0     0700406  9</v>
      </c>
      <c r="AW372" s="85">
        <f t="shared" si="112"/>
        <v>53</v>
      </c>
    </row>
    <row r="373" spans="1:49" s="21" customFormat="1" ht="22.5" customHeight="1" x14ac:dyDescent="0.2">
      <c r="A373" s="53">
        <v>369</v>
      </c>
      <c r="B373" s="92"/>
      <c r="C373" s="116"/>
      <c r="D373" s="116"/>
      <c r="E373" s="93"/>
      <c r="F373" s="93"/>
      <c r="G373" s="93"/>
      <c r="H373" s="92"/>
      <c r="I373" s="58" t="s">
        <v>12</v>
      </c>
      <c r="J373" s="58" t="s">
        <v>9</v>
      </c>
      <c r="K373" s="92"/>
      <c r="L373" s="92"/>
      <c r="M373" s="94"/>
      <c r="N373" s="58" t="s">
        <v>10</v>
      </c>
      <c r="O373" s="59" t="s">
        <v>4</v>
      </c>
      <c r="P373" s="59" t="s">
        <v>14</v>
      </c>
      <c r="Q373" s="92"/>
      <c r="R373" s="58" t="s">
        <v>9</v>
      </c>
      <c r="S373" s="92"/>
      <c r="T373" s="59" t="s">
        <v>1</v>
      </c>
      <c r="U373" s="56" t="str">
        <f t="shared" si="120"/>
        <v xml:space="preserve">                           0 0       0     0700406  9</v>
      </c>
      <c r="V373" s="63">
        <f t="shared" si="121"/>
        <v>53</v>
      </c>
      <c r="X373" s="81" t="s">
        <v>106</v>
      </c>
      <c r="Y373" s="81">
        <f t="shared" si="99"/>
        <v>250</v>
      </c>
      <c r="Z373" s="81">
        <f t="shared" si="122"/>
        <v>0</v>
      </c>
      <c r="AA373" s="81" t="str">
        <f t="shared" si="100"/>
        <v xml:space="preserve">                           </v>
      </c>
      <c r="AB373" s="81">
        <f t="shared" si="101"/>
        <v>27</v>
      </c>
      <c r="AC373" s="81" t="str">
        <f t="shared" si="114"/>
        <v xml:space="preserve">                           </v>
      </c>
      <c r="AD373" s="81">
        <f t="shared" si="102"/>
        <v>27</v>
      </c>
      <c r="AE373" s="81">
        <f t="shared" si="123"/>
        <v>0</v>
      </c>
      <c r="AF373" s="81" t="str">
        <f t="shared" si="103"/>
        <v xml:space="preserve">                           </v>
      </c>
      <c r="AG373" s="81">
        <f t="shared" si="104"/>
        <v>27</v>
      </c>
      <c r="AH373" s="81">
        <f t="shared" si="115"/>
        <v>0</v>
      </c>
      <c r="AI373" s="81">
        <f t="shared" si="105"/>
        <v>1</v>
      </c>
      <c r="AJ373" s="81">
        <f t="shared" si="124"/>
        <v>0</v>
      </c>
      <c r="AK373" s="81" t="str">
        <f t="shared" si="106"/>
        <v xml:space="preserve">                           </v>
      </c>
      <c r="AL373" s="81">
        <f t="shared" si="107"/>
        <v>27</v>
      </c>
      <c r="AM373" s="81" t="str">
        <f t="shared" si="116"/>
        <v xml:space="preserve"> </v>
      </c>
      <c r="AN373" s="81">
        <f t="shared" si="108"/>
        <v>1</v>
      </c>
      <c r="AO373" s="81">
        <f t="shared" si="117"/>
        <v>0</v>
      </c>
      <c r="AP373" s="81">
        <f t="shared" si="118"/>
        <v>0</v>
      </c>
      <c r="AQ373" s="81">
        <f t="shared" si="125"/>
        <v>0</v>
      </c>
      <c r="AR373" s="81" t="str">
        <f t="shared" si="109"/>
        <v xml:space="preserve">          </v>
      </c>
      <c r="AS373" s="81">
        <f t="shared" si="110"/>
        <v>10</v>
      </c>
      <c r="AT373" s="81" t="str">
        <f t="shared" si="119"/>
        <v xml:space="preserve"> </v>
      </c>
      <c r="AU373" s="81">
        <f t="shared" si="111"/>
        <v>1</v>
      </c>
      <c r="AV373" s="81" t="str">
        <f t="shared" si="113"/>
        <v xml:space="preserve">                           0 0       0     0700406  9</v>
      </c>
      <c r="AW373" s="85">
        <f t="shared" si="112"/>
        <v>53</v>
      </c>
    </row>
    <row r="374" spans="1:49" s="21" customFormat="1" ht="22.5" customHeight="1" x14ac:dyDescent="0.2">
      <c r="A374" s="53">
        <v>370</v>
      </c>
      <c r="B374" s="92"/>
      <c r="C374" s="116"/>
      <c r="D374" s="116"/>
      <c r="E374" s="93"/>
      <c r="F374" s="93"/>
      <c r="G374" s="93"/>
      <c r="H374" s="92"/>
      <c r="I374" s="58" t="s">
        <v>12</v>
      </c>
      <c r="J374" s="58" t="s">
        <v>9</v>
      </c>
      <c r="K374" s="92"/>
      <c r="L374" s="92"/>
      <c r="M374" s="94"/>
      <c r="N374" s="58" t="s">
        <v>10</v>
      </c>
      <c r="O374" s="59" t="s">
        <v>4</v>
      </c>
      <c r="P374" s="59" t="s">
        <v>14</v>
      </c>
      <c r="Q374" s="92"/>
      <c r="R374" s="58" t="s">
        <v>9</v>
      </c>
      <c r="S374" s="92"/>
      <c r="T374" s="59" t="s">
        <v>1</v>
      </c>
      <c r="U374" s="56" t="str">
        <f t="shared" si="120"/>
        <v xml:space="preserve">                           0 0       0     0700406  9</v>
      </c>
      <c r="V374" s="63">
        <f t="shared" si="121"/>
        <v>53</v>
      </c>
      <c r="X374" s="81" t="s">
        <v>106</v>
      </c>
      <c r="Y374" s="81">
        <f t="shared" si="99"/>
        <v>250</v>
      </c>
      <c r="Z374" s="81">
        <f t="shared" si="122"/>
        <v>0</v>
      </c>
      <c r="AA374" s="81" t="str">
        <f t="shared" si="100"/>
        <v xml:space="preserve">                           </v>
      </c>
      <c r="AB374" s="81">
        <f t="shared" si="101"/>
        <v>27</v>
      </c>
      <c r="AC374" s="81" t="str">
        <f t="shared" si="114"/>
        <v xml:space="preserve">                           </v>
      </c>
      <c r="AD374" s="81">
        <f t="shared" si="102"/>
        <v>27</v>
      </c>
      <c r="AE374" s="81">
        <f t="shared" si="123"/>
        <v>0</v>
      </c>
      <c r="AF374" s="81" t="str">
        <f t="shared" si="103"/>
        <v xml:space="preserve">                           </v>
      </c>
      <c r="AG374" s="81">
        <f t="shared" si="104"/>
        <v>27</v>
      </c>
      <c r="AH374" s="81">
        <f t="shared" si="115"/>
        <v>0</v>
      </c>
      <c r="AI374" s="81">
        <f t="shared" si="105"/>
        <v>1</v>
      </c>
      <c r="AJ374" s="81">
        <f t="shared" si="124"/>
        <v>0</v>
      </c>
      <c r="AK374" s="81" t="str">
        <f t="shared" si="106"/>
        <v xml:space="preserve">                           </v>
      </c>
      <c r="AL374" s="81">
        <f t="shared" si="107"/>
        <v>27</v>
      </c>
      <c r="AM374" s="81" t="str">
        <f t="shared" si="116"/>
        <v xml:space="preserve"> </v>
      </c>
      <c r="AN374" s="81">
        <f t="shared" si="108"/>
        <v>1</v>
      </c>
      <c r="AO374" s="81">
        <f t="shared" si="117"/>
        <v>0</v>
      </c>
      <c r="AP374" s="81">
        <f t="shared" si="118"/>
        <v>0</v>
      </c>
      <c r="AQ374" s="81">
        <f t="shared" si="125"/>
        <v>0</v>
      </c>
      <c r="AR374" s="81" t="str">
        <f t="shared" si="109"/>
        <v xml:space="preserve">          </v>
      </c>
      <c r="AS374" s="81">
        <f t="shared" si="110"/>
        <v>10</v>
      </c>
      <c r="AT374" s="81" t="str">
        <f t="shared" si="119"/>
        <v xml:space="preserve"> </v>
      </c>
      <c r="AU374" s="81">
        <f t="shared" si="111"/>
        <v>1</v>
      </c>
      <c r="AV374" s="81" t="str">
        <f t="shared" si="113"/>
        <v xml:space="preserve">                           0 0       0     0700406  9</v>
      </c>
      <c r="AW374" s="85">
        <f t="shared" si="112"/>
        <v>53</v>
      </c>
    </row>
    <row r="375" spans="1:49" s="21" customFormat="1" ht="22.5" customHeight="1" x14ac:dyDescent="0.2">
      <c r="A375" s="53">
        <v>371</v>
      </c>
      <c r="B375" s="92"/>
      <c r="C375" s="116"/>
      <c r="D375" s="116"/>
      <c r="E375" s="93"/>
      <c r="F375" s="93"/>
      <c r="G375" s="93"/>
      <c r="H375" s="92"/>
      <c r="I375" s="58" t="s">
        <v>12</v>
      </c>
      <c r="J375" s="58" t="s">
        <v>9</v>
      </c>
      <c r="K375" s="92"/>
      <c r="L375" s="92"/>
      <c r="M375" s="94"/>
      <c r="N375" s="58" t="s">
        <v>10</v>
      </c>
      <c r="O375" s="59" t="s">
        <v>4</v>
      </c>
      <c r="P375" s="59" t="s">
        <v>14</v>
      </c>
      <c r="Q375" s="92"/>
      <c r="R375" s="58" t="s">
        <v>9</v>
      </c>
      <c r="S375" s="92"/>
      <c r="T375" s="59" t="s">
        <v>1</v>
      </c>
      <c r="U375" s="56" t="str">
        <f t="shared" si="120"/>
        <v xml:space="preserve">                           0 0       0     0700406  9</v>
      </c>
      <c r="V375" s="63">
        <f t="shared" si="121"/>
        <v>53</v>
      </c>
      <c r="X375" s="81" t="s">
        <v>106</v>
      </c>
      <c r="Y375" s="81">
        <f t="shared" si="99"/>
        <v>250</v>
      </c>
      <c r="Z375" s="81">
        <f t="shared" si="122"/>
        <v>0</v>
      </c>
      <c r="AA375" s="81" t="str">
        <f t="shared" si="100"/>
        <v xml:space="preserve">                           </v>
      </c>
      <c r="AB375" s="81">
        <f t="shared" si="101"/>
        <v>27</v>
      </c>
      <c r="AC375" s="81" t="str">
        <f t="shared" si="114"/>
        <v xml:space="preserve">                           </v>
      </c>
      <c r="AD375" s="81">
        <f t="shared" si="102"/>
        <v>27</v>
      </c>
      <c r="AE375" s="81">
        <f t="shared" si="123"/>
        <v>0</v>
      </c>
      <c r="AF375" s="81" t="str">
        <f t="shared" si="103"/>
        <v xml:space="preserve">                           </v>
      </c>
      <c r="AG375" s="81">
        <f t="shared" si="104"/>
        <v>27</v>
      </c>
      <c r="AH375" s="81">
        <f t="shared" si="115"/>
        <v>0</v>
      </c>
      <c r="AI375" s="81">
        <f t="shared" si="105"/>
        <v>1</v>
      </c>
      <c r="AJ375" s="81">
        <f t="shared" si="124"/>
        <v>0</v>
      </c>
      <c r="AK375" s="81" t="str">
        <f t="shared" si="106"/>
        <v xml:space="preserve">                           </v>
      </c>
      <c r="AL375" s="81">
        <f t="shared" si="107"/>
        <v>27</v>
      </c>
      <c r="AM375" s="81" t="str">
        <f t="shared" si="116"/>
        <v xml:space="preserve"> </v>
      </c>
      <c r="AN375" s="81">
        <f t="shared" si="108"/>
        <v>1</v>
      </c>
      <c r="AO375" s="81">
        <f t="shared" si="117"/>
        <v>0</v>
      </c>
      <c r="AP375" s="81">
        <f t="shared" si="118"/>
        <v>0</v>
      </c>
      <c r="AQ375" s="81">
        <f t="shared" si="125"/>
        <v>0</v>
      </c>
      <c r="AR375" s="81" t="str">
        <f t="shared" si="109"/>
        <v xml:space="preserve">          </v>
      </c>
      <c r="AS375" s="81">
        <f t="shared" si="110"/>
        <v>10</v>
      </c>
      <c r="AT375" s="81" t="str">
        <f t="shared" si="119"/>
        <v xml:space="preserve"> </v>
      </c>
      <c r="AU375" s="81">
        <f t="shared" si="111"/>
        <v>1</v>
      </c>
      <c r="AV375" s="81" t="str">
        <f t="shared" si="113"/>
        <v xml:space="preserve">                           0 0       0     0700406  9</v>
      </c>
      <c r="AW375" s="85">
        <f t="shared" si="112"/>
        <v>53</v>
      </c>
    </row>
    <row r="376" spans="1:49" s="21" customFormat="1" ht="22.5" customHeight="1" x14ac:dyDescent="0.2">
      <c r="A376" s="53">
        <v>372</v>
      </c>
      <c r="B376" s="92"/>
      <c r="C376" s="116"/>
      <c r="D376" s="116"/>
      <c r="E376" s="93"/>
      <c r="F376" s="93"/>
      <c r="G376" s="93"/>
      <c r="H376" s="92"/>
      <c r="I376" s="58" t="s">
        <v>12</v>
      </c>
      <c r="J376" s="58" t="s">
        <v>9</v>
      </c>
      <c r="K376" s="92"/>
      <c r="L376" s="92"/>
      <c r="M376" s="94"/>
      <c r="N376" s="58" t="s">
        <v>10</v>
      </c>
      <c r="O376" s="59" t="s">
        <v>4</v>
      </c>
      <c r="P376" s="59" t="s">
        <v>14</v>
      </c>
      <c r="Q376" s="92"/>
      <c r="R376" s="58" t="s">
        <v>9</v>
      </c>
      <c r="S376" s="92"/>
      <c r="T376" s="59" t="s">
        <v>1</v>
      </c>
      <c r="U376" s="56" t="str">
        <f t="shared" si="120"/>
        <v xml:space="preserve">                           0 0       0     0700406  9</v>
      </c>
      <c r="V376" s="63">
        <f t="shared" si="121"/>
        <v>53</v>
      </c>
      <c r="X376" s="81" t="s">
        <v>106</v>
      </c>
      <c r="Y376" s="81">
        <f t="shared" si="99"/>
        <v>250</v>
      </c>
      <c r="Z376" s="81">
        <f t="shared" si="122"/>
        <v>0</v>
      </c>
      <c r="AA376" s="81" t="str">
        <f t="shared" si="100"/>
        <v xml:space="preserve">                           </v>
      </c>
      <c r="AB376" s="81">
        <f t="shared" si="101"/>
        <v>27</v>
      </c>
      <c r="AC376" s="81" t="str">
        <f t="shared" si="114"/>
        <v xml:space="preserve">                           </v>
      </c>
      <c r="AD376" s="81">
        <f t="shared" si="102"/>
        <v>27</v>
      </c>
      <c r="AE376" s="81">
        <f t="shared" si="123"/>
        <v>0</v>
      </c>
      <c r="AF376" s="81" t="str">
        <f t="shared" si="103"/>
        <v xml:space="preserve">                           </v>
      </c>
      <c r="AG376" s="81">
        <f t="shared" si="104"/>
        <v>27</v>
      </c>
      <c r="AH376" s="81">
        <f t="shared" si="115"/>
        <v>0</v>
      </c>
      <c r="AI376" s="81">
        <f t="shared" si="105"/>
        <v>1</v>
      </c>
      <c r="AJ376" s="81">
        <f t="shared" si="124"/>
        <v>0</v>
      </c>
      <c r="AK376" s="81" t="str">
        <f t="shared" si="106"/>
        <v xml:space="preserve">                           </v>
      </c>
      <c r="AL376" s="81">
        <f t="shared" si="107"/>
        <v>27</v>
      </c>
      <c r="AM376" s="81" t="str">
        <f t="shared" si="116"/>
        <v xml:space="preserve"> </v>
      </c>
      <c r="AN376" s="81">
        <f t="shared" si="108"/>
        <v>1</v>
      </c>
      <c r="AO376" s="81">
        <f t="shared" si="117"/>
        <v>0</v>
      </c>
      <c r="AP376" s="81">
        <f t="shared" si="118"/>
        <v>0</v>
      </c>
      <c r="AQ376" s="81">
        <f t="shared" si="125"/>
        <v>0</v>
      </c>
      <c r="AR376" s="81" t="str">
        <f t="shared" si="109"/>
        <v xml:space="preserve">          </v>
      </c>
      <c r="AS376" s="81">
        <f t="shared" si="110"/>
        <v>10</v>
      </c>
      <c r="AT376" s="81" t="str">
        <f t="shared" si="119"/>
        <v xml:space="preserve"> </v>
      </c>
      <c r="AU376" s="81">
        <f t="shared" si="111"/>
        <v>1</v>
      </c>
      <c r="AV376" s="81" t="str">
        <f t="shared" si="113"/>
        <v xml:space="preserve">                           0 0       0     0700406  9</v>
      </c>
      <c r="AW376" s="85">
        <f t="shared" si="112"/>
        <v>53</v>
      </c>
    </row>
    <row r="377" spans="1:49" s="21" customFormat="1" ht="22.5" customHeight="1" x14ac:dyDescent="0.2">
      <c r="A377" s="53">
        <v>373</v>
      </c>
      <c r="B377" s="92"/>
      <c r="C377" s="116"/>
      <c r="D377" s="116"/>
      <c r="E377" s="93"/>
      <c r="F377" s="93"/>
      <c r="G377" s="93"/>
      <c r="H377" s="92"/>
      <c r="I377" s="58" t="s">
        <v>12</v>
      </c>
      <c r="J377" s="58" t="s">
        <v>9</v>
      </c>
      <c r="K377" s="92"/>
      <c r="L377" s="92"/>
      <c r="M377" s="94"/>
      <c r="N377" s="58" t="s">
        <v>10</v>
      </c>
      <c r="O377" s="59" t="s">
        <v>4</v>
      </c>
      <c r="P377" s="59" t="s">
        <v>14</v>
      </c>
      <c r="Q377" s="92"/>
      <c r="R377" s="58" t="s">
        <v>9</v>
      </c>
      <c r="S377" s="92"/>
      <c r="T377" s="59" t="s">
        <v>1</v>
      </c>
      <c r="U377" s="56" t="str">
        <f t="shared" si="120"/>
        <v xml:space="preserve">                           0 0       0     0700406  9</v>
      </c>
      <c r="V377" s="63">
        <f t="shared" si="121"/>
        <v>53</v>
      </c>
      <c r="X377" s="81" t="s">
        <v>106</v>
      </c>
      <c r="Y377" s="81">
        <f t="shared" si="99"/>
        <v>250</v>
      </c>
      <c r="Z377" s="81">
        <f t="shared" si="122"/>
        <v>0</v>
      </c>
      <c r="AA377" s="81" t="str">
        <f t="shared" si="100"/>
        <v xml:space="preserve">                           </v>
      </c>
      <c r="AB377" s="81">
        <f t="shared" si="101"/>
        <v>27</v>
      </c>
      <c r="AC377" s="81" t="str">
        <f t="shared" si="114"/>
        <v xml:space="preserve">                           </v>
      </c>
      <c r="AD377" s="81">
        <f t="shared" si="102"/>
        <v>27</v>
      </c>
      <c r="AE377" s="81">
        <f t="shared" si="123"/>
        <v>0</v>
      </c>
      <c r="AF377" s="81" t="str">
        <f t="shared" si="103"/>
        <v xml:space="preserve">                           </v>
      </c>
      <c r="AG377" s="81">
        <f t="shared" si="104"/>
        <v>27</v>
      </c>
      <c r="AH377" s="81">
        <f t="shared" si="115"/>
        <v>0</v>
      </c>
      <c r="AI377" s="81">
        <f t="shared" si="105"/>
        <v>1</v>
      </c>
      <c r="AJ377" s="81">
        <f t="shared" si="124"/>
        <v>0</v>
      </c>
      <c r="AK377" s="81" t="str">
        <f t="shared" si="106"/>
        <v xml:space="preserve">                           </v>
      </c>
      <c r="AL377" s="81">
        <f t="shared" si="107"/>
        <v>27</v>
      </c>
      <c r="AM377" s="81" t="str">
        <f t="shared" si="116"/>
        <v xml:space="preserve"> </v>
      </c>
      <c r="AN377" s="81">
        <f t="shared" si="108"/>
        <v>1</v>
      </c>
      <c r="AO377" s="81">
        <f t="shared" si="117"/>
        <v>0</v>
      </c>
      <c r="AP377" s="81">
        <f t="shared" si="118"/>
        <v>0</v>
      </c>
      <c r="AQ377" s="81">
        <f t="shared" si="125"/>
        <v>0</v>
      </c>
      <c r="AR377" s="81" t="str">
        <f t="shared" si="109"/>
        <v xml:space="preserve">          </v>
      </c>
      <c r="AS377" s="81">
        <f t="shared" si="110"/>
        <v>10</v>
      </c>
      <c r="AT377" s="81" t="str">
        <f t="shared" si="119"/>
        <v xml:space="preserve"> </v>
      </c>
      <c r="AU377" s="81">
        <f t="shared" si="111"/>
        <v>1</v>
      </c>
      <c r="AV377" s="81" t="str">
        <f t="shared" si="113"/>
        <v xml:space="preserve">                           0 0       0     0700406  9</v>
      </c>
      <c r="AW377" s="85">
        <f t="shared" si="112"/>
        <v>53</v>
      </c>
    </row>
    <row r="378" spans="1:49" s="21" customFormat="1" ht="22.5" customHeight="1" x14ac:dyDescent="0.2">
      <c r="A378" s="53">
        <v>374</v>
      </c>
      <c r="B378" s="92"/>
      <c r="C378" s="116"/>
      <c r="D378" s="116"/>
      <c r="E378" s="93"/>
      <c r="F378" s="93"/>
      <c r="G378" s="93"/>
      <c r="H378" s="92"/>
      <c r="I378" s="58" t="s">
        <v>12</v>
      </c>
      <c r="J378" s="58" t="s">
        <v>9</v>
      </c>
      <c r="K378" s="92"/>
      <c r="L378" s="92"/>
      <c r="M378" s="94"/>
      <c r="N378" s="58" t="s">
        <v>10</v>
      </c>
      <c r="O378" s="59" t="s">
        <v>4</v>
      </c>
      <c r="P378" s="59" t="s">
        <v>14</v>
      </c>
      <c r="Q378" s="92"/>
      <c r="R378" s="58" t="s">
        <v>9</v>
      </c>
      <c r="S378" s="92"/>
      <c r="T378" s="59" t="s">
        <v>1</v>
      </c>
      <c r="U378" s="56" t="str">
        <f t="shared" si="120"/>
        <v xml:space="preserve">                           0 0       0     0700406  9</v>
      </c>
      <c r="V378" s="63">
        <f t="shared" si="121"/>
        <v>53</v>
      </c>
      <c r="X378" s="81" t="s">
        <v>106</v>
      </c>
      <c r="Y378" s="81">
        <f t="shared" si="99"/>
        <v>250</v>
      </c>
      <c r="Z378" s="81">
        <f t="shared" si="122"/>
        <v>0</v>
      </c>
      <c r="AA378" s="81" t="str">
        <f t="shared" si="100"/>
        <v xml:space="preserve">                           </v>
      </c>
      <c r="AB378" s="81">
        <f t="shared" si="101"/>
        <v>27</v>
      </c>
      <c r="AC378" s="81" t="str">
        <f t="shared" si="114"/>
        <v xml:space="preserve">                           </v>
      </c>
      <c r="AD378" s="81">
        <f t="shared" si="102"/>
        <v>27</v>
      </c>
      <c r="AE378" s="81">
        <f t="shared" si="123"/>
        <v>0</v>
      </c>
      <c r="AF378" s="81" t="str">
        <f t="shared" si="103"/>
        <v xml:space="preserve">                           </v>
      </c>
      <c r="AG378" s="81">
        <f t="shared" si="104"/>
        <v>27</v>
      </c>
      <c r="AH378" s="81">
        <f t="shared" si="115"/>
        <v>0</v>
      </c>
      <c r="AI378" s="81">
        <f t="shared" si="105"/>
        <v>1</v>
      </c>
      <c r="AJ378" s="81">
        <f t="shared" si="124"/>
        <v>0</v>
      </c>
      <c r="AK378" s="81" t="str">
        <f t="shared" si="106"/>
        <v xml:space="preserve">                           </v>
      </c>
      <c r="AL378" s="81">
        <f t="shared" si="107"/>
        <v>27</v>
      </c>
      <c r="AM378" s="81" t="str">
        <f t="shared" si="116"/>
        <v xml:space="preserve"> </v>
      </c>
      <c r="AN378" s="81">
        <f t="shared" si="108"/>
        <v>1</v>
      </c>
      <c r="AO378" s="81">
        <f t="shared" si="117"/>
        <v>0</v>
      </c>
      <c r="AP378" s="81">
        <f t="shared" si="118"/>
        <v>0</v>
      </c>
      <c r="AQ378" s="81">
        <f t="shared" si="125"/>
        <v>0</v>
      </c>
      <c r="AR378" s="81" t="str">
        <f t="shared" si="109"/>
        <v xml:space="preserve">          </v>
      </c>
      <c r="AS378" s="81">
        <f t="shared" si="110"/>
        <v>10</v>
      </c>
      <c r="AT378" s="81" t="str">
        <f t="shared" si="119"/>
        <v xml:space="preserve"> </v>
      </c>
      <c r="AU378" s="81">
        <f t="shared" si="111"/>
        <v>1</v>
      </c>
      <c r="AV378" s="81" t="str">
        <f t="shared" si="113"/>
        <v xml:space="preserve">                           0 0       0     0700406  9</v>
      </c>
      <c r="AW378" s="85">
        <f t="shared" si="112"/>
        <v>53</v>
      </c>
    </row>
    <row r="379" spans="1:49" s="21" customFormat="1" ht="22.5" customHeight="1" x14ac:dyDescent="0.2">
      <c r="A379" s="53">
        <v>375</v>
      </c>
      <c r="B379" s="92"/>
      <c r="C379" s="116"/>
      <c r="D379" s="116"/>
      <c r="E379" s="93"/>
      <c r="F379" s="93"/>
      <c r="G379" s="93"/>
      <c r="H379" s="92"/>
      <c r="I379" s="58" t="s">
        <v>12</v>
      </c>
      <c r="J379" s="58" t="s">
        <v>9</v>
      </c>
      <c r="K379" s="92"/>
      <c r="L379" s="92"/>
      <c r="M379" s="94"/>
      <c r="N379" s="58" t="s">
        <v>10</v>
      </c>
      <c r="O379" s="59" t="s">
        <v>4</v>
      </c>
      <c r="P379" s="59" t="s">
        <v>14</v>
      </c>
      <c r="Q379" s="92"/>
      <c r="R379" s="58" t="s">
        <v>9</v>
      </c>
      <c r="S379" s="92"/>
      <c r="T379" s="59" t="s">
        <v>1</v>
      </c>
      <c r="U379" s="56" t="str">
        <f t="shared" si="120"/>
        <v xml:space="preserve">                           0 0       0     0700406  9</v>
      </c>
      <c r="V379" s="63">
        <f t="shared" si="121"/>
        <v>53</v>
      </c>
      <c r="X379" s="81" t="s">
        <v>106</v>
      </c>
      <c r="Y379" s="81">
        <f t="shared" si="99"/>
        <v>250</v>
      </c>
      <c r="Z379" s="81">
        <f t="shared" si="122"/>
        <v>0</v>
      </c>
      <c r="AA379" s="81" t="str">
        <f t="shared" si="100"/>
        <v xml:space="preserve">                           </v>
      </c>
      <c r="AB379" s="81">
        <f t="shared" si="101"/>
        <v>27</v>
      </c>
      <c r="AC379" s="81" t="str">
        <f t="shared" si="114"/>
        <v xml:space="preserve">                           </v>
      </c>
      <c r="AD379" s="81">
        <f t="shared" si="102"/>
        <v>27</v>
      </c>
      <c r="AE379" s="81">
        <f t="shared" si="123"/>
        <v>0</v>
      </c>
      <c r="AF379" s="81" t="str">
        <f t="shared" si="103"/>
        <v xml:space="preserve">                           </v>
      </c>
      <c r="AG379" s="81">
        <f t="shared" si="104"/>
        <v>27</v>
      </c>
      <c r="AH379" s="81">
        <f t="shared" si="115"/>
        <v>0</v>
      </c>
      <c r="AI379" s="81">
        <f t="shared" si="105"/>
        <v>1</v>
      </c>
      <c r="AJ379" s="81">
        <f t="shared" si="124"/>
        <v>0</v>
      </c>
      <c r="AK379" s="81" t="str">
        <f t="shared" si="106"/>
        <v xml:space="preserve">                           </v>
      </c>
      <c r="AL379" s="81">
        <f t="shared" si="107"/>
        <v>27</v>
      </c>
      <c r="AM379" s="81" t="str">
        <f t="shared" si="116"/>
        <v xml:space="preserve"> </v>
      </c>
      <c r="AN379" s="81">
        <f t="shared" si="108"/>
        <v>1</v>
      </c>
      <c r="AO379" s="81">
        <f t="shared" si="117"/>
        <v>0</v>
      </c>
      <c r="AP379" s="81">
        <f t="shared" si="118"/>
        <v>0</v>
      </c>
      <c r="AQ379" s="81">
        <f t="shared" si="125"/>
        <v>0</v>
      </c>
      <c r="AR379" s="81" t="str">
        <f t="shared" si="109"/>
        <v xml:space="preserve">          </v>
      </c>
      <c r="AS379" s="81">
        <f t="shared" si="110"/>
        <v>10</v>
      </c>
      <c r="AT379" s="81" t="str">
        <f t="shared" si="119"/>
        <v xml:space="preserve"> </v>
      </c>
      <c r="AU379" s="81">
        <f t="shared" si="111"/>
        <v>1</v>
      </c>
      <c r="AV379" s="81" t="str">
        <f t="shared" si="113"/>
        <v xml:space="preserve">                           0 0       0     0700406  9</v>
      </c>
      <c r="AW379" s="85">
        <f t="shared" si="112"/>
        <v>53</v>
      </c>
    </row>
    <row r="380" spans="1:49" s="21" customFormat="1" ht="22.5" customHeight="1" x14ac:dyDescent="0.2">
      <c r="A380" s="53">
        <v>376</v>
      </c>
      <c r="B380" s="92"/>
      <c r="C380" s="116"/>
      <c r="D380" s="116"/>
      <c r="E380" s="93"/>
      <c r="F380" s="93"/>
      <c r="G380" s="93"/>
      <c r="H380" s="92"/>
      <c r="I380" s="58" t="s">
        <v>12</v>
      </c>
      <c r="J380" s="58" t="s">
        <v>9</v>
      </c>
      <c r="K380" s="92"/>
      <c r="L380" s="92"/>
      <c r="M380" s="94"/>
      <c r="N380" s="58" t="s">
        <v>10</v>
      </c>
      <c r="O380" s="59" t="s">
        <v>4</v>
      </c>
      <c r="P380" s="59" t="s">
        <v>14</v>
      </c>
      <c r="Q380" s="92"/>
      <c r="R380" s="58" t="s">
        <v>9</v>
      </c>
      <c r="S380" s="92"/>
      <c r="T380" s="59" t="s">
        <v>1</v>
      </c>
      <c r="U380" s="56" t="str">
        <f t="shared" si="120"/>
        <v xml:space="preserve">                           0 0       0     0700406  9</v>
      </c>
      <c r="V380" s="63">
        <f t="shared" si="121"/>
        <v>53</v>
      </c>
      <c r="X380" s="81" t="s">
        <v>106</v>
      </c>
      <c r="Y380" s="81">
        <f t="shared" si="99"/>
        <v>250</v>
      </c>
      <c r="Z380" s="81">
        <f t="shared" si="122"/>
        <v>0</v>
      </c>
      <c r="AA380" s="81" t="str">
        <f t="shared" si="100"/>
        <v xml:space="preserve">                           </v>
      </c>
      <c r="AB380" s="81">
        <f t="shared" si="101"/>
        <v>27</v>
      </c>
      <c r="AC380" s="81" t="str">
        <f t="shared" si="114"/>
        <v xml:space="preserve">                           </v>
      </c>
      <c r="AD380" s="81">
        <f t="shared" si="102"/>
        <v>27</v>
      </c>
      <c r="AE380" s="81">
        <f t="shared" si="123"/>
        <v>0</v>
      </c>
      <c r="AF380" s="81" t="str">
        <f t="shared" si="103"/>
        <v xml:space="preserve">                           </v>
      </c>
      <c r="AG380" s="81">
        <f t="shared" si="104"/>
        <v>27</v>
      </c>
      <c r="AH380" s="81">
        <f t="shared" si="115"/>
        <v>0</v>
      </c>
      <c r="AI380" s="81">
        <f t="shared" si="105"/>
        <v>1</v>
      </c>
      <c r="AJ380" s="81">
        <f t="shared" si="124"/>
        <v>0</v>
      </c>
      <c r="AK380" s="81" t="str">
        <f t="shared" si="106"/>
        <v xml:space="preserve">                           </v>
      </c>
      <c r="AL380" s="81">
        <f t="shared" si="107"/>
        <v>27</v>
      </c>
      <c r="AM380" s="81" t="str">
        <f t="shared" si="116"/>
        <v xml:space="preserve"> </v>
      </c>
      <c r="AN380" s="81">
        <f t="shared" si="108"/>
        <v>1</v>
      </c>
      <c r="AO380" s="81">
        <f t="shared" si="117"/>
        <v>0</v>
      </c>
      <c r="AP380" s="81">
        <f t="shared" si="118"/>
        <v>0</v>
      </c>
      <c r="AQ380" s="81">
        <f t="shared" si="125"/>
        <v>0</v>
      </c>
      <c r="AR380" s="81" t="str">
        <f t="shared" si="109"/>
        <v xml:space="preserve">          </v>
      </c>
      <c r="AS380" s="81">
        <f t="shared" si="110"/>
        <v>10</v>
      </c>
      <c r="AT380" s="81" t="str">
        <f t="shared" si="119"/>
        <v xml:space="preserve"> </v>
      </c>
      <c r="AU380" s="81">
        <f t="shared" si="111"/>
        <v>1</v>
      </c>
      <c r="AV380" s="81" t="str">
        <f t="shared" si="113"/>
        <v xml:space="preserve">                           0 0       0     0700406  9</v>
      </c>
      <c r="AW380" s="85">
        <f t="shared" si="112"/>
        <v>53</v>
      </c>
    </row>
    <row r="381" spans="1:49" s="21" customFormat="1" ht="22.5" customHeight="1" x14ac:dyDescent="0.2">
      <c r="A381" s="53">
        <v>377</v>
      </c>
      <c r="B381" s="92"/>
      <c r="C381" s="116"/>
      <c r="D381" s="116"/>
      <c r="E381" s="93"/>
      <c r="F381" s="93"/>
      <c r="G381" s="93"/>
      <c r="H381" s="92"/>
      <c r="I381" s="58" t="s">
        <v>12</v>
      </c>
      <c r="J381" s="58" t="s">
        <v>9</v>
      </c>
      <c r="K381" s="92"/>
      <c r="L381" s="92"/>
      <c r="M381" s="94"/>
      <c r="N381" s="58" t="s">
        <v>10</v>
      </c>
      <c r="O381" s="59" t="s">
        <v>4</v>
      </c>
      <c r="P381" s="59" t="s">
        <v>14</v>
      </c>
      <c r="Q381" s="92"/>
      <c r="R381" s="58" t="s">
        <v>9</v>
      </c>
      <c r="S381" s="92"/>
      <c r="T381" s="59" t="s">
        <v>1</v>
      </c>
      <c r="U381" s="56" t="str">
        <f t="shared" si="120"/>
        <v xml:space="preserve">                           0 0       0     0700406  9</v>
      </c>
      <c r="V381" s="63">
        <f t="shared" si="121"/>
        <v>53</v>
      </c>
      <c r="X381" s="81" t="s">
        <v>106</v>
      </c>
      <c r="Y381" s="81">
        <f t="shared" si="99"/>
        <v>250</v>
      </c>
      <c r="Z381" s="81">
        <f t="shared" si="122"/>
        <v>0</v>
      </c>
      <c r="AA381" s="81" t="str">
        <f t="shared" si="100"/>
        <v xml:space="preserve">                           </v>
      </c>
      <c r="AB381" s="81">
        <f t="shared" si="101"/>
        <v>27</v>
      </c>
      <c r="AC381" s="81" t="str">
        <f t="shared" si="114"/>
        <v xml:space="preserve">                           </v>
      </c>
      <c r="AD381" s="81">
        <f t="shared" si="102"/>
        <v>27</v>
      </c>
      <c r="AE381" s="81">
        <f t="shared" si="123"/>
        <v>0</v>
      </c>
      <c r="AF381" s="81" t="str">
        <f t="shared" si="103"/>
        <v xml:space="preserve">                           </v>
      </c>
      <c r="AG381" s="81">
        <f t="shared" si="104"/>
        <v>27</v>
      </c>
      <c r="AH381" s="81">
        <f t="shared" si="115"/>
        <v>0</v>
      </c>
      <c r="AI381" s="81">
        <f t="shared" si="105"/>
        <v>1</v>
      </c>
      <c r="AJ381" s="81">
        <f t="shared" si="124"/>
        <v>0</v>
      </c>
      <c r="AK381" s="81" t="str">
        <f t="shared" si="106"/>
        <v xml:space="preserve">                           </v>
      </c>
      <c r="AL381" s="81">
        <f t="shared" si="107"/>
        <v>27</v>
      </c>
      <c r="AM381" s="81" t="str">
        <f t="shared" si="116"/>
        <v xml:space="preserve"> </v>
      </c>
      <c r="AN381" s="81">
        <f t="shared" si="108"/>
        <v>1</v>
      </c>
      <c r="AO381" s="81">
        <f t="shared" si="117"/>
        <v>0</v>
      </c>
      <c r="AP381" s="81">
        <f t="shared" si="118"/>
        <v>0</v>
      </c>
      <c r="AQ381" s="81">
        <f t="shared" si="125"/>
        <v>0</v>
      </c>
      <c r="AR381" s="81" t="str">
        <f t="shared" si="109"/>
        <v xml:space="preserve">          </v>
      </c>
      <c r="AS381" s="81">
        <f t="shared" si="110"/>
        <v>10</v>
      </c>
      <c r="AT381" s="81" t="str">
        <f t="shared" si="119"/>
        <v xml:space="preserve"> </v>
      </c>
      <c r="AU381" s="81">
        <f t="shared" si="111"/>
        <v>1</v>
      </c>
      <c r="AV381" s="81" t="str">
        <f t="shared" si="113"/>
        <v xml:space="preserve">                           0 0       0     0700406  9</v>
      </c>
      <c r="AW381" s="85">
        <f t="shared" si="112"/>
        <v>53</v>
      </c>
    </row>
    <row r="382" spans="1:49" s="21" customFormat="1" ht="22.5" customHeight="1" x14ac:dyDescent="0.2">
      <c r="A382" s="53">
        <v>378</v>
      </c>
      <c r="B382" s="92"/>
      <c r="C382" s="116"/>
      <c r="D382" s="116"/>
      <c r="E382" s="93"/>
      <c r="F382" s="93"/>
      <c r="G382" s="93"/>
      <c r="H382" s="92"/>
      <c r="I382" s="58" t="s">
        <v>12</v>
      </c>
      <c r="J382" s="58" t="s">
        <v>9</v>
      </c>
      <c r="K382" s="92"/>
      <c r="L382" s="92"/>
      <c r="M382" s="94"/>
      <c r="N382" s="58" t="s">
        <v>10</v>
      </c>
      <c r="O382" s="59" t="s">
        <v>4</v>
      </c>
      <c r="P382" s="59" t="s">
        <v>14</v>
      </c>
      <c r="Q382" s="92"/>
      <c r="R382" s="58" t="s">
        <v>9</v>
      </c>
      <c r="S382" s="92"/>
      <c r="T382" s="59" t="s">
        <v>1</v>
      </c>
      <c r="U382" s="56" t="str">
        <f t="shared" si="120"/>
        <v xml:space="preserve">                           0 0       0     0700406  9</v>
      </c>
      <c r="V382" s="63">
        <f t="shared" si="121"/>
        <v>53</v>
      </c>
      <c r="X382" s="81" t="s">
        <v>106</v>
      </c>
      <c r="Y382" s="81">
        <f t="shared" si="99"/>
        <v>250</v>
      </c>
      <c r="Z382" s="81">
        <f t="shared" si="122"/>
        <v>0</v>
      </c>
      <c r="AA382" s="81" t="str">
        <f t="shared" si="100"/>
        <v xml:space="preserve">                           </v>
      </c>
      <c r="AB382" s="81">
        <f t="shared" si="101"/>
        <v>27</v>
      </c>
      <c r="AC382" s="81" t="str">
        <f t="shared" si="114"/>
        <v xml:space="preserve">                           </v>
      </c>
      <c r="AD382" s="81">
        <f t="shared" si="102"/>
        <v>27</v>
      </c>
      <c r="AE382" s="81">
        <f t="shared" si="123"/>
        <v>0</v>
      </c>
      <c r="AF382" s="81" t="str">
        <f t="shared" si="103"/>
        <v xml:space="preserve">                           </v>
      </c>
      <c r="AG382" s="81">
        <f t="shared" si="104"/>
        <v>27</v>
      </c>
      <c r="AH382" s="81">
        <f t="shared" si="115"/>
        <v>0</v>
      </c>
      <c r="AI382" s="81">
        <f t="shared" si="105"/>
        <v>1</v>
      </c>
      <c r="AJ382" s="81">
        <f t="shared" si="124"/>
        <v>0</v>
      </c>
      <c r="AK382" s="81" t="str">
        <f t="shared" si="106"/>
        <v xml:space="preserve">                           </v>
      </c>
      <c r="AL382" s="81">
        <f t="shared" si="107"/>
        <v>27</v>
      </c>
      <c r="AM382" s="81" t="str">
        <f t="shared" si="116"/>
        <v xml:space="preserve"> </v>
      </c>
      <c r="AN382" s="81">
        <f t="shared" si="108"/>
        <v>1</v>
      </c>
      <c r="AO382" s="81">
        <f t="shared" si="117"/>
        <v>0</v>
      </c>
      <c r="AP382" s="81">
        <f t="shared" si="118"/>
        <v>0</v>
      </c>
      <c r="AQ382" s="81">
        <f t="shared" si="125"/>
        <v>0</v>
      </c>
      <c r="AR382" s="81" t="str">
        <f t="shared" si="109"/>
        <v xml:space="preserve">          </v>
      </c>
      <c r="AS382" s="81">
        <f t="shared" si="110"/>
        <v>10</v>
      </c>
      <c r="AT382" s="81" t="str">
        <f t="shared" si="119"/>
        <v xml:space="preserve"> </v>
      </c>
      <c r="AU382" s="81">
        <f t="shared" si="111"/>
        <v>1</v>
      </c>
      <c r="AV382" s="81" t="str">
        <f t="shared" si="113"/>
        <v xml:space="preserve">                           0 0       0     0700406  9</v>
      </c>
      <c r="AW382" s="85">
        <f t="shared" si="112"/>
        <v>53</v>
      </c>
    </row>
    <row r="383" spans="1:49" s="21" customFormat="1" ht="22.5" customHeight="1" x14ac:dyDescent="0.2">
      <c r="A383" s="53">
        <v>379</v>
      </c>
      <c r="B383" s="92"/>
      <c r="C383" s="116"/>
      <c r="D383" s="116"/>
      <c r="E383" s="93"/>
      <c r="F383" s="93"/>
      <c r="G383" s="93"/>
      <c r="H383" s="92"/>
      <c r="I383" s="58" t="s">
        <v>12</v>
      </c>
      <c r="J383" s="58" t="s">
        <v>9</v>
      </c>
      <c r="K383" s="92"/>
      <c r="L383" s="92"/>
      <c r="M383" s="94"/>
      <c r="N383" s="58" t="s">
        <v>10</v>
      </c>
      <c r="O383" s="59" t="s">
        <v>4</v>
      </c>
      <c r="P383" s="59" t="s">
        <v>14</v>
      </c>
      <c r="Q383" s="92"/>
      <c r="R383" s="58" t="s">
        <v>9</v>
      </c>
      <c r="S383" s="92"/>
      <c r="T383" s="59" t="s">
        <v>1</v>
      </c>
      <c r="U383" s="56" t="str">
        <f t="shared" si="120"/>
        <v xml:space="preserve">                           0 0       0     0700406  9</v>
      </c>
      <c r="V383" s="63">
        <f t="shared" si="121"/>
        <v>53</v>
      </c>
      <c r="X383" s="81" t="s">
        <v>106</v>
      </c>
      <c r="Y383" s="81">
        <f t="shared" si="99"/>
        <v>250</v>
      </c>
      <c r="Z383" s="81">
        <f t="shared" si="122"/>
        <v>0</v>
      </c>
      <c r="AA383" s="81" t="str">
        <f t="shared" si="100"/>
        <v xml:space="preserve">                           </v>
      </c>
      <c r="AB383" s="81">
        <f t="shared" si="101"/>
        <v>27</v>
      </c>
      <c r="AC383" s="81" t="str">
        <f t="shared" si="114"/>
        <v xml:space="preserve">                           </v>
      </c>
      <c r="AD383" s="81">
        <f t="shared" si="102"/>
        <v>27</v>
      </c>
      <c r="AE383" s="81">
        <f t="shared" si="123"/>
        <v>0</v>
      </c>
      <c r="AF383" s="81" t="str">
        <f t="shared" si="103"/>
        <v xml:space="preserve">                           </v>
      </c>
      <c r="AG383" s="81">
        <f t="shared" si="104"/>
        <v>27</v>
      </c>
      <c r="AH383" s="81">
        <f t="shared" si="115"/>
        <v>0</v>
      </c>
      <c r="AI383" s="81">
        <f t="shared" si="105"/>
        <v>1</v>
      </c>
      <c r="AJ383" s="81">
        <f t="shared" si="124"/>
        <v>0</v>
      </c>
      <c r="AK383" s="81" t="str">
        <f t="shared" si="106"/>
        <v xml:space="preserve">                           </v>
      </c>
      <c r="AL383" s="81">
        <f t="shared" si="107"/>
        <v>27</v>
      </c>
      <c r="AM383" s="81" t="str">
        <f t="shared" si="116"/>
        <v xml:space="preserve"> </v>
      </c>
      <c r="AN383" s="81">
        <f t="shared" si="108"/>
        <v>1</v>
      </c>
      <c r="AO383" s="81">
        <f t="shared" si="117"/>
        <v>0</v>
      </c>
      <c r="AP383" s="81">
        <f t="shared" si="118"/>
        <v>0</v>
      </c>
      <c r="AQ383" s="81">
        <f t="shared" si="125"/>
        <v>0</v>
      </c>
      <c r="AR383" s="81" t="str">
        <f t="shared" si="109"/>
        <v xml:space="preserve">          </v>
      </c>
      <c r="AS383" s="81">
        <f t="shared" si="110"/>
        <v>10</v>
      </c>
      <c r="AT383" s="81" t="str">
        <f t="shared" si="119"/>
        <v xml:space="preserve"> </v>
      </c>
      <c r="AU383" s="81">
        <f t="shared" si="111"/>
        <v>1</v>
      </c>
      <c r="AV383" s="81" t="str">
        <f t="shared" si="113"/>
        <v xml:space="preserve">                           0 0       0     0700406  9</v>
      </c>
      <c r="AW383" s="85">
        <f t="shared" si="112"/>
        <v>53</v>
      </c>
    </row>
    <row r="384" spans="1:49" s="21" customFormat="1" ht="22.5" customHeight="1" x14ac:dyDescent="0.2">
      <c r="A384" s="53">
        <v>380</v>
      </c>
      <c r="B384" s="92"/>
      <c r="C384" s="116"/>
      <c r="D384" s="116"/>
      <c r="E384" s="93"/>
      <c r="F384" s="93"/>
      <c r="G384" s="93"/>
      <c r="H384" s="92"/>
      <c r="I384" s="58" t="s">
        <v>12</v>
      </c>
      <c r="J384" s="58" t="s">
        <v>9</v>
      </c>
      <c r="K384" s="92"/>
      <c r="L384" s="92"/>
      <c r="M384" s="94"/>
      <c r="N384" s="58" t="s">
        <v>10</v>
      </c>
      <c r="O384" s="59" t="s">
        <v>4</v>
      </c>
      <c r="P384" s="59" t="s">
        <v>14</v>
      </c>
      <c r="Q384" s="92"/>
      <c r="R384" s="58" t="s">
        <v>9</v>
      </c>
      <c r="S384" s="92"/>
      <c r="T384" s="59" t="s">
        <v>1</v>
      </c>
      <c r="U384" s="56" t="str">
        <f t="shared" si="120"/>
        <v xml:space="preserve">                           0 0       0     0700406  9</v>
      </c>
      <c r="V384" s="63">
        <f t="shared" si="121"/>
        <v>53</v>
      </c>
      <c r="X384" s="81" t="s">
        <v>106</v>
      </c>
      <c r="Y384" s="81">
        <f t="shared" si="99"/>
        <v>250</v>
      </c>
      <c r="Z384" s="81">
        <f t="shared" si="122"/>
        <v>0</v>
      </c>
      <c r="AA384" s="81" t="str">
        <f t="shared" si="100"/>
        <v xml:space="preserve">                           </v>
      </c>
      <c r="AB384" s="81">
        <f t="shared" si="101"/>
        <v>27</v>
      </c>
      <c r="AC384" s="81" t="str">
        <f t="shared" si="114"/>
        <v xml:space="preserve">                           </v>
      </c>
      <c r="AD384" s="81">
        <f t="shared" si="102"/>
        <v>27</v>
      </c>
      <c r="AE384" s="81">
        <f t="shared" si="123"/>
        <v>0</v>
      </c>
      <c r="AF384" s="81" t="str">
        <f t="shared" si="103"/>
        <v xml:space="preserve">                           </v>
      </c>
      <c r="AG384" s="81">
        <f t="shared" si="104"/>
        <v>27</v>
      </c>
      <c r="AH384" s="81">
        <f t="shared" si="115"/>
        <v>0</v>
      </c>
      <c r="AI384" s="81">
        <f t="shared" si="105"/>
        <v>1</v>
      </c>
      <c r="AJ384" s="81">
        <f t="shared" si="124"/>
        <v>0</v>
      </c>
      <c r="AK384" s="81" t="str">
        <f t="shared" si="106"/>
        <v xml:space="preserve">                           </v>
      </c>
      <c r="AL384" s="81">
        <f t="shared" si="107"/>
        <v>27</v>
      </c>
      <c r="AM384" s="81" t="str">
        <f t="shared" si="116"/>
        <v xml:space="preserve"> </v>
      </c>
      <c r="AN384" s="81">
        <f t="shared" si="108"/>
        <v>1</v>
      </c>
      <c r="AO384" s="81">
        <f t="shared" si="117"/>
        <v>0</v>
      </c>
      <c r="AP384" s="81">
        <f t="shared" si="118"/>
        <v>0</v>
      </c>
      <c r="AQ384" s="81">
        <f t="shared" si="125"/>
        <v>0</v>
      </c>
      <c r="AR384" s="81" t="str">
        <f t="shared" si="109"/>
        <v xml:space="preserve">          </v>
      </c>
      <c r="AS384" s="81">
        <f t="shared" si="110"/>
        <v>10</v>
      </c>
      <c r="AT384" s="81" t="str">
        <f t="shared" si="119"/>
        <v xml:space="preserve"> </v>
      </c>
      <c r="AU384" s="81">
        <f t="shared" si="111"/>
        <v>1</v>
      </c>
      <c r="AV384" s="81" t="str">
        <f t="shared" si="113"/>
        <v xml:space="preserve">                           0 0       0     0700406  9</v>
      </c>
      <c r="AW384" s="85">
        <f t="shared" si="112"/>
        <v>53</v>
      </c>
    </row>
    <row r="385" spans="1:49" s="21" customFormat="1" ht="22.5" customHeight="1" x14ac:dyDescent="0.2">
      <c r="A385" s="53">
        <v>381</v>
      </c>
      <c r="B385" s="92"/>
      <c r="C385" s="116"/>
      <c r="D385" s="116"/>
      <c r="E385" s="93"/>
      <c r="F385" s="93"/>
      <c r="G385" s="93"/>
      <c r="H385" s="92"/>
      <c r="I385" s="58" t="s">
        <v>12</v>
      </c>
      <c r="J385" s="58" t="s">
        <v>9</v>
      </c>
      <c r="K385" s="92"/>
      <c r="L385" s="92"/>
      <c r="M385" s="94"/>
      <c r="N385" s="58" t="s">
        <v>10</v>
      </c>
      <c r="O385" s="59" t="s">
        <v>4</v>
      </c>
      <c r="P385" s="59" t="s">
        <v>14</v>
      </c>
      <c r="Q385" s="92"/>
      <c r="R385" s="58" t="s">
        <v>9</v>
      </c>
      <c r="S385" s="92"/>
      <c r="T385" s="59" t="s">
        <v>1</v>
      </c>
      <c r="U385" s="56" t="str">
        <f t="shared" si="120"/>
        <v xml:space="preserve">                           0 0       0     0700406  9</v>
      </c>
      <c r="V385" s="63">
        <f t="shared" si="121"/>
        <v>53</v>
      </c>
      <c r="X385" s="81" t="s">
        <v>106</v>
      </c>
      <c r="Y385" s="81">
        <f t="shared" si="99"/>
        <v>250</v>
      </c>
      <c r="Z385" s="81">
        <f t="shared" si="122"/>
        <v>0</v>
      </c>
      <c r="AA385" s="81" t="str">
        <f t="shared" si="100"/>
        <v xml:space="preserve">                           </v>
      </c>
      <c r="AB385" s="81">
        <f t="shared" si="101"/>
        <v>27</v>
      </c>
      <c r="AC385" s="81" t="str">
        <f t="shared" si="114"/>
        <v xml:space="preserve">                           </v>
      </c>
      <c r="AD385" s="81">
        <f t="shared" si="102"/>
        <v>27</v>
      </c>
      <c r="AE385" s="81">
        <f t="shared" si="123"/>
        <v>0</v>
      </c>
      <c r="AF385" s="81" t="str">
        <f t="shared" si="103"/>
        <v xml:space="preserve">                           </v>
      </c>
      <c r="AG385" s="81">
        <f t="shared" si="104"/>
        <v>27</v>
      </c>
      <c r="AH385" s="81">
        <f t="shared" si="115"/>
        <v>0</v>
      </c>
      <c r="AI385" s="81">
        <f t="shared" si="105"/>
        <v>1</v>
      </c>
      <c r="AJ385" s="81">
        <f t="shared" si="124"/>
        <v>0</v>
      </c>
      <c r="AK385" s="81" t="str">
        <f t="shared" si="106"/>
        <v xml:space="preserve">                           </v>
      </c>
      <c r="AL385" s="81">
        <f t="shared" si="107"/>
        <v>27</v>
      </c>
      <c r="AM385" s="81" t="str">
        <f t="shared" si="116"/>
        <v xml:space="preserve"> </v>
      </c>
      <c r="AN385" s="81">
        <f t="shared" si="108"/>
        <v>1</v>
      </c>
      <c r="AO385" s="81">
        <f t="shared" si="117"/>
        <v>0</v>
      </c>
      <c r="AP385" s="81">
        <f t="shared" si="118"/>
        <v>0</v>
      </c>
      <c r="AQ385" s="81">
        <f t="shared" si="125"/>
        <v>0</v>
      </c>
      <c r="AR385" s="81" t="str">
        <f t="shared" si="109"/>
        <v xml:space="preserve">          </v>
      </c>
      <c r="AS385" s="81">
        <f t="shared" si="110"/>
        <v>10</v>
      </c>
      <c r="AT385" s="81" t="str">
        <f t="shared" si="119"/>
        <v xml:space="preserve"> </v>
      </c>
      <c r="AU385" s="81">
        <f t="shared" si="111"/>
        <v>1</v>
      </c>
      <c r="AV385" s="81" t="str">
        <f t="shared" si="113"/>
        <v xml:space="preserve">                           0 0       0     0700406  9</v>
      </c>
      <c r="AW385" s="85">
        <f t="shared" si="112"/>
        <v>53</v>
      </c>
    </row>
    <row r="386" spans="1:49" s="21" customFormat="1" ht="22.5" customHeight="1" x14ac:dyDescent="0.2">
      <c r="A386" s="53">
        <v>382</v>
      </c>
      <c r="B386" s="92"/>
      <c r="C386" s="116"/>
      <c r="D386" s="116"/>
      <c r="E386" s="93"/>
      <c r="F386" s="93"/>
      <c r="G386" s="93"/>
      <c r="H386" s="92"/>
      <c r="I386" s="58" t="s">
        <v>12</v>
      </c>
      <c r="J386" s="58" t="s">
        <v>9</v>
      </c>
      <c r="K386" s="92"/>
      <c r="L386" s="92"/>
      <c r="M386" s="94"/>
      <c r="N386" s="58" t="s">
        <v>10</v>
      </c>
      <c r="O386" s="59" t="s">
        <v>4</v>
      </c>
      <c r="P386" s="59" t="s">
        <v>14</v>
      </c>
      <c r="Q386" s="92"/>
      <c r="R386" s="58" t="s">
        <v>9</v>
      </c>
      <c r="S386" s="92"/>
      <c r="T386" s="59" t="s">
        <v>1</v>
      </c>
      <c r="U386" s="56" t="str">
        <f t="shared" si="120"/>
        <v xml:space="preserve">                           0 0       0     0700406  9</v>
      </c>
      <c r="V386" s="63">
        <f t="shared" si="121"/>
        <v>53</v>
      </c>
      <c r="X386" s="81" t="s">
        <v>106</v>
      </c>
      <c r="Y386" s="81">
        <f t="shared" si="99"/>
        <v>250</v>
      </c>
      <c r="Z386" s="81">
        <f t="shared" si="122"/>
        <v>0</v>
      </c>
      <c r="AA386" s="81" t="str">
        <f t="shared" si="100"/>
        <v xml:space="preserve">                           </v>
      </c>
      <c r="AB386" s="81">
        <f t="shared" si="101"/>
        <v>27</v>
      </c>
      <c r="AC386" s="81" t="str">
        <f t="shared" si="114"/>
        <v xml:space="preserve">                           </v>
      </c>
      <c r="AD386" s="81">
        <f t="shared" si="102"/>
        <v>27</v>
      </c>
      <c r="AE386" s="81">
        <f t="shared" si="123"/>
        <v>0</v>
      </c>
      <c r="AF386" s="81" t="str">
        <f t="shared" si="103"/>
        <v xml:space="preserve">                           </v>
      </c>
      <c r="AG386" s="81">
        <f t="shared" si="104"/>
        <v>27</v>
      </c>
      <c r="AH386" s="81">
        <f t="shared" si="115"/>
        <v>0</v>
      </c>
      <c r="AI386" s="81">
        <f t="shared" si="105"/>
        <v>1</v>
      </c>
      <c r="AJ386" s="81">
        <f t="shared" si="124"/>
        <v>0</v>
      </c>
      <c r="AK386" s="81" t="str">
        <f t="shared" si="106"/>
        <v xml:space="preserve">                           </v>
      </c>
      <c r="AL386" s="81">
        <f t="shared" si="107"/>
        <v>27</v>
      </c>
      <c r="AM386" s="81" t="str">
        <f t="shared" si="116"/>
        <v xml:space="preserve"> </v>
      </c>
      <c r="AN386" s="81">
        <f t="shared" si="108"/>
        <v>1</v>
      </c>
      <c r="AO386" s="81">
        <f t="shared" si="117"/>
        <v>0</v>
      </c>
      <c r="AP386" s="81">
        <f t="shared" si="118"/>
        <v>0</v>
      </c>
      <c r="AQ386" s="81">
        <f t="shared" si="125"/>
        <v>0</v>
      </c>
      <c r="AR386" s="81" t="str">
        <f t="shared" si="109"/>
        <v xml:space="preserve">          </v>
      </c>
      <c r="AS386" s="81">
        <f t="shared" si="110"/>
        <v>10</v>
      </c>
      <c r="AT386" s="81" t="str">
        <f t="shared" si="119"/>
        <v xml:space="preserve"> </v>
      </c>
      <c r="AU386" s="81">
        <f t="shared" si="111"/>
        <v>1</v>
      </c>
      <c r="AV386" s="81" t="str">
        <f t="shared" si="113"/>
        <v xml:space="preserve">                           0 0       0     0700406  9</v>
      </c>
      <c r="AW386" s="85">
        <f t="shared" si="112"/>
        <v>53</v>
      </c>
    </row>
    <row r="387" spans="1:49" s="21" customFormat="1" ht="22.5" customHeight="1" x14ac:dyDescent="0.2">
      <c r="A387" s="53">
        <v>383</v>
      </c>
      <c r="B387" s="92"/>
      <c r="C387" s="116"/>
      <c r="D387" s="116"/>
      <c r="E387" s="93"/>
      <c r="F387" s="93"/>
      <c r="G387" s="93"/>
      <c r="H387" s="92"/>
      <c r="I387" s="58" t="s">
        <v>12</v>
      </c>
      <c r="J387" s="58" t="s">
        <v>9</v>
      </c>
      <c r="K387" s="92"/>
      <c r="L387" s="92"/>
      <c r="M387" s="94"/>
      <c r="N387" s="58" t="s">
        <v>10</v>
      </c>
      <c r="O387" s="59" t="s">
        <v>4</v>
      </c>
      <c r="P387" s="59" t="s">
        <v>14</v>
      </c>
      <c r="Q387" s="92"/>
      <c r="R387" s="58" t="s">
        <v>9</v>
      </c>
      <c r="S387" s="92"/>
      <c r="T387" s="59" t="s">
        <v>1</v>
      </c>
      <c r="U387" s="56" t="str">
        <f t="shared" si="120"/>
        <v xml:space="preserve">                           0 0       0     0700406  9</v>
      </c>
      <c r="V387" s="63">
        <f t="shared" si="121"/>
        <v>53</v>
      </c>
      <c r="X387" s="81" t="s">
        <v>106</v>
      </c>
      <c r="Y387" s="81">
        <f t="shared" ref="Y387:Y450" si="126">LEN(X387)</f>
        <v>250</v>
      </c>
      <c r="Z387" s="81">
        <f t="shared" si="122"/>
        <v>0</v>
      </c>
      <c r="AA387" s="81" t="str">
        <f t="shared" ref="AA387:AA450" si="127">MID($X387,1,($E$3-Z387))</f>
        <v xml:space="preserve">                           </v>
      </c>
      <c r="AB387" s="81">
        <f t="shared" ref="AB387:AB450" si="128">LEN(AA387)</f>
        <v>27</v>
      </c>
      <c r="AC387" s="81" t="str">
        <f t="shared" si="114"/>
        <v xml:space="preserve">                           </v>
      </c>
      <c r="AD387" s="81">
        <f t="shared" ref="AD387:AD450" si="129">LEN(AC387)</f>
        <v>27</v>
      </c>
      <c r="AE387" s="81">
        <f t="shared" si="123"/>
        <v>0</v>
      </c>
      <c r="AF387" s="81" t="str">
        <f t="shared" ref="AF387:AF450" si="130">MID($X387,1,($F$3-AE387))</f>
        <v xml:space="preserve">                           </v>
      </c>
      <c r="AG387" s="81">
        <f t="shared" ref="AG387:AG450" si="131">LEN(AF387)</f>
        <v>27</v>
      </c>
      <c r="AH387" s="81">
        <f t="shared" si="115"/>
        <v>0</v>
      </c>
      <c r="AI387" s="81">
        <f t="shared" ref="AI387:AI450" si="132">LEN(AH387)</f>
        <v>1</v>
      </c>
      <c r="AJ387" s="81">
        <f t="shared" si="124"/>
        <v>0</v>
      </c>
      <c r="AK387" s="81" t="str">
        <f t="shared" ref="AK387:AK450" si="133">MID($X387,1,($G$3-AJ387))</f>
        <v xml:space="preserve">                           </v>
      </c>
      <c r="AL387" s="81">
        <f t="shared" ref="AL387:AL450" si="134">LEN(AK387)</f>
        <v>27</v>
      </c>
      <c r="AM387" s="81" t="str">
        <f t="shared" si="116"/>
        <v xml:space="preserve"> </v>
      </c>
      <c r="AN387" s="81">
        <f t="shared" ref="AN387:AN450" si="135">LEN(AM387)</f>
        <v>1</v>
      </c>
      <c r="AO387" s="81">
        <f t="shared" si="117"/>
        <v>0</v>
      </c>
      <c r="AP387" s="81">
        <f t="shared" si="118"/>
        <v>0</v>
      </c>
      <c r="AQ387" s="81">
        <f t="shared" si="125"/>
        <v>0</v>
      </c>
      <c r="AR387" s="81" t="str">
        <f t="shared" ref="AR387:AR450" si="136">MID($X387,1,($Q$3-AQ387))</f>
        <v xml:space="preserve">          </v>
      </c>
      <c r="AS387" s="81">
        <f t="shared" ref="AS387:AS450" si="137">LEN(AR387)</f>
        <v>10</v>
      </c>
      <c r="AT387" s="81" t="str">
        <f t="shared" si="119"/>
        <v xml:space="preserve"> </v>
      </c>
      <c r="AU387" s="81">
        <f t="shared" ref="AU387:AU450" si="138">LEN(AT387)</f>
        <v>1</v>
      </c>
      <c r="AV387" s="81" t="str">
        <f t="shared" si="113"/>
        <v xml:space="preserve">                           0 0       0     0700406  9</v>
      </c>
      <c r="AW387" s="85">
        <f t="shared" ref="AW387:AW450" si="139">LEN(AV387)</f>
        <v>53</v>
      </c>
    </row>
    <row r="388" spans="1:49" s="21" customFormat="1" ht="22.5" customHeight="1" x14ac:dyDescent="0.2">
      <c r="A388" s="53">
        <v>384</v>
      </c>
      <c r="B388" s="92"/>
      <c r="C388" s="116"/>
      <c r="D388" s="116"/>
      <c r="E388" s="93"/>
      <c r="F388" s="93"/>
      <c r="G388" s="93"/>
      <c r="H388" s="92"/>
      <c r="I388" s="58" t="s">
        <v>12</v>
      </c>
      <c r="J388" s="58" t="s">
        <v>9</v>
      </c>
      <c r="K388" s="92"/>
      <c r="L388" s="92"/>
      <c r="M388" s="94"/>
      <c r="N388" s="58" t="s">
        <v>10</v>
      </c>
      <c r="O388" s="59" t="s">
        <v>4</v>
      </c>
      <c r="P388" s="59" t="s">
        <v>14</v>
      </c>
      <c r="Q388" s="92"/>
      <c r="R388" s="58" t="s">
        <v>9</v>
      </c>
      <c r="S388" s="92"/>
      <c r="T388" s="59" t="s">
        <v>1</v>
      </c>
      <c r="U388" s="56" t="str">
        <f t="shared" si="120"/>
        <v xml:space="preserve">                           0 0       0     0700406  9</v>
      </c>
      <c r="V388" s="63">
        <f t="shared" si="121"/>
        <v>53</v>
      </c>
      <c r="X388" s="81" t="s">
        <v>106</v>
      </c>
      <c r="Y388" s="81">
        <f t="shared" si="126"/>
        <v>250</v>
      </c>
      <c r="Z388" s="81">
        <f t="shared" si="122"/>
        <v>0</v>
      </c>
      <c r="AA388" s="81" t="str">
        <f t="shared" si="127"/>
        <v xml:space="preserve">                           </v>
      </c>
      <c r="AB388" s="81">
        <f t="shared" si="128"/>
        <v>27</v>
      </c>
      <c r="AC388" s="81" t="str">
        <f t="shared" si="114"/>
        <v xml:space="preserve">                           </v>
      </c>
      <c r="AD388" s="81">
        <f t="shared" si="129"/>
        <v>27</v>
      </c>
      <c r="AE388" s="81">
        <f t="shared" si="123"/>
        <v>0</v>
      </c>
      <c r="AF388" s="81" t="str">
        <f t="shared" si="130"/>
        <v xml:space="preserve">                           </v>
      </c>
      <c r="AG388" s="81">
        <f t="shared" si="131"/>
        <v>27</v>
      </c>
      <c r="AH388" s="81">
        <f t="shared" si="115"/>
        <v>0</v>
      </c>
      <c r="AI388" s="81">
        <f t="shared" si="132"/>
        <v>1</v>
      </c>
      <c r="AJ388" s="81">
        <f t="shared" si="124"/>
        <v>0</v>
      </c>
      <c r="AK388" s="81" t="str">
        <f t="shared" si="133"/>
        <v xml:space="preserve">                           </v>
      </c>
      <c r="AL388" s="81">
        <f t="shared" si="134"/>
        <v>27</v>
      </c>
      <c r="AM388" s="81" t="str">
        <f t="shared" si="116"/>
        <v xml:space="preserve"> </v>
      </c>
      <c r="AN388" s="81">
        <f t="shared" si="135"/>
        <v>1</v>
      </c>
      <c r="AO388" s="81">
        <f t="shared" si="117"/>
        <v>0</v>
      </c>
      <c r="AP388" s="81">
        <f t="shared" si="118"/>
        <v>0</v>
      </c>
      <c r="AQ388" s="81">
        <f t="shared" si="125"/>
        <v>0</v>
      </c>
      <c r="AR388" s="81" t="str">
        <f t="shared" si="136"/>
        <v xml:space="preserve">          </v>
      </c>
      <c r="AS388" s="81">
        <f t="shared" si="137"/>
        <v>10</v>
      </c>
      <c r="AT388" s="81" t="str">
        <f t="shared" si="119"/>
        <v xml:space="preserve"> </v>
      </c>
      <c r="AU388" s="81">
        <f t="shared" si="138"/>
        <v>1</v>
      </c>
      <c r="AV388" s="81" t="str">
        <f t="shared" si="113"/>
        <v xml:space="preserve">                           0 0       0     0700406  9</v>
      </c>
      <c r="AW388" s="85">
        <f t="shared" si="139"/>
        <v>53</v>
      </c>
    </row>
    <row r="389" spans="1:49" s="21" customFormat="1" ht="22.5" customHeight="1" x14ac:dyDescent="0.2">
      <c r="A389" s="53">
        <v>385</v>
      </c>
      <c r="B389" s="92"/>
      <c r="C389" s="116"/>
      <c r="D389" s="116"/>
      <c r="E389" s="93"/>
      <c r="F389" s="93"/>
      <c r="G389" s="93"/>
      <c r="H389" s="92"/>
      <c r="I389" s="58" t="s">
        <v>12</v>
      </c>
      <c r="J389" s="58" t="s">
        <v>9</v>
      </c>
      <c r="K389" s="92"/>
      <c r="L389" s="92"/>
      <c r="M389" s="94"/>
      <c r="N389" s="58" t="s">
        <v>10</v>
      </c>
      <c r="O389" s="59" t="s">
        <v>4</v>
      </c>
      <c r="P389" s="59" t="s">
        <v>14</v>
      </c>
      <c r="Q389" s="92"/>
      <c r="R389" s="58" t="s">
        <v>9</v>
      </c>
      <c r="S389" s="92"/>
      <c r="T389" s="59" t="s">
        <v>1</v>
      </c>
      <c r="U389" s="56" t="str">
        <f t="shared" si="120"/>
        <v xml:space="preserve">                           0 0       0     0700406  9</v>
      </c>
      <c r="V389" s="63">
        <f t="shared" si="121"/>
        <v>53</v>
      </c>
      <c r="X389" s="81" t="s">
        <v>106</v>
      </c>
      <c r="Y389" s="81">
        <f t="shared" si="126"/>
        <v>250</v>
      </c>
      <c r="Z389" s="81">
        <f t="shared" si="122"/>
        <v>0</v>
      </c>
      <c r="AA389" s="81" t="str">
        <f t="shared" si="127"/>
        <v xml:space="preserve">                           </v>
      </c>
      <c r="AB389" s="81">
        <f t="shared" si="128"/>
        <v>27</v>
      </c>
      <c r="AC389" s="81" t="str">
        <f t="shared" si="114"/>
        <v xml:space="preserve">                           </v>
      </c>
      <c r="AD389" s="81">
        <f t="shared" si="129"/>
        <v>27</v>
      </c>
      <c r="AE389" s="81">
        <f t="shared" si="123"/>
        <v>0</v>
      </c>
      <c r="AF389" s="81" t="str">
        <f t="shared" si="130"/>
        <v xml:space="preserve">                           </v>
      </c>
      <c r="AG389" s="81">
        <f t="shared" si="131"/>
        <v>27</v>
      </c>
      <c r="AH389" s="81">
        <f t="shared" si="115"/>
        <v>0</v>
      </c>
      <c r="AI389" s="81">
        <f t="shared" si="132"/>
        <v>1</v>
      </c>
      <c r="AJ389" s="81">
        <f t="shared" si="124"/>
        <v>0</v>
      </c>
      <c r="AK389" s="81" t="str">
        <f t="shared" si="133"/>
        <v xml:space="preserve">                           </v>
      </c>
      <c r="AL389" s="81">
        <f t="shared" si="134"/>
        <v>27</v>
      </c>
      <c r="AM389" s="81" t="str">
        <f t="shared" si="116"/>
        <v xml:space="preserve"> </v>
      </c>
      <c r="AN389" s="81">
        <f t="shared" si="135"/>
        <v>1</v>
      </c>
      <c r="AO389" s="81">
        <f t="shared" si="117"/>
        <v>0</v>
      </c>
      <c r="AP389" s="81">
        <f t="shared" si="118"/>
        <v>0</v>
      </c>
      <c r="AQ389" s="81">
        <f t="shared" si="125"/>
        <v>0</v>
      </c>
      <c r="AR389" s="81" t="str">
        <f t="shared" si="136"/>
        <v xml:space="preserve">          </v>
      </c>
      <c r="AS389" s="81">
        <f t="shared" si="137"/>
        <v>10</v>
      </c>
      <c r="AT389" s="81" t="str">
        <f t="shared" si="119"/>
        <v xml:space="preserve"> </v>
      </c>
      <c r="AU389" s="81">
        <f t="shared" si="138"/>
        <v>1</v>
      </c>
      <c r="AV389" s="81" t="str">
        <f t="shared" ref="AV389:AV452" si="140">CONCATENATE(C389,D389,AC389,AH389,AM389,AO389,I389,J389,K389,L389,AP389,N389,O389,P389,AT389,R389,S389,T389)</f>
        <v xml:space="preserve">                           0 0       0     0700406  9</v>
      </c>
      <c r="AW389" s="85">
        <f t="shared" si="139"/>
        <v>53</v>
      </c>
    </row>
    <row r="390" spans="1:49" s="21" customFormat="1" ht="22.5" customHeight="1" x14ac:dyDescent="0.2">
      <c r="A390" s="53">
        <v>386</v>
      </c>
      <c r="B390" s="92"/>
      <c r="C390" s="116"/>
      <c r="D390" s="116"/>
      <c r="E390" s="93"/>
      <c r="F390" s="93"/>
      <c r="G390" s="93"/>
      <c r="H390" s="92"/>
      <c r="I390" s="58" t="s">
        <v>12</v>
      </c>
      <c r="J390" s="58" t="s">
        <v>9</v>
      </c>
      <c r="K390" s="92"/>
      <c r="L390" s="92"/>
      <c r="M390" s="94"/>
      <c r="N390" s="58" t="s">
        <v>10</v>
      </c>
      <c r="O390" s="59" t="s">
        <v>4</v>
      </c>
      <c r="P390" s="59" t="s">
        <v>14</v>
      </c>
      <c r="Q390" s="92"/>
      <c r="R390" s="58" t="s">
        <v>9</v>
      </c>
      <c r="S390" s="92"/>
      <c r="T390" s="59" t="s">
        <v>1</v>
      </c>
      <c r="U390" s="56" t="str">
        <f t="shared" si="120"/>
        <v xml:space="preserve">                           0 0       0     0700406  9</v>
      </c>
      <c r="V390" s="63">
        <f t="shared" si="121"/>
        <v>53</v>
      </c>
      <c r="X390" s="81" t="s">
        <v>106</v>
      </c>
      <c r="Y390" s="81">
        <f t="shared" si="126"/>
        <v>250</v>
      </c>
      <c r="Z390" s="81">
        <f t="shared" si="122"/>
        <v>0</v>
      </c>
      <c r="AA390" s="81" t="str">
        <f t="shared" si="127"/>
        <v xml:space="preserve">                           </v>
      </c>
      <c r="AB390" s="81">
        <f t="shared" si="128"/>
        <v>27</v>
      </c>
      <c r="AC390" s="81" t="str">
        <f t="shared" ref="AC390:AC453" si="141">CONCATENATE(E390,AA390)</f>
        <v xml:space="preserve">                           </v>
      </c>
      <c r="AD390" s="81">
        <f t="shared" si="129"/>
        <v>27</v>
      </c>
      <c r="AE390" s="81">
        <f t="shared" si="123"/>
        <v>0</v>
      </c>
      <c r="AF390" s="81" t="str">
        <f t="shared" si="130"/>
        <v xml:space="preserve">                           </v>
      </c>
      <c r="AG390" s="81">
        <f t="shared" si="131"/>
        <v>27</v>
      </c>
      <c r="AH390" s="81">
        <f t="shared" ref="AH390:AH453" si="142">IF(Z390+AE390=0,0,(CONCATENATE(F390,AF390)))</f>
        <v>0</v>
      </c>
      <c r="AI390" s="81">
        <f t="shared" si="132"/>
        <v>1</v>
      </c>
      <c r="AJ390" s="81">
        <f t="shared" si="124"/>
        <v>0</v>
      </c>
      <c r="AK390" s="81" t="str">
        <f t="shared" si="133"/>
        <v xml:space="preserve">                           </v>
      </c>
      <c r="AL390" s="81">
        <f t="shared" si="134"/>
        <v>27</v>
      </c>
      <c r="AM390" s="81" t="str">
        <f t="shared" ref="AM390:AM453" si="143">IF(G390=""," ",CONCATENATE(G390,AK390))</f>
        <v xml:space="preserve"> </v>
      </c>
      <c r="AN390" s="81">
        <f t="shared" si="135"/>
        <v>1</v>
      </c>
      <c r="AO390" s="81">
        <f t="shared" ref="AO390:AO453" si="144">IF(VALUE(H390)&lt;&gt;0,SUBSTITUTE(TEXT(H390,"0000.00"),".",""),0)</f>
        <v>0</v>
      </c>
      <c r="AP390" s="81">
        <f t="shared" ref="AP390:AP453" si="145">IF(VALUE(M390)&lt;&gt;0,TEXT(M390,"DDMMAAAA"),0)</f>
        <v>0</v>
      </c>
      <c r="AQ390" s="81">
        <f t="shared" si="125"/>
        <v>0</v>
      </c>
      <c r="AR390" s="81" t="str">
        <f t="shared" si="136"/>
        <v xml:space="preserve">          </v>
      </c>
      <c r="AS390" s="81">
        <f t="shared" si="137"/>
        <v>10</v>
      </c>
      <c r="AT390" s="81" t="str">
        <f t="shared" ref="AT390:AT453" si="146">IF(Q390=""," ",CONCATENATE(Q390,AR390))</f>
        <v xml:space="preserve"> </v>
      </c>
      <c r="AU390" s="81">
        <f t="shared" si="138"/>
        <v>1</v>
      </c>
      <c r="AV390" s="81" t="str">
        <f t="shared" si="140"/>
        <v xml:space="preserve">                           0 0       0     0700406  9</v>
      </c>
      <c r="AW390" s="85">
        <f t="shared" si="139"/>
        <v>53</v>
      </c>
    </row>
    <row r="391" spans="1:49" s="21" customFormat="1" ht="22.5" customHeight="1" x14ac:dyDescent="0.2">
      <c r="A391" s="53">
        <v>387</v>
      </c>
      <c r="B391" s="92"/>
      <c r="C391" s="116"/>
      <c r="D391" s="116"/>
      <c r="E391" s="93"/>
      <c r="F391" s="93"/>
      <c r="G391" s="93"/>
      <c r="H391" s="92"/>
      <c r="I391" s="58" t="s">
        <v>12</v>
      </c>
      <c r="J391" s="58" t="s">
        <v>9</v>
      </c>
      <c r="K391" s="92"/>
      <c r="L391" s="92"/>
      <c r="M391" s="94"/>
      <c r="N391" s="58" t="s">
        <v>10</v>
      </c>
      <c r="O391" s="59" t="s">
        <v>4</v>
      </c>
      <c r="P391" s="59" t="s">
        <v>14</v>
      </c>
      <c r="Q391" s="92"/>
      <c r="R391" s="58" t="s">
        <v>9</v>
      </c>
      <c r="S391" s="92"/>
      <c r="T391" s="59" t="s">
        <v>1</v>
      </c>
      <c r="U391" s="56" t="str">
        <f t="shared" si="120"/>
        <v xml:space="preserve">                           0 0       0     0700406  9</v>
      </c>
      <c r="V391" s="63">
        <f t="shared" si="121"/>
        <v>53</v>
      </c>
      <c r="X391" s="81" t="s">
        <v>106</v>
      </c>
      <c r="Y391" s="81">
        <f t="shared" si="126"/>
        <v>250</v>
      </c>
      <c r="Z391" s="81">
        <f t="shared" si="122"/>
        <v>0</v>
      </c>
      <c r="AA391" s="81" t="str">
        <f t="shared" si="127"/>
        <v xml:space="preserve">                           </v>
      </c>
      <c r="AB391" s="81">
        <f t="shared" si="128"/>
        <v>27</v>
      </c>
      <c r="AC391" s="81" t="str">
        <f t="shared" si="141"/>
        <v xml:space="preserve">                           </v>
      </c>
      <c r="AD391" s="81">
        <f t="shared" si="129"/>
        <v>27</v>
      </c>
      <c r="AE391" s="81">
        <f t="shared" si="123"/>
        <v>0</v>
      </c>
      <c r="AF391" s="81" t="str">
        <f t="shared" si="130"/>
        <v xml:space="preserve">                           </v>
      </c>
      <c r="AG391" s="81">
        <f t="shared" si="131"/>
        <v>27</v>
      </c>
      <c r="AH391" s="81">
        <f t="shared" si="142"/>
        <v>0</v>
      </c>
      <c r="AI391" s="81">
        <f t="shared" si="132"/>
        <v>1</v>
      </c>
      <c r="AJ391" s="81">
        <f t="shared" si="124"/>
        <v>0</v>
      </c>
      <c r="AK391" s="81" t="str">
        <f t="shared" si="133"/>
        <v xml:space="preserve">                           </v>
      </c>
      <c r="AL391" s="81">
        <f t="shared" si="134"/>
        <v>27</v>
      </c>
      <c r="AM391" s="81" t="str">
        <f t="shared" si="143"/>
        <v xml:space="preserve"> </v>
      </c>
      <c r="AN391" s="81">
        <f t="shared" si="135"/>
        <v>1</v>
      </c>
      <c r="AO391" s="81">
        <f t="shared" si="144"/>
        <v>0</v>
      </c>
      <c r="AP391" s="81">
        <f t="shared" si="145"/>
        <v>0</v>
      </c>
      <c r="AQ391" s="81">
        <f t="shared" si="125"/>
        <v>0</v>
      </c>
      <c r="AR391" s="81" t="str">
        <f t="shared" si="136"/>
        <v xml:space="preserve">          </v>
      </c>
      <c r="AS391" s="81">
        <f t="shared" si="137"/>
        <v>10</v>
      </c>
      <c r="AT391" s="81" t="str">
        <f t="shared" si="146"/>
        <v xml:space="preserve"> </v>
      </c>
      <c r="AU391" s="81">
        <f t="shared" si="138"/>
        <v>1</v>
      </c>
      <c r="AV391" s="81" t="str">
        <f t="shared" si="140"/>
        <v xml:space="preserve">                           0 0       0     0700406  9</v>
      </c>
      <c r="AW391" s="85">
        <f t="shared" si="139"/>
        <v>53</v>
      </c>
    </row>
    <row r="392" spans="1:49" s="21" customFormat="1" ht="22.5" customHeight="1" x14ac:dyDescent="0.2">
      <c r="A392" s="53">
        <v>388</v>
      </c>
      <c r="B392" s="92"/>
      <c r="C392" s="116"/>
      <c r="D392" s="116"/>
      <c r="E392" s="93"/>
      <c r="F392" s="93"/>
      <c r="G392" s="93"/>
      <c r="H392" s="92"/>
      <c r="I392" s="58" t="s">
        <v>12</v>
      </c>
      <c r="J392" s="58" t="s">
        <v>9</v>
      </c>
      <c r="K392" s="92"/>
      <c r="L392" s="92"/>
      <c r="M392" s="94"/>
      <c r="N392" s="58" t="s">
        <v>10</v>
      </c>
      <c r="O392" s="59" t="s">
        <v>4</v>
      </c>
      <c r="P392" s="59" t="s">
        <v>14</v>
      </c>
      <c r="Q392" s="92"/>
      <c r="R392" s="58" t="s">
        <v>9</v>
      </c>
      <c r="S392" s="92"/>
      <c r="T392" s="59" t="s">
        <v>1</v>
      </c>
      <c r="U392" s="56" t="str">
        <f t="shared" si="120"/>
        <v xml:space="preserve">                           0 0       0     0700406  9</v>
      </c>
      <c r="V392" s="63">
        <f t="shared" si="121"/>
        <v>53</v>
      </c>
      <c r="X392" s="81" t="s">
        <v>106</v>
      </c>
      <c r="Y392" s="81">
        <f t="shared" si="126"/>
        <v>250</v>
      </c>
      <c r="Z392" s="81">
        <f t="shared" si="122"/>
        <v>0</v>
      </c>
      <c r="AA392" s="81" t="str">
        <f t="shared" si="127"/>
        <v xml:space="preserve">                           </v>
      </c>
      <c r="AB392" s="81">
        <f t="shared" si="128"/>
        <v>27</v>
      </c>
      <c r="AC392" s="81" t="str">
        <f t="shared" si="141"/>
        <v xml:space="preserve">                           </v>
      </c>
      <c r="AD392" s="81">
        <f t="shared" si="129"/>
        <v>27</v>
      </c>
      <c r="AE392" s="81">
        <f t="shared" si="123"/>
        <v>0</v>
      </c>
      <c r="AF392" s="81" t="str">
        <f t="shared" si="130"/>
        <v xml:space="preserve">                           </v>
      </c>
      <c r="AG392" s="81">
        <f t="shared" si="131"/>
        <v>27</v>
      </c>
      <c r="AH392" s="81">
        <f t="shared" si="142"/>
        <v>0</v>
      </c>
      <c r="AI392" s="81">
        <f t="shared" si="132"/>
        <v>1</v>
      </c>
      <c r="AJ392" s="81">
        <f t="shared" si="124"/>
        <v>0</v>
      </c>
      <c r="AK392" s="81" t="str">
        <f t="shared" si="133"/>
        <v xml:space="preserve">                           </v>
      </c>
      <c r="AL392" s="81">
        <f t="shared" si="134"/>
        <v>27</v>
      </c>
      <c r="AM392" s="81" t="str">
        <f t="shared" si="143"/>
        <v xml:space="preserve"> </v>
      </c>
      <c r="AN392" s="81">
        <f t="shared" si="135"/>
        <v>1</v>
      </c>
      <c r="AO392" s="81">
        <f t="shared" si="144"/>
        <v>0</v>
      </c>
      <c r="AP392" s="81">
        <f t="shared" si="145"/>
        <v>0</v>
      </c>
      <c r="AQ392" s="81">
        <f t="shared" si="125"/>
        <v>0</v>
      </c>
      <c r="AR392" s="81" t="str">
        <f t="shared" si="136"/>
        <v xml:space="preserve">          </v>
      </c>
      <c r="AS392" s="81">
        <f t="shared" si="137"/>
        <v>10</v>
      </c>
      <c r="AT392" s="81" t="str">
        <f t="shared" si="146"/>
        <v xml:space="preserve"> </v>
      </c>
      <c r="AU392" s="81">
        <f t="shared" si="138"/>
        <v>1</v>
      </c>
      <c r="AV392" s="81" t="str">
        <f t="shared" si="140"/>
        <v xml:space="preserve">                           0 0       0     0700406  9</v>
      </c>
      <c r="AW392" s="85">
        <f t="shared" si="139"/>
        <v>53</v>
      </c>
    </row>
    <row r="393" spans="1:49" s="21" customFormat="1" ht="22.5" customHeight="1" x14ac:dyDescent="0.2">
      <c r="A393" s="53">
        <v>389</v>
      </c>
      <c r="B393" s="92"/>
      <c r="C393" s="116"/>
      <c r="D393" s="116"/>
      <c r="E393" s="93"/>
      <c r="F393" s="93"/>
      <c r="G393" s="93"/>
      <c r="H393" s="92"/>
      <c r="I393" s="58" t="s">
        <v>12</v>
      </c>
      <c r="J393" s="58" t="s">
        <v>9</v>
      </c>
      <c r="K393" s="92"/>
      <c r="L393" s="92"/>
      <c r="M393" s="94"/>
      <c r="N393" s="58" t="s">
        <v>10</v>
      </c>
      <c r="O393" s="59" t="s">
        <v>4</v>
      </c>
      <c r="P393" s="59" t="s">
        <v>14</v>
      </c>
      <c r="Q393" s="92"/>
      <c r="R393" s="58" t="s">
        <v>9</v>
      </c>
      <c r="S393" s="92"/>
      <c r="T393" s="59" t="s">
        <v>1</v>
      </c>
      <c r="U393" s="56" t="str">
        <f t="shared" si="120"/>
        <v xml:space="preserve">                           0 0       0     0700406  9</v>
      </c>
      <c r="V393" s="63">
        <f t="shared" si="121"/>
        <v>53</v>
      </c>
      <c r="X393" s="81" t="s">
        <v>106</v>
      </c>
      <c r="Y393" s="81">
        <f t="shared" si="126"/>
        <v>250</v>
      </c>
      <c r="Z393" s="81">
        <f t="shared" si="122"/>
        <v>0</v>
      </c>
      <c r="AA393" s="81" t="str">
        <f t="shared" si="127"/>
        <v xml:space="preserve">                           </v>
      </c>
      <c r="AB393" s="81">
        <f t="shared" si="128"/>
        <v>27</v>
      </c>
      <c r="AC393" s="81" t="str">
        <f t="shared" si="141"/>
        <v xml:space="preserve">                           </v>
      </c>
      <c r="AD393" s="81">
        <f t="shared" si="129"/>
        <v>27</v>
      </c>
      <c r="AE393" s="81">
        <f t="shared" si="123"/>
        <v>0</v>
      </c>
      <c r="AF393" s="81" t="str">
        <f t="shared" si="130"/>
        <v xml:space="preserve">                           </v>
      </c>
      <c r="AG393" s="81">
        <f t="shared" si="131"/>
        <v>27</v>
      </c>
      <c r="AH393" s="81">
        <f t="shared" si="142"/>
        <v>0</v>
      </c>
      <c r="AI393" s="81">
        <f t="shared" si="132"/>
        <v>1</v>
      </c>
      <c r="AJ393" s="81">
        <f t="shared" si="124"/>
        <v>0</v>
      </c>
      <c r="AK393" s="81" t="str">
        <f t="shared" si="133"/>
        <v xml:space="preserve">                           </v>
      </c>
      <c r="AL393" s="81">
        <f t="shared" si="134"/>
        <v>27</v>
      </c>
      <c r="AM393" s="81" t="str">
        <f t="shared" si="143"/>
        <v xml:space="preserve"> </v>
      </c>
      <c r="AN393" s="81">
        <f t="shared" si="135"/>
        <v>1</v>
      </c>
      <c r="AO393" s="81">
        <f t="shared" si="144"/>
        <v>0</v>
      </c>
      <c r="AP393" s="81">
        <f t="shared" si="145"/>
        <v>0</v>
      </c>
      <c r="AQ393" s="81">
        <f t="shared" si="125"/>
        <v>0</v>
      </c>
      <c r="AR393" s="81" t="str">
        <f t="shared" si="136"/>
        <v xml:space="preserve">          </v>
      </c>
      <c r="AS393" s="81">
        <f t="shared" si="137"/>
        <v>10</v>
      </c>
      <c r="AT393" s="81" t="str">
        <f t="shared" si="146"/>
        <v xml:space="preserve"> </v>
      </c>
      <c r="AU393" s="81">
        <f t="shared" si="138"/>
        <v>1</v>
      </c>
      <c r="AV393" s="81" t="str">
        <f t="shared" si="140"/>
        <v xml:space="preserve">                           0 0       0     0700406  9</v>
      </c>
      <c r="AW393" s="85">
        <f t="shared" si="139"/>
        <v>53</v>
      </c>
    </row>
    <row r="394" spans="1:49" s="21" customFormat="1" ht="22.5" customHeight="1" x14ac:dyDescent="0.2">
      <c r="A394" s="53">
        <v>390</v>
      </c>
      <c r="B394" s="92"/>
      <c r="C394" s="116"/>
      <c r="D394" s="116"/>
      <c r="E394" s="93"/>
      <c r="F394" s="93"/>
      <c r="G394" s="93"/>
      <c r="H394" s="92"/>
      <c r="I394" s="58" t="s">
        <v>12</v>
      </c>
      <c r="J394" s="58" t="s">
        <v>9</v>
      </c>
      <c r="K394" s="92"/>
      <c r="L394" s="92"/>
      <c r="M394" s="94"/>
      <c r="N394" s="58" t="s">
        <v>10</v>
      </c>
      <c r="O394" s="59" t="s">
        <v>4</v>
      </c>
      <c r="P394" s="59" t="s">
        <v>14</v>
      </c>
      <c r="Q394" s="92"/>
      <c r="R394" s="58" t="s">
        <v>9</v>
      </c>
      <c r="S394" s="92"/>
      <c r="T394" s="59" t="s">
        <v>1</v>
      </c>
      <c r="U394" s="56" t="str">
        <f t="shared" si="120"/>
        <v xml:space="preserve">                           0 0       0     0700406  9</v>
      </c>
      <c r="V394" s="63">
        <f t="shared" si="121"/>
        <v>53</v>
      </c>
      <c r="X394" s="81" t="s">
        <v>106</v>
      </c>
      <c r="Y394" s="81">
        <f t="shared" si="126"/>
        <v>250</v>
      </c>
      <c r="Z394" s="81">
        <f t="shared" si="122"/>
        <v>0</v>
      </c>
      <c r="AA394" s="81" t="str">
        <f t="shared" si="127"/>
        <v xml:space="preserve">                           </v>
      </c>
      <c r="AB394" s="81">
        <f t="shared" si="128"/>
        <v>27</v>
      </c>
      <c r="AC394" s="81" t="str">
        <f t="shared" si="141"/>
        <v xml:space="preserve">                           </v>
      </c>
      <c r="AD394" s="81">
        <f t="shared" si="129"/>
        <v>27</v>
      </c>
      <c r="AE394" s="81">
        <f t="shared" si="123"/>
        <v>0</v>
      </c>
      <c r="AF394" s="81" t="str">
        <f t="shared" si="130"/>
        <v xml:space="preserve">                           </v>
      </c>
      <c r="AG394" s="81">
        <f t="shared" si="131"/>
        <v>27</v>
      </c>
      <c r="AH394" s="81">
        <f t="shared" si="142"/>
        <v>0</v>
      </c>
      <c r="AI394" s="81">
        <f t="shared" si="132"/>
        <v>1</v>
      </c>
      <c r="AJ394" s="81">
        <f t="shared" si="124"/>
        <v>0</v>
      </c>
      <c r="AK394" s="81" t="str">
        <f t="shared" si="133"/>
        <v xml:space="preserve">                           </v>
      </c>
      <c r="AL394" s="81">
        <f t="shared" si="134"/>
        <v>27</v>
      </c>
      <c r="AM394" s="81" t="str">
        <f t="shared" si="143"/>
        <v xml:space="preserve"> </v>
      </c>
      <c r="AN394" s="81">
        <f t="shared" si="135"/>
        <v>1</v>
      </c>
      <c r="AO394" s="81">
        <f t="shared" si="144"/>
        <v>0</v>
      </c>
      <c r="AP394" s="81">
        <f t="shared" si="145"/>
        <v>0</v>
      </c>
      <c r="AQ394" s="81">
        <f t="shared" si="125"/>
        <v>0</v>
      </c>
      <c r="AR394" s="81" t="str">
        <f t="shared" si="136"/>
        <v xml:space="preserve">          </v>
      </c>
      <c r="AS394" s="81">
        <f t="shared" si="137"/>
        <v>10</v>
      </c>
      <c r="AT394" s="81" t="str">
        <f t="shared" si="146"/>
        <v xml:space="preserve"> </v>
      </c>
      <c r="AU394" s="81">
        <f t="shared" si="138"/>
        <v>1</v>
      </c>
      <c r="AV394" s="81" t="str">
        <f t="shared" si="140"/>
        <v xml:space="preserve">                           0 0       0     0700406  9</v>
      </c>
      <c r="AW394" s="85">
        <f t="shared" si="139"/>
        <v>53</v>
      </c>
    </row>
    <row r="395" spans="1:49" s="21" customFormat="1" ht="22.5" customHeight="1" x14ac:dyDescent="0.2">
      <c r="A395" s="53">
        <v>391</v>
      </c>
      <c r="B395" s="92"/>
      <c r="C395" s="116"/>
      <c r="D395" s="116"/>
      <c r="E395" s="93"/>
      <c r="F395" s="93"/>
      <c r="G395" s="93"/>
      <c r="H395" s="92"/>
      <c r="I395" s="58" t="s">
        <v>12</v>
      </c>
      <c r="J395" s="58" t="s">
        <v>9</v>
      </c>
      <c r="K395" s="92"/>
      <c r="L395" s="92"/>
      <c r="M395" s="94"/>
      <c r="N395" s="58" t="s">
        <v>10</v>
      </c>
      <c r="O395" s="59" t="s">
        <v>4</v>
      </c>
      <c r="P395" s="59" t="s">
        <v>14</v>
      </c>
      <c r="Q395" s="92"/>
      <c r="R395" s="58" t="s">
        <v>9</v>
      </c>
      <c r="S395" s="92"/>
      <c r="T395" s="59" t="s">
        <v>1</v>
      </c>
      <c r="U395" s="56" t="str">
        <f t="shared" si="120"/>
        <v xml:space="preserve">                           0 0       0     0700406  9</v>
      </c>
      <c r="V395" s="63">
        <f t="shared" si="121"/>
        <v>53</v>
      </c>
      <c r="X395" s="81" t="s">
        <v>106</v>
      </c>
      <c r="Y395" s="81">
        <f t="shared" si="126"/>
        <v>250</v>
      </c>
      <c r="Z395" s="81">
        <f t="shared" si="122"/>
        <v>0</v>
      </c>
      <c r="AA395" s="81" t="str">
        <f t="shared" si="127"/>
        <v xml:space="preserve">                           </v>
      </c>
      <c r="AB395" s="81">
        <f t="shared" si="128"/>
        <v>27</v>
      </c>
      <c r="AC395" s="81" t="str">
        <f t="shared" si="141"/>
        <v xml:space="preserve">                           </v>
      </c>
      <c r="AD395" s="81">
        <f t="shared" si="129"/>
        <v>27</v>
      </c>
      <c r="AE395" s="81">
        <f t="shared" si="123"/>
        <v>0</v>
      </c>
      <c r="AF395" s="81" t="str">
        <f t="shared" si="130"/>
        <v xml:space="preserve">                           </v>
      </c>
      <c r="AG395" s="81">
        <f t="shared" si="131"/>
        <v>27</v>
      </c>
      <c r="AH395" s="81">
        <f t="shared" si="142"/>
        <v>0</v>
      </c>
      <c r="AI395" s="81">
        <f t="shared" si="132"/>
        <v>1</v>
      </c>
      <c r="AJ395" s="81">
        <f t="shared" si="124"/>
        <v>0</v>
      </c>
      <c r="AK395" s="81" t="str">
        <f t="shared" si="133"/>
        <v xml:space="preserve">                           </v>
      </c>
      <c r="AL395" s="81">
        <f t="shared" si="134"/>
        <v>27</v>
      </c>
      <c r="AM395" s="81" t="str">
        <f t="shared" si="143"/>
        <v xml:space="preserve"> </v>
      </c>
      <c r="AN395" s="81">
        <f t="shared" si="135"/>
        <v>1</v>
      </c>
      <c r="AO395" s="81">
        <f t="shared" si="144"/>
        <v>0</v>
      </c>
      <c r="AP395" s="81">
        <f t="shared" si="145"/>
        <v>0</v>
      </c>
      <c r="AQ395" s="81">
        <f t="shared" si="125"/>
        <v>0</v>
      </c>
      <c r="AR395" s="81" t="str">
        <f t="shared" si="136"/>
        <v xml:space="preserve">          </v>
      </c>
      <c r="AS395" s="81">
        <f t="shared" si="137"/>
        <v>10</v>
      </c>
      <c r="AT395" s="81" t="str">
        <f t="shared" si="146"/>
        <v xml:space="preserve"> </v>
      </c>
      <c r="AU395" s="81">
        <f t="shared" si="138"/>
        <v>1</v>
      </c>
      <c r="AV395" s="81" t="str">
        <f t="shared" si="140"/>
        <v xml:space="preserve">                           0 0       0     0700406  9</v>
      </c>
      <c r="AW395" s="85">
        <f t="shared" si="139"/>
        <v>53</v>
      </c>
    </row>
    <row r="396" spans="1:49" s="21" customFormat="1" ht="22.5" customHeight="1" x14ac:dyDescent="0.2">
      <c r="A396" s="53">
        <v>392</v>
      </c>
      <c r="B396" s="92"/>
      <c r="C396" s="116"/>
      <c r="D396" s="116"/>
      <c r="E396" s="93"/>
      <c r="F396" s="93"/>
      <c r="G396" s="93"/>
      <c r="H396" s="92"/>
      <c r="I396" s="58" t="s">
        <v>12</v>
      </c>
      <c r="J396" s="58" t="s">
        <v>9</v>
      </c>
      <c r="K396" s="92"/>
      <c r="L396" s="92"/>
      <c r="M396" s="94"/>
      <c r="N396" s="58" t="s">
        <v>10</v>
      </c>
      <c r="O396" s="59" t="s">
        <v>4</v>
      </c>
      <c r="P396" s="59" t="s">
        <v>14</v>
      </c>
      <c r="Q396" s="92"/>
      <c r="R396" s="58" t="s">
        <v>9</v>
      </c>
      <c r="S396" s="92"/>
      <c r="T396" s="59" t="s">
        <v>1</v>
      </c>
      <c r="U396" s="56" t="str">
        <f t="shared" si="120"/>
        <v xml:space="preserve">                           0 0       0     0700406  9</v>
      </c>
      <c r="V396" s="63">
        <f t="shared" si="121"/>
        <v>53</v>
      </c>
      <c r="X396" s="81" t="s">
        <v>106</v>
      </c>
      <c r="Y396" s="81">
        <f t="shared" si="126"/>
        <v>250</v>
      </c>
      <c r="Z396" s="81">
        <f t="shared" si="122"/>
        <v>0</v>
      </c>
      <c r="AA396" s="81" t="str">
        <f t="shared" si="127"/>
        <v xml:space="preserve">                           </v>
      </c>
      <c r="AB396" s="81">
        <f t="shared" si="128"/>
        <v>27</v>
      </c>
      <c r="AC396" s="81" t="str">
        <f t="shared" si="141"/>
        <v xml:space="preserve">                           </v>
      </c>
      <c r="AD396" s="81">
        <f t="shared" si="129"/>
        <v>27</v>
      </c>
      <c r="AE396" s="81">
        <f t="shared" si="123"/>
        <v>0</v>
      </c>
      <c r="AF396" s="81" t="str">
        <f t="shared" si="130"/>
        <v xml:space="preserve">                           </v>
      </c>
      <c r="AG396" s="81">
        <f t="shared" si="131"/>
        <v>27</v>
      </c>
      <c r="AH396" s="81">
        <f t="shared" si="142"/>
        <v>0</v>
      </c>
      <c r="AI396" s="81">
        <f t="shared" si="132"/>
        <v>1</v>
      </c>
      <c r="AJ396" s="81">
        <f t="shared" si="124"/>
        <v>0</v>
      </c>
      <c r="AK396" s="81" t="str">
        <f t="shared" si="133"/>
        <v xml:space="preserve">                           </v>
      </c>
      <c r="AL396" s="81">
        <f t="shared" si="134"/>
        <v>27</v>
      </c>
      <c r="AM396" s="81" t="str">
        <f t="shared" si="143"/>
        <v xml:space="preserve"> </v>
      </c>
      <c r="AN396" s="81">
        <f t="shared" si="135"/>
        <v>1</v>
      </c>
      <c r="AO396" s="81">
        <f t="shared" si="144"/>
        <v>0</v>
      </c>
      <c r="AP396" s="81">
        <f t="shared" si="145"/>
        <v>0</v>
      </c>
      <c r="AQ396" s="81">
        <f t="shared" si="125"/>
        <v>0</v>
      </c>
      <c r="AR396" s="81" t="str">
        <f t="shared" si="136"/>
        <v xml:space="preserve">          </v>
      </c>
      <c r="AS396" s="81">
        <f t="shared" si="137"/>
        <v>10</v>
      </c>
      <c r="AT396" s="81" t="str">
        <f t="shared" si="146"/>
        <v xml:space="preserve"> </v>
      </c>
      <c r="AU396" s="81">
        <f t="shared" si="138"/>
        <v>1</v>
      </c>
      <c r="AV396" s="81" t="str">
        <f t="shared" si="140"/>
        <v xml:space="preserve">                           0 0       0     0700406  9</v>
      </c>
      <c r="AW396" s="85">
        <f t="shared" si="139"/>
        <v>53</v>
      </c>
    </row>
    <row r="397" spans="1:49" s="21" customFormat="1" ht="22.5" customHeight="1" x14ac:dyDescent="0.2">
      <c r="A397" s="53">
        <v>393</v>
      </c>
      <c r="B397" s="92"/>
      <c r="C397" s="116"/>
      <c r="D397" s="116"/>
      <c r="E397" s="93"/>
      <c r="F397" s="93"/>
      <c r="G397" s="93"/>
      <c r="H397" s="92"/>
      <c r="I397" s="58" t="s">
        <v>12</v>
      </c>
      <c r="J397" s="58" t="s">
        <v>9</v>
      </c>
      <c r="K397" s="92"/>
      <c r="L397" s="92"/>
      <c r="M397" s="94"/>
      <c r="N397" s="58" t="s">
        <v>10</v>
      </c>
      <c r="O397" s="59" t="s">
        <v>4</v>
      </c>
      <c r="P397" s="59" t="s">
        <v>14</v>
      </c>
      <c r="Q397" s="92"/>
      <c r="R397" s="58" t="s">
        <v>9</v>
      </c>
      <c r="S397" s="92"/>
      <c r="T397" s="59" t="s">
        <v>1</v>
      </c>
      <c r="U397" s="56" t="str">
        <f t="shared" ref="U397:U460" si="147">AV397</f>
        <v xml:space="preserve">                           0 0       0     0700406  9</v>
      </c>
      <c r="V397" s="63">
        <f t="shared" ref="V397:V460" si="148">LEN(U397)</f>
        <v>53</v>
      </c>
      <c r="X397" s="81" t="s">
        <v>106</v>
      </c>
      <c r="Y397" s="81">
        <f t="shared" si="126"/>
        <v>250</v>
      </c>
      <c r="Z397" s="81">
        <f t="shared" ref="Z397:Z460" si="149">LEN(E397)</f>
        <v>0</v>
      </c>
      <c r="AA397" s="81" t="str">
        <f t="shared" si="127"/>
        <v xml:space="preserve">                           </v>
      </c>
      <c r="AB397" s="81">
        <f t="shared" si="128"/>
        <v>27</v>
      </c>
      <c r="AC397" s="81" t="str">
        <f t="shared" si="141"/>
        <v xml:space="preserve">                           </v>
      </c>
      <c r="AD397" s="81">
        <f t="shared" si="129"/>
        <v>27</v>
      </c>
      <c r="AE397" s="81">
        <f t="shared" ref="AE397:AE460" si="150">LEN(F397)</f>
        <v>0</v>
      </c>
      <c r="AF397" s="81" t="str">
        <f t="shared" si="130"/>
        <v xml:space="preserve">                           </v>
      </c>
      <c r="AG397" s="81">
        <f t="shared" si="131"/>
        <v>27</v>
      </c>
      <c r="AH397" s="81">
        <f t="shared" si="142"/>
        <v>0</v>
      </c>
      <c r="AI397" s="81">
        <f t="shared" si="132"/>
        <v>1</v>
      </c>
      <c r="AJ397" s="81">
        <f t="shared" ref="AJ397:AJ460" si="151">LEN(G397)</f>
        <v>0</v>
      </c>
      <c r="AK397" s="81" t="str">
        <f t="shared" si="133"/>
        <v xml:space="preserve">                           </v>
      </c>
      <c r="AL397" s="81">
        <f t="shared" si="134"/>
        <v>27</v>
      </c>
      <c r="AM397" s="81" t="str">
        <f t="shared" si="143"/>
        <v xml:space="preserve"> </v>
      </c>
      <c r="AN397" s="81">
        <f t="shared" si="135"/>
        <v>1</v>
      </c>
      <c r="AO397" s="81">
        <f t="shared" si="144"/>
        <v>0</v>
      </c>
      <c r="AP397" s="81">
        <f t="shared" si="145"/>
        <v>0</v>
      </c>
      <c r="AQ397" s="81">
        <f t="shared" ref="AQ397:AQ460" si="152">LEN(Q397)</f>
        <v>0</v>
      </c>
      <c r="AR397" s="81" t="str">
        <f t="shared" si="136"/>
        <v xml:space="preserve">          </v>
      </c>
      <c r="AS397" s="81">
        <f t="shared" si="137"/>
        <v>10</v>
      </c>
      <c r="AT397" s="81" t="str">
        <f t="shared" si="146"/>
        <v xml:space="preserve"> </v>
      </c>
      <c r="AU397" s="81">
        <f t="shared" si="138"/>
        <v>1</v>
      </c>
      <c r="AV397" s="81" t="str">
        <f t="shared" si="140"/>
        <v xml:space="preserve">                           0 0       0     0700406  9</v>
      </c>
      <c r="AW397" s="85">
        <f t="shared" si="139"/>
        <v>53</v>
      </c>
    </row>
    <row r="398" spans="1:49" s="21" customFormat="1" ht="22.5" customHeight="1" x14ac:dyDescent="0.2">
      <c r="A398" s="53">
        <v>394</v>
      </c>
      <c r="B398" s="92"/>
      <c r="C398" s="116"/>
      <c r="D398" s="116"/>
      <c r="E398" s="93"/>
      <c r="F398" s="93"/>
      <c r="G398" s="93"/>
      <c r="H398" s="92"/>
      <c r="I398" s="58" t="s">
        <v>12</v>
      </c>
      <c r="J398" s="58" t="s">
        <v>9</v>
      </c>
      <c r="K398" s="92"/>
      <c r="L398" s="92"/>
      <c r="M398" s="94"/>
      <c r="N398" s="58" t="s">
        <v>10</v>
      </c>
      <c r="O398" s="59" t="s">
        <v>4</v>
      </c>
      <c r="P398" s="59" t="s">
        <v>14</v>
      </c>
      <c r="Q398" s="92"/>
      <c r="R398" s="58" t="s">
        <v>9</v>
      </c>
      <c r="S398" s="92"/>
      <c r="T398" s="59" t="s">
        <v>1</v>
      </c>
      <c r="U398" s="56" t="str">
        <f t="shared" si="147"/>
        <v xml:space="preserve">                           0 0       0     0700406  9</v>
      </c>
      <c r="V398" s="63">
        <f t="shared" si="148"/>
        <v>53</v>
      </c>
      <c r="X398" s="81" t="s">
        <v>106</v>
      </c>
      <c r="Y398" s="81">
        <f t="shared" si="126"/>
        <v>250</v>
      </c>
      <c r="Z398" s="81">
        <f t="shared" si="149"/>
        <v>0</v>
      </c>
      <c r="AA398" s="81" t="str">
        <f t="shared" si="127"/>
        <v xml:space="preserve">                           </v>
      </c>
      <c r="AB398" s="81">
        <f t="shared" si="128"/>
        <v>27</v>
      </c>
      <c r="AC398" s="81" t="str">
        <f t="shared" si="141"/>
        <v xml:space="preserve">                           </v>
      </c>
      <c r="AD398" s="81">
        <f t="shared" si="129"/>
        <v>27</v>
      </c>
      <c r="AE398" s="81">
        <f t="shared" si="150"/>
        <v>0</v>
      </c>
      <c r="AF398" s="81" t="str">
        <f t="shared" si="130"/>
        <v xml:space="preserve">                           </v>
      </c>
      <c r="AG398" s="81">
        <f t="shared" si="131"/>
        <v>27</v>
      </c>
      <c r="AH398" s="81">
        <f t="shared" si="142"/>
        <v>0</v>
      </c>
      <c r="AI398" s="81">
        <f t="shared" si="132"/>
        <v>1</v>
      </c>
      <c r="AJ398" s="81">
        <f t="shared" si="151"/>
        <v>0</v>
      </c>
      <c r="AK398" s="81" t="str">
        <f t="shared" si="133"/>
        <v xml:space="preserve">                           </v>
      </c>
      <c r="AL398" s="81">
        <f t="shared" si="134"/>
        <v>27</v>
      </c>
      <c r="AM398" s="81" t="str">
        <f t="shared" si="143"/>
        <v xml:space="preserve"> </v>
      </c>
      <c r="AN398" s="81">
        <f t="shared" si="135"/>
        <v>1</v>
      </c>
      <c r="AO398" s="81">
        <f t="shared" si="144"/>
        <v>0</v>
      </c>
      <c r="AP398" s="81">
        <f t="shared" si="145"/>
        <v>0</v>
      </c>
      <c r="AQ398" s="81">
        <f t="shared" si="152"/>
        <v>0</v>
      </c>
      <c r="AR398" s="81" t="str">
        <f t="shared" si="136"/>
        <v xml:space="preserve">          </v>
      </c>
      <c r="AS398" s="81">
        <f t="shared" si="137"/>
        <v>10</v>
      </c>
      <c r="AT398" s="81" t="str">
        <f t="shared" si="146"/>
        <v xml:space="preserve"> </v>
      </c>
      <c r="AU398" s="81">
        <f t="shared" si="138"/>
        <v>1</v>
      </c>
      <c r="AV398" s="81" t="str">
        <f t="shared" si="140"/>
        <v xml:space="preserve">                           0 0       0     0700406  9</v>
      </c>
      <c r="AW398" s="85">
        <f t="shared" si="139"/>
        <v>53</v>
      </c>
    </row>
    <row r="399" spans="1:49" s="21" customFormat="1" ht="22.5" customHeight="1" x14ac:dyDescent="0.2">
      <c r="A399" s="53">
        <v>395</v>
      </c>
      <c r="B399" s="92"/>
      <c r="C399" s="116"/>
      <c r="D399" s="116"/>
      <c r="E399" s="93"/>
      <c r="F399" s="93"/>
      <c r="G399" s="93"/>
      <c r="H399" s="92"/>
      <c r="I399" s="58" t="s">
        <v>12</v>
      </c>
      <c r="J399" s="58" t="s">
        <v>9</v>
      </c>
      <c r="K399" s="92"/>
      <c r="L399" s="92"/>
      <c r="M399" s="94"/>
      <c r="N399" s="58" t="s">
        <v>10</v>
      </c>
      <c r="O399" s="59" t="s">
        <v>4</v>
      </c>
      <c r="P399" s="59" t="s">
        <v>14</v>
      </c>
      <c r="Q399" s="92"/>
      <c r="R399" s="58" t="s">
        <v>9</v>
      </c>
      <c r="S399" s="92"/>
      <c r="T399" s="59" t="s">
        <v>1</v>
      </c>
      <c r="U399" s="56" t="str">
        <f t="shared" si="147"/>
        <v xml:space="preserve">                           0 0       0     0700406  9</v>
      </c>
      <c r="V399" s="63">
        <f t="shared" si="148"/>
        <v>53</v>
      </c>
      <c r="X399" s="81" t="s">
        <v>106</v>
      </c>
      <c r="Y399" s="81">
        <f t="shared" si="126"/>
        <v>250</v>
      </c>
      <c r="Z399" s="81">
        <f t="shared" si="149"/>
        <v>0</v>
      </c>
      <c r="AA399" s="81" t="str">
        <f t="shared" si="127"/>
        <v xml:space="preserve">                           </v>
      </c>
      <c r="AB399" s="81">
        <f t="shared" si="128"/>
        <v>27</v>
      </c>
      <c r="AC399" s="81" t="str">
        <f t="shared" si="141"/>
        <v xml:space="preserve">                           </v>
      </c>
      <c r="AD399" s="81">
        <f t="shared" si="129"/>
        <v>27</v>
      </c>
      <c r="AE399" s="81">
        <f t="shared" si="150"/>
        <v>0</v>
      </c>
      <c r="AF399" s="81" t="str">
        <f t="shared" si="130"/>
        <v xml:space="preserve">                           </v>
      </c>
      <c r="AG399" s="81">
        <f t="shared" si="131"/>
        <v>27</v>
      </c>
      <c r="AH399" s="81">
        <f t="shared" si="142"/>
        <v>0</v>
      </c>
      <c r="AI399" s="81">
        <f t="shared" si="132"/>
        <v>1</v>
      </c>
      <c r="AJ399" s="81">
        <f t="shared" si="151"/>
        <v>0</v>
      </c>
      <c r="AK399" s="81" t="str">
        <f t="shared" si="133"/>
        <v xml:space="preserve">                           </v>
      </c>
      <c r="AL399" s="81">
        <f t="shared" si="134"/>
        <v>27</v>
      </c>
      <c r="AM399" s="81" t="str">
        <f t="shared" si="143"/>
        <v xml:space="preserve"> </v>
      </c>
      <c r="AN399" s="81">
        <f t="shared" si="135"/>
        <v>1</v>
      </c>
      <c r="AO399" s="81">
        <f t="shared" si="144"/>
        <v>0</v>
      </c>
      <c r="AP399" s="81">
        <f t="shared" si="145"/>
        <v>0</v>
      </c>
      <c r="AQ399" s="81">
        <f t="shared" si="152"/>
        <v>0</v>
      </c>
      <c r="AR399" s="81" t="str">
        <f t="shared" si="136"/>
        <v xml:space="preserve">          </v>
      </c>
      <c r="AS399" s="81">
        <f t="shared" si="137"/>
        <v>10</v>
      </c>
      <c r="AT399" s="81" t="str">
        <f t="shared" si="146"/>
        <v xml:space="preserve"> </v>
      </c>
      <c r="AU399" s="81">
        <f t="shared" si="138"/>
        <v>1</v>
      </c>
      <c r="AV399" s="81" t="str">
        <f t="shared" si="140"/>
        <v xml:space="preserve">                           0 0       0     0700406  9</v>
      </c>
      <c r="AW399" s="85">
        <f t="shared" si="139"/>
        <v>53</v>
      </c>
    </row>
    <row r="400" spans="1:49" s="21" customFormat="1" ht="22.5" customHeight="1" x14ac:dyDescent="0.2">
      <c r="A400" s="53">
        <v>396</v>
      </c>
      <c r="B400" s="92"/>
      <c r="C400" s="116"/>
      <c r="D400" s="116"/>
      <c r="E400" s="93"/>
      <c r="F400" s="93"/>
      <c r="G400" s="93"/>
      <c r="H400" s="92"/>
      <c r="I400" s="58" t="s">
        <v>12</v>
      </c>
      <c r="J400" s="58" t="s">
        <v>9</v>
      </c>
      <c r="K400" s="92"/>
      <c r="L400" s="92"/>
      <c r="M400" s="94"/>
      <c r="N400" s="58" t="s">
        <v>10</v>
      </c>
      <c r="O400" s="59" t="s">
        <v>4</v>
      </c>
      <c r="P400" s="59" t="s">
        <v>14</v>
      </c>
      <c r="Q400" s="92"/>
      <c r="R400" s="58" t="s">
        <v>9</v>
      </c>
      <c r="S400" s="92"/>
      <c r="T400" s="59" t="s">
        <v>1</v>
      </c>
      <c r="U400" s="56" t="str">
        <f t="shared" si="147"/>
        <v xml:space="preserve">                           0 0       0     0700406  9</v>
      </c>
      <c r="V400" s="63">
        <f t="shared" si="148"/>
        <v>53</v>
      </c>
      <c r="X400" s="81" t="s">
        <v>106</v>
      </c>
      <c r="Y400" s="81">
        <f t="shared" si="126"/>
        <v>250</v>
      </c>
      <c r="Z400" s="81">
        <f t="shared" si="149"/>
        <v>0</v>
      </c>
      <c r="AA400" s="81" t="str">
        <f t="shared" si="127"/>
        <v xml:space="preserve">                           </v>
      </c>
      <c r="AB400" s="81">
        <f t="shared" si="128"/>
        <v>27</v>
      </c>
      <c r="AC400" s="81" t="str">
        <f t="shared" si="141"/>
        <v xml:space="preserve">                           </v>
      </c>
      <c r="AD400" s="81">
        <f t="shared" si="129"/>
        <v>27</v>
      </c>
      <c r="AE400" s="81">
        <f t="shared" si="150"/>
        <v>0</v>
      </c>
      <c r="AF400" s="81" t="str">
        <f t="shared" si="130"/>
        <v xml:space="preserve">                           </v>
      </c>
      <c r="AG400" s="81">
        <f t="shared" si="131"/>
        <v>27</v>
      </c>
      <c r="AH400" s="81">
        <f t="shared" si="142"/>
        <v>0</v>
      </c>
      <c r="AI400" s="81">
        <f t="shared" si="132"/>
        <v>1</v>
      </c>
      <c r="AJ400" s="81">
        <f t="shared" si="151"/>
        <v>0</v>
      </c>
      <c r="AK400" s="81" t="str">
        <f t="shared" si="133"/>
        <v xml:space="preserve">                           </v>
      </c>
      <c r="AL400" s="81">
        <f t="shared" si="134"/>
        <v>27</v>
      </c>
      <c r="AM400" s="81" t="str">
        <f t="shared" si="143"/>
        <v xml:space="preserve"> </v>
      </c>
      <c r="AN400" s="81">
        <f t="shared" si="135"/>
        <v>1</v>
      </c>
      <c r="AO400" s="81">
        <f t="shared" si="144"/>
        <v>0</v>
      </c>
      <c r="AP400" s="81">
        <f t="shared" si="145"/>
        <v>0</v>
      </c>
      <c r="AQ400" s="81">
        <f t="shared" si="152"/>
        <v>0</v>
      </c>
      <c r="AR400" s="81" t="str">
        <f t="shared" si="136"/>
        <v xml:space="preserve">          </v>
      </c>
      <c r="AS400" s="81">
        <f t="shared" si="137"/>
        <v>10</v>
      </c>
      <c r="AT400" s="81" t="str">
        <f t="shared" si="146"/>
        <v xml:space="preserve"> </v>
      </c>
      <c r="AU400" s="81">
        <f t="shared" si="138"/>
        <v>1</v>
      </c>
      <c r="AV400" s="81" t="str">
        <f t="shared" si="140"/>
        <v xml:space="preserve">                           0 0       0     0700406  9</v>
      </c>
      <c r="AW400" s="85">
        <f t="shared" si="139"/>
        <v>53</v>
      </c>
    </row>
    <row r="401" spans="1:49" s="21" customFormat="1" ht="22.5" customHeight="1" x14ac:dyDescent="0.2">
      <c r="A401" s="53">
        <v>397</v>
      </c>
      <c r="B401" s="92"/>
      <c r="C401" s="116"/>
      <c r="D401" s="116"/>
      <c r="E401" s="93"/>
      <c r="F401" s="93"/>
      <c r="G401" s="93"/>
      <c r="H401" s="92"/>
      <c r="I401" s="58" t="s">
        <v>12</v>
      </c>
      <c r="J401" s="58" t="s">
        <v>9</v>
      </c>
      <c r="K401" s="92"/>
      <c r="L401" s="92"/>
      <c r="M401" s="94"/>
      <c r="N401" s="58" t="s">
        <v>10</v>
      </c>
      <c r="O401" s="59" t="s">
        <v>4</v>
      </c>
      <c r="P401" s="59" t="s">
        <v>14</v>
      </c>
      <c r="Q401" s="92"/>
      <c r="R401" s="58" t="s">
        <v>9</v>
      </c>
      <c r="S401" s="92"/>
      <c r="T401" s="59" t="s">
        <v>1</v>
      </c>
      <c r="U401" s="56" t="str">
        <f t="shared" si="147"/>
        <v xml:space="preserve">                           0 0       0     0700406  9</v>
      </c>
      <c r="V401" s="63">
        <f t="shared" si="148"/>
        <v>53</v>
      </c>
      <c r="X401" s="81" t="s">
        <v>106</v>
      </c>
      <c r="Y401" s="81">
        <f t="shared" si="126"/>
        <v>250</v>
      </c>
      <c r="Z401" s="81">
        <f t="shared" si="149"/>
        <v>0</v>
      </c>
      <c r="AA401" s="81" t="str">
        <f t="shared" si="127"/>
        <v xml:space="preserve">                           </v>
      </c>
      <c r="AB401" s="81">
        <f t="shared" si="128"/>
        <v>27</v>
      </c>
      <c r="AC401" s="81" t="str">
        <f t="shared" si="141"/>
        <v xml:space="preserve">                           </v>
      </c>
      <c r="AD401" s="81">
        <f t="shared" si="129"/>
        <v>27</v>
      </c>
      <c r="AE401" s="81">
        <f t="shared" si="150"/>
        <v>0</v>
      </c>
      <c r="AF401" s="81" t="str">
        <f t="shared" si="130"/>
        <v xml:space="preserve">                           </v>
      </c>
      <c r="AG401" s="81">
        <f t="shared" si="131"/>
        <v>27</v>
      </c>
      <c r="AH401" s="81">
        <f t="shared" si="142"/>
        <v>0</v>
      </c>
      <c r="AI401" s="81">
        <f t="shared" si="132"/>
        <v>1</v>
      </c>
      <c r="AJ401" s="81">
        <f t="shared" si="151"/>
        <v>0</v>
      </c>
      <c r="AK401" s="81" t="str">
        <f t="shared" si="133"/>
        <v xml:space="preserve">                           </v>
      </c>
      <c r="AL401" s="81">
        <f t="shared" si="134"/>
        <v>27</v>
      </c>
      <c r="AM401" s="81" t="str">
        <f t="shared" si="143"/>
        <v xml:space="preserve"> </v>
      </c>
      <c r="AN401" s="81">
        <f t="shared" si="135"/>
        <v>1</v>
      </c>
      <c r="AO401" s="81">
        <f t="shared" si="144"/>
        <v>0</v>
      </c>
      <c r="AP401" s="81">
        <f t="shared" si="145"/>
        <v>0</v>
      </c>
      <c r="AQ401" s="81">
        <f t="shared" si="152"/>
        <v>0</v>
      </c>
      <c r="AR401" s="81" t="str">
        <f t="shared" si="136"/>
        <v xml:space="preserve">          </v>
      </c>
      <c r="AS401" s="81">
        <f t="shared" si="137"/>
        <v>10</v>
      </c>
      <c r="AT401" s="81" t="str">
        <f t="shared" si="146"/>
        <v xml:space="preserve"> </v>
      </c>
      <c r="AU401" s="81">
        <f t="shared" si="138"/>
        <v>1</v>
      </c>
      <c r="AV401" s="81" t="str">
        <f t="shared" si="140"/>
        <v xml:space="preserve">                           0 0       0     0700406  9</v>
      </c>
      <c r="AW401" s="85">
        <f t="shared" si="139"/>
        <v>53</v>
      </c>
    </row>
    <row r="402" spans="1:49" s="21" customFormat="1" ht="22.5" customHeight="1" x14ac:dyDescent="0.2">
      <c r="A402" s="53">
        <v>398</v>
      </c>
      <c r="B402" s="92"/>
      <c r="C402" s="116"/>
      <c r="D402" s="116"/>
      <c r="E402" s="93"/>
      <c r="F402" s="93"/>
      <c r="G402" s="93"/>
      <c r="H402" s="92"/>
      <c r="I402" s="58" t="s">
        <v>12</v>
      </c>
      <c r="J402" s="58" t="s">
        <v>9</v>
      </c>
      <c r="K402" s="92"/>
      <c r="L402" s="92"/>
      <c r="M402" s="94"/>
      <c r="N402" s="58" t="s">
        <v>10</v>
      </c>
      <c r="O402" s="59" t="s">
        <v>4</v>
      </c>
      <c r="P402" s="59" t="s">
        <v>14</v>
      </c>
      <c r="Q402" s="92"/>
      <c r="R402" s="58" t="s">
        <v>9</v>
      </c>
      <c r="S402" s="92"/>
      <c r="T402" s="59" t="s">
        <v>1</v>
      </c>
      <c r="U402" s="56" t="str">
        <f t="shared" si="147"/>
        <v xml:space="preserve">                           0 0       0     0700406  9</v>
      </c>
      <c r="V402" s="63">
        <f t="shared" si="148"/>
        <v>53</v>
      </c>
      <c r="X402" s="81" t="s">
        <v>106</v>
      </c>
      <c r="Y402" s="81">
        <f t="shared" si="126"/>
        <v>250</v>
      </c>
      <c r="Z402" s="81">
        <f t="shared" si="149"/>
        <v>0</v>
      </c>
      <c r="AA402" s="81" t="str">
        <f t="shared" si="127"/>
        <v xml:space="preserve">                           </v>
      </c>
      <c r="AB402" s="81">
        <f t="shared" si="128"/>
        <v>27</v>
      </c>
      <c r="AC402" s="81" t="str">
        <f t="shared" si="141"/>
        <v xml:space="preserve">                           </v>
      </c>
      <c r="AD402" s="81">
        <f t="shared" si="129"/>
        <v>27</v>
      </c>
      <c r="AE402" s="81">
        <f t="shared" si="150"/>
        <v>0</v>
      </c>
      <c r="AF402" s="81" t="str">
        <f t="shared" si="130"/>
        <v xml:space="preserve">                           </v>
      </c>
      <c r="AG402" s="81">
        <f t="shared" si="131"/>
        <v>27</v>
      </c>
      <c r="AH402" s="81">
        <f t="shared" si="142"/>
        <v>0</v>
      </c>
      <c r="AI402" s="81">
        <f t="shared" si="132"/>
        <v>1</v>
      </c>
      <c r="AJ402" s="81">
        <f t="shared" si="151"/>
        <v>0</v>
      </c>
      <c r="AK402" s="81" t="str">
        <f t="shared" si="133"/>
        <v xml:space="preserve">                           </v>
      </c>
      <c r="AL402" s="81">
        <f t="shared" si="134"/>
        <v>27</v>
      </c>
      <c r="AM402" s="81" t="str">
        <f t="shared" si="143"/>
        <v xml:space="preserve"> </v>
      </c>
      <c r="AN402" s="81">
        <f t="shared" si="135"/>
        <v>1</v>
      </c>
      <c r="AO402" s="81">
        <f t="shared" si="144"/>
        <v>0</v>
      </c>
      <c r="AP402" s="81">
        <f t="shared" si="145"/>
        <v>0</v>
      </c>
      <c r="AQ402" s="81">
        <f t="shared" si="152"/>
        <v>0</v>
      </c>
      <c r="AR402" s="81" t="str">
        <f t="shared" si="136"/>
        <v xml:space="preserve">          </v>
      </c>
      <c r="AS402" s="81">
        <f t="shared" si="137"/>
        <v>10</v>
      </c>
      <c r="AT402" s="81" t="str">
        <f t="shared" si="146"/>
        <v xml:space="preserve"> </v>
      </c>
      <c r="AU402" s="81">
        <f t="shared" si="138"/>
        <v>1</v>
      </c>
      <c r="AV402" s="81" t="str">
        <f t="shared" si="140"/>
        <v xml:space="preserve">                           0 0       0     0700406  9</v>
      </c>
      <c r="AW402" s="85">
        <f t="shared" si="139"/>
        <v>53</v>
      </c>
    </row>
    <row r="403" spans="1:49" s="21" customFormat="1" ht="22.5" customHeight="1" x14ac:dyDescent="0.2">
      <c r="A403" s="53">
        <v>399</v>
      </c>
      <c r="B403" s="92"/>
      <c r="C403" s="116"/>
      <c r="D403" s="116"/>
      <c r="E403" s="93"/>
      <c r="F403" s="93"/>
      <c r="G403" s="93"/>
      <c r="H403" s="92"/>
      <c r="I403" s="58" t="s">
        <v>12</v>
      </c>
      <c r="J403" s="58" t="s">
        <v>9</v>
      </c>
      <c r="K403" s="92"/>
      <c r="L403" s="92"/>
      <c r="M403" s="94"/>
      <c r="N403" s="58" t="s">
        <v>10</v>
      </c>
      <c r="O403" s="59" t="s">
        <v>4</v>
      </c>
      <c r="P403" s="59" t="s">
        <v>14</v>
      </c>
      <c r="Q403" s="92"/>
      <c r="R403" s="58" t="s">
        <v>9</v>
      </c>
      <c r="S403" s="92"/>
      <c r="T403" s="59" t="s">
        <v>1</v>
      </c>
      <c r="U403" s="56" t="str">
        <f t="shared" si="147"/>
        <v xml:space="preserve">                           0 0       0     0700406  9</v>
      </c>
      <c r="V403" s="63">
        <f t="shared" si="148"/>
        <v>53</v>
      </c>
      <c r="X403" s="81" t="s">
        <v>106</v>
      </c>
      <c r="Y403" s="81">
        <f t="shared" si="126"/>
        <v>250</v>
      </c>
      <c r="Z403" s="81">
        <f t="shared" si="149"/>
        <v>0</v>
      </c>
      <c r="AA403" s="81" t="str">
        <f t="shared" si="127"/>
        <v xml:space="preserve">                           </v>
      </c>
      <c r="AB403" s="81">
        <f t="shared" si="128"/>
        <v>27</v>
      </c>
      <c r="AC403" s="81" t="str">
        <f t="shared" si="141"/>
        <v xml:space="preserve">                           </v>
      </c>
      <c r="AD403" s="81">
        <f t="shared" si="129"/>
        <v>27</v>
      </c>
      <c r="AE403" s="81">
        <f t="shared" si="150"/>
        <v>0</v>
      </c>
      <c r="AF403" s="81" t="str">
        <f t="shared" si="130"/>
        <v xml:space="preserve">                           </v>
      </c>
      <c r="AG403" s="81">
        <f t="shared" si="131"/>
        <v>27</v>
      </c>
      <c r="AH403" s="81">
        <f t="shared" si="142"/>
        <v>0</v>
      </c>
      <c r="AI403" s="81">
        <f t="shared" si="132"/>
        <v>1</v>
      </c>
      <c r="AJ403" s="81">
        <f t="shared" si="151"/>
        <v>0</v>
      </c>
      <c r="AK403" s="81" t="str">
        <f t="shared" si="133"/>
        <v xml:space="preserve">                           </v>
      </c>
      <c r="AL403" s="81">
        <f t="shared" si="134"/>
        <v>27</v>
      </c>
      <c r="AM403" s="81" t="str">
        <f t="shared" si="143"/>
        <v xml:space="preserve"> </v>
      </c>
      <c r="AN403" s="81">
        <f t="shared" si="135"/>
        <v>1</v>
      </c>
      <c r="AO403" s="81">
        <f t="shared" si="144"/>
        <v>0</v>
      </c>
      <c r="AP403" s="81">
        <f t="shared" si="145"/>
        <v>0</v>
      </c>
      <c r="AQ403" s="81">
        <f t="shared" si="152"/>
        <v>0</v>
      </c>
      <c r="AR403" s="81" t="str">
        <f t="shared" si="136"/>
        <v xml:space="preserve">          </v>
      </c>
      <c r="AS403" s="81">
        <f t="shared" si="137"/>
        <v>10</v>
      </c>
      <c r="AT403" s="81" t="str">
        <f t="shared" si="146"/>
        <v xml:space="preserve"> </v>
      </c>
      <c r="AU403" s="81">
        <f t="shared" si="138"/>
        <v>1</v>
      </c>
      <c r="AV403" s="81" t="str">
        <f t="shared" si="140"/>
        <v xml:space="preserve">                           0 0       0     0700406  9</v>
      </c>
      <c r="AW403" s="85">
        <f t="shared" si="139"/>
        <v>53</v>
      </c>
    </row>
    <row r="404" spans="1:49" s="21" customFormat="1" ht="22.5" customHeight="1" x14ac:dyDescent="0.2">
      <c r="A404" s="53">
        <v>400</v>
      </c>
      <c r="B404" s="92"/>
      <c r="C404" s="116"/>
      <c r="D404" s="116"/>
      <c r="E404" s="93"/>
      <c r="F404" s="93"/>
      <c r="G404" s="93"/>
      <c r="H404" s="92"/>
      <c r="I404" s="58" t="s">
        <v>12</v>
      </c>
      <c r="J404" s="58" t="s">
        <v>9</v>
      </c>
      <c r="K404" s="92"/>
      <c r="L404" s="92"/>
      <c r="M404" s="94"/>
      <c r="N404" s="58" t="s">
        <v>10</v>
      </c>
      <c r="O404" s="59" t="s">
        <v>4</v>
      </c>
      <c r="P404" s="59" t="s">
        <v>14</v>
      </c>
      <c r="Q404" s="92"/>
      <c r="R404" s="58" t="s">
        <v>9</v>
      </c>
      <c r="S404" s="92"/>
      <c r="T404" s="59" t="s">
        <v>1</v>
      </c>
      <c r="U404" s="56" t="str">
        <f t="shared" si="147"/>
        <v xml:space="preserve">                           0 0       0     0700406  9</v>
      </c>
      <c r="V404" s="63">
        <f t="shared" si="148"/>
        <v>53</v>
      </c>
      <c r="X404" s="81" t="s">
        <v>106</v>
      </c>
      <c r="Y404" s="81">
        <f t="shared" si="126"/>
        <v>250</v>
      </c>
      <c r="Z404" s="81">
        <f t="shared" si="149"/>
        <v>0</v>
      </c>
      <c r="AA404" s="81" t="str">
        <f t="shared" si="127"/>
        <v xml:space="preserve">                           </v>
      </c>
      <c r="AB404" s="81">
        <f t="shared" si="128"/>
        <v>27</v>
      </c>
      <c r="AC404" s="81" t="str">
        <f t="shared" si="141"/>
        <v xml:space="preserve">                           </v>
      </c>
      <c r="AD404" s="81">
        <f t="shared" si="129"/>
        <v>27</v>
      </c>
      <c r="AE404" s="81">
        <f t="shared" si="150"/>
        <v>0</v>
      </c>
      <c r="AF404" s="81" t="str">
        <f t="shared" si="130"/>
        <v xml:space="preserve">                           </v>
      </c>
      <c r="AG404" s="81">
        <f t="shared" si="131"/>
        <v>27</v>
      </c>
      <c r="AH404" s="81">
        <f t="shared" si="142"/>
        <v>0</v>
      </c>
      <c r="AI404" s="81">
        <f t="shared" si="132"/>
        <v>1</v>
      </c>
      <c r="AJ404" s="81">
        <f t="shared" si="151"/>
        <v>0</v>
      </c>
      <c r="AK404" s="81" t="str">
        <f t="shared" si="133"/>
        <v xml:space="preserve">                           </v>
      </c>
      <c r="AL404" s="81">
        <f t="shared" si="134"/>
        <v>27</v>
      </c>
      <c r="AM404" s="81" t="str">
        <f t="shared" si="143"/>
        <v xml:space="preserve"> </v>
      </c>
      <c r="AN404" s="81">
        <f t="shared" si="135"/>
        <v>1</v>
      </c>
      <c r="AO404" s="81">
        <f t="shared" si="144"/>
        <v>0</v>
      </c>
      <c r="AP404" s="81">
        <f t="shared" si="145"/>
        <v>0</v>
      </c>
      <c r="AQ404" s="81">
        <f t="shared" si="152"/>
        <v>0</v>
      </c>
      <c r="AR404" s="81" t="str">
        <f t="shared" si="136"/>
        <v xml:space="preserve">          </v>
      </c>
      <c r="AS404" s="81">
        <f t="shared" si="137"/>
        <v>10</v>
      </c>
      <c r="AT404" s="81" t="str">
        <f t="shared" si="146"/>
        <v xml:space="preserve"> </v>
      </c>
      <c r="AU404" s="81">
        <f t="shared" si="138"/>
        <v>1</v>
      </c>
      <c r="AV404" s="81" t="str">
        <f t="shared" si="140"/>
        <v xml:space="preserve">                           0 0       0     0700406  9</v>
      </c>
      <c r="AW404" s="85">
        <f t="shared" si="139"/>
        <v>53</v>
      </c>
    </row>
    <row r="405" spans="1:49" s="21" customFormat="1" ht="22.5" customHeight="1" x14ac:dyDescent="0.2">
      <c r="A405" s="53">
        <v>401</v>
      </c>
      <c r="B405" s="92"/>
      <c r="C405" s="116"/>
      <c r="D405" s="116"/>
      <c r="E405" s="93"/>
      <c r="F405" s="93"/>
      <c r="G405" s="93"/>
      <c r="H405" s="92"/>
      <c r="I405" s="58" t="s">
        <v>12</v>
      </c>
      <c r="J405" s="58" t="s">
        <v>9</v>
      </c>
      <c r="K405" s="92"/>
      <c r="L405" s="92"/>
      <c r="M405" s="94"/>
      <c r="N405" s="58" t="s">
        <v>10</v>
      </c>
      <c r="O405" s="59" t="s">
        <v>4</v>
      </c>
      <c r="P405" s="59" t="s">
        <v>14</v>
      </c>
      <c r="Q405" s="92"/>
      <c r="R405" s="58" t="s">
        <v>9</v>
      </c>
      <c r="S405" s="92"/>
      <c r="T405" s="59" t="s">
        <v>1</v>
      </c>
      <c r="U405" s="56" t="str">
        <f t="shared" si="147"/>
        <v xml:space="preserve">                           0 0       0     0700406  9</v>
      </c>
      <c r="V405" s="63">
        <f t="shared" si="148"/>
        <v>53</v>
      </c>
      <c r="X405" s="81" t="s">
        <v>106</v>
      </c>
      <c r="Y405" s="81">
        <f t="shared" si="126"/>
        <v>250</v>
      </c>
      <c r="Z405" s="81">
        <f t="shared" si="149"/>
        <v>0</v>
      </c>
      <c r="AA405" s="81" t="str">
        <f t="shared" si="127"/>
        <v xml:space="preserve">                           </v>
      </c>
      <c r="AB405" s="81">
        <f t="shared" si="128"/>
        <v>27</v>
      </c>
      <c r="AC405" s="81" t="str">
        <f t="shared" si="141"/>
        <v xml:space="preserve">                           </v>
      </c>
      <c r="AD405" s="81">
        <f t="shared" si="129"/>
        <v>27</v>
      </c>
      <c r="AE405" s="81">
        <f t="shared" si="150"/>
        <v>0</v>
      </c>
      <c r="AF405" s="81" t="str">
        <f t="shared" si="130"/>
        <v xml:space="preserve">                           </v>
      </c>
      <c r="AG405" s="81">
        <f t="shared" si="131"/>
        <v>27</v>
      </c>
      <c r="AH405" s="81">
        <f t="shared" si="142"/>
        <v>0</v>
      </c>
      <c r="AI405" s="81">
        <f t="shared" si="132"/>
        <v>1</v>
      </c>
      <c r="AJ405" s="81">
        <f t="shared" si="151"/>
        <v>0</v>
      </c>
      <c r="AK405" s="81" t="str">
        <f t="shared" si="133"/>
        <v xml:space="preserve">                           </v>
      </c>
      <c r="AL405" s="81">
        <f t="shared" si="134"/>
        <v>27</v>
      </c>
      <c r="AM405" s="81" t="str">
        <f t="shared" si="143"/>
        <v xml:space="preserve"> </v>
      </c>
      <c r="AN405" s="81">
        <f t="shared" si="135"/>
        <v>1</v>
      </c>
      <c r="AO405" s="81">
        <f t="shared" si="144"/>
        <v>0</v>
      </c>
      <c r="AP405" s="81">
        <f t="shared" si="145"/>
        <v>0</v>
      </c>
      <c r="AQ405" s="81">
        <f t="shared" si="152"/>
        <v>0</v>
      </c>
      <c r="AR405" s="81" t="str">
        <f t="shared" si="136"/>
        <v xml:space="preserve">          </v>
      </c>
      <c r="AS405" s="81">
        <f t="shared" si="137"/>
        <v>10</v>
      </c>
      <c r="AT405" s="81" t="str">
        <f t="shared" si="146"/>
        <v xml:space="preserve"> </v>
      </c>
      <c r="AU405" s="81">
        <f t="shared" si="138"/>
        <v>1</v>
      </c>
      <c r="AV405" s="81" t="str">
        <f t="shared" si="140"/>
        <v xml:space="preserve">                           0 0       0     0700406  9</v>
      </c>
      <c r="AW405" s="85">
        <f t="shared" si="139"/>
        <v>53</v>
      </c>
    </row>
    <row r="406" spans="1:49" s="21" customFormat="1" ht="22.5" customHeight="1" x14ac:dyDescent="0.2">
      <c r="A406" s="53">
        <v>402</v>
      </c>
      <c r="B406" s="92"/>
      <c r="C406" s="116"/>
      <c r="D406" s="116"/>
      <c r="E406" s="93"/>
      <c r="F406" s="93"/>
      <c r="G406" s="93"/>
      <c r="H406" s="92"/>
      <c r="I406" s="58" t="s">
        <v>12</v>
      </c>
      <c r="J406" s="58" t="s">
        <v>9</v>
      </c>
      <c r="K406" s="92"/>
      <c r="L406" s="92"/>
      <c r="M406" s="94"/>
      <c r="N406" s="58" t="s">
        <v>10</v>
      </c>
      <c r="O406" s="59" t="s">
        <v>4</v>
      </c>
      <c r="P406" s="59" t="s">
        <v>14</v>
      </c>
      <c r="Q406" s="92"/>
      <c r="R406" s="58" t="s">
        <v>9</v>
      </c>
      <c r="S406" s="92"/>
      <c r="T406" s="59" t="s">
        <v>1</v>
      </c>
      <c r="U406" s="56" t="str">
        <f t="shared" si="147"/>
        <v xml:space="preserve">                           0 0       0     0700406  9</v>
      </c>
      <c r="V406" s="63">
        <f t="shared" si="148"/>
        <v>53</v>
      </c>
      <c r="X406" s="81" t="s">
        <v>106</v>
      </c>
      <c r="Y406" s="81">
        <f t="shared" si="126"/>
        <v>250</v>
      </c>
      <c r="Z406" s="81">
        <f t="shared" si="149"/>
        <v>0</v>
      </c>
      <c r="AA406" s="81" t="str">
        <f t="shared" si="127"/>
        <v xml:space="preserve">                           </v>
      </c>
      <c r="AB406" s="81">
        <f t="shared" si="128"/>
        <v>27</v>
      </c>
      <c r="AC406" s="81" t="str">
        <f t="shared" si="141"/>
        <v xml:space="preserve">                           </v>
      </c>
      <c r="AD406" s="81">
        <f t="shared" si="129"/>
        <v>27</v>
      </c>
      <c r="AE406" s="81">
        <f t="shared" si="150"/>
        <v>0</v>
      </c>
      <c r="AF406" s="81" t="str">
        <f t="shared" si="130"/>
        <v xml:space="preserve">                           </v>
      </c>
      <c r="AG406" s="81">
        <f t="shared" si="131"/>
        <v>27</v>
      </c>
      <c r="AH406" s="81">
        <f t="shared" si="142"/>
        <v>0</v>
      </c>
      <c r="AI406" s="81">
        <f t="shared" si="132"/>
        <v>1</v>
      </c>
      <c r="AJ406" s="81">
        <f t="shared" si="151"/>
        <v>0</v>
      </c>
      <c r="AK406" s="81" t="str">
        <f t="shared" si="133"/>
        <v xml:space="preserve">                           </v>
      </c>
      <c r="AL406" s="81">
        <f t="shared" si="134"/>
        <v>27</v>
      </c>
      <c r="AM406" s="81" t="str">
        <f t="shared" si="143"/>
        <v xml:space="preserve"> </v>
      </c>
      <c r="AN406" s="81">
        <f t="shared" si="135"/>
        <v>1</v>
      </c>
      <c r="AO406" s="81">
        <f t="shared" si="144"/>
        <v>0</v>
      </c>
      <c r="AP406" s="81">
        <f t="shared" si="145"/>
        <v>0</v>
      </c>
      <c r="AQ406" s="81">
        <f t="shared" si="152"/>
        <v>0</v>
      </c>
      <c r="AR406" s="81" t="str">
        <f t="shared" si="136"/>
        <v xml:space="preserve">          </v>
      </c>
      <c r="AS406" s="81">
        <f t="shared" si="137"/>
        <v>10</v>
      </c>
      <c r="AT406" s="81" t="str">
        <f t="shared" si="146"/>
        <v xml:space="preserve"> </v>
      </c>
      <c r="AU406" s="81">
        <f t="shared" si="138"/>
        <v>1</v>
      </c>
      <c r="AV406" s="81" t="str">
        <f t="shared" si="140"/>
        <v xml:space="preserve">                           0 0       0     0700406  9</v>
      </c>
      <c r="AW406" s="85">
        <f t="shared" si="139"/>
        <v>53</v>
      </c>
    </row>
    <row r="407" spans="1:49" s="21" customFormat="1" ht="22.5" customHeight="1" x14ac:dyDescent="0.2">
      <c r="A407" s="53">
        <v>403</v>
      </c>
      <c r="B407" s="92"/>
      <c r="C407" s="116"/>
      <c r="D407" s="116"/>
      <c r="E407" s="93"/>
      <c r="F407" s="93"/>
      <c r="G407" s="93"/>
      <c r="H407" s="92"/>
      <c r="I407" s="58" t="s">
        <v>12</v>
      </c>
      <c r="J407" s="58" t="s">
        <v>9</v>
      </c>
      <c r="K407" s="92"/>
      <c r="L407" s="92"/>
      <c r="M407" s="94"/>
      <c r="N407" s="58" t="s">
        <v>10</v>
      </c>
      <c r="O407" s="59" t="s">
        <v>4</v>
      </c>
      <c r="P407" s="59" t="s">
        <v>14</v>
      </c>
      <c r="Q407" s="92"/>
      <c r="R407" s="58" t="s">
        <v>9</v>
      </c>
      <c r="S407" s="92"/>
      <c r="T407" s="59" t="s">
        <v>1</v>
      </c>
      <c r="U407" s="56" t="str">
        <f t="shared" si="147"/>
        <v xml:space="preserve">                           0 0       0     0700406  9</v>
      </c>
      <c r="V407" s="63">
        <f t="shared" si="148"/>
        <v>53</v>
      </c>
      <c r="X407" s="81" t="s">
        <v>106</v>
      </c>
      <c r="Y407" s="81">
        <f t="shared" si="126"/>
        <v>250</v>
      </c>
      <c r="Z407" s="81">
        <f t="shared" si="149"/>
        <v>0</v>
      </c>
      <c r="AA407" s="81" t="str">
        <f t="shared" si="127"/>
        <v xml:space="preserve">                           </v>
      </c>
      <c r="AB407" s="81">
        <f t="shared" si="128"/>
        <v>27</v>
      </c>
      <c r="AC407" s="81" t="str">
        <f t="shared" si="141"/>
        <v xml:space="preserve">                           </v>
      </c>
      <c r="AD407" s="81">
        <f t="shared" si="129"/>
        <v>27</v>
      </c>
      <c r="AE407" s="81">
        <f t="shared" si="150"/>
        <v>0</v>
      </c>
      <c r="AF407" s="81" t="str">
        <f t="shared" si="130"/>
        <v xml:space="preserve">                           </v>
      </c>
      <c r="AG407" s="81">
        <f t="shared" si="131"/>
        <v>27</v>
      </c>
      <c r="AH407" s="81">
        <f t="shared" si="142"/>
        <v>0</v>
      </c>
      <c r="AI407" s="81">
        <f t="shared" si="132"/>
        <v>1</v>
      </c>
      <c r="AJ407" s="81">
        <f t="shared" si="151"/>
        <v>0</v>
      </c>
      <c r="AK407" s="81" t="str">
        <f t="shared" si="133"/>
        <v xml:space="preserve">                           </v>
      </c>
      <c r="AL407" s="81">
        <f t="shared" si="134"/>
        <v>27</v>
      </c>
      <c r="AM407" s="81" t="str">
        <f t="shared" si="143"/>
        <v xml:space="preserve"> </v>
      </c>
      <c r="AN407" s="81">
        <f t="shared" si="135"/>
        <v>1</v>
      </c>
      <c r="AO407" s="81">
        <f t="shared" si="144"/>
        <v>0</v>
      </c>
      <c r="AP407" s="81">
        <f t="shared" si="145"/>
        <v>0</v>
      </c>
      <c r="AQ407" s="81">
        <f t="shared" si="152"/>
        <v>0</v>
      </c>
      <c r="AR407" s="81" t="str">
        <f t="shared" si="136"/>
        <v xml:space="preserve">          </v>
      </c>
      <c r="AS407" s="81">
        <f t="shared" si="137"/>
        <v>10</v>
      </c>
      <c r="AT407" s="81" t="str">
        <f t="shared" si="146"/>
        <v xml:space="preserve"> </v>
      </c>
      <c r="AU407" s="81">
        <f t="shared" si="138"/>
        <v>1</v>
      </c>
      <c r="AV407" s="81" t="str">
        <f t="shared" si="140"/>
        <v xml:space="preserve">                           0 0       0     0700406  9</v>
      </c>
      <c r="AW407" s="85">
        <f t="shared" si="139"/>
        <v>53</v>
      </c>
    </row>
    <row r="408" spans="1:49" s="21" customFormat="1" ht="22.5" customHeight="1" x14ac:dyDescent="0.2">
      <c r="A408" s="53">
        <v>404</v>
      </c>
      <c r="B408" s="92"/>
      <c r="C408" s="116"/>
      <c r="D408" s="116"/>
      <c r="E408" s="93"/>
      <c r="F408" s="93"/>
      <c r="G408" s="93"/>
      <c r="H408" s="92"/>
      <c r="I408" s="58" t="s">
        <v>12</v>
      </c>
      <c r="J408" s="58" t="s">
        <v>9</v>
      </c>
      <c r="K408" s="92"/>
      <c r="L408" s="92"/>
      <c r="M408" s="94"/>
      <c r="N408" s="58" t="s">
        <v>10</v>
      </c>
      <c r="O408" s="59" t="s">
        <v>4</v>
      </c>
      <c r="P408" s="59" t="s">
        <v>14</v>
      </c>
      <c r="Q408" s="92"/>
      <c r="R408" s="58" t="s">
        <v>9</v>
      </c>
      <c r="S408" s="92"/>
      <c r="T408" s="59" t="s">
        <v>1</v>
      </c>
      <c r="U408" s="56" t="str">
        <f t="shared" si="147"/>
        <v xml:space="preserve">                           0 0       0     0700406  9</v>
      </c>
      <c r="V408" s="63">
        <f t="shared" si="148"/>
        <v>53</v>
      </c>
      <c r="X408" s="81" t="s">
        <v>106</v>
      </c>
      <c r="Y408" s="81">
        <f t="shared" si="126"/>
        <v>250</v>
      </c>
      <c r="Z408" s="81">
        <f t="shared" si="149"/>
        <v>0</v>
      </c>
      <c r="AA408" s="81" t="str">
        <f t="shared" si="127"/>
        <v xml:space="preserve">                           </v>
      </c>
      <c r="AB408" s="81">
        <f t="shared" si="128"/>
        <v>27</v>
      </c>
      <c r="AC408" s="81" t="str">
        <f t="shared" si="141"/>
        <v xml:space="preserve">                           </v>
      </c>
      <c r="AD408" s="81">
        <f t="shared" si="129"/>
        <v>27</v>
      </c>
      <c r="AE408" s="81">
        <f t="shared" si="150"/>
        <v>0</v>
      </c>
      <c r="AF408" s="81" t="str">
        <f t="shared" si="130"/>
        <v xml:space="preserve">                           </v>
      </c>
      <c r="AG408" s="81">
        <f t="shared" si="131"/>
        <v>27</v>
      </c>
      <c r="AH408" s="81">
        <f t="shared" si="142"/>
        <v>0</v>
      </c>
      <c r="AI408" s="81">
        <f t="shared" si="132"/>
        <v>1</v>
      </c>
      <c r="AJ408" s="81">
        <f t="shared" si="151"/>
        <v>0</v>
      </c>
      <c r="AK408" s="81" t="str">
        <f t="shared" si="133"/>
        <v xml:space="preserve">                           </v>
      </c>
      <c r="AL408" s="81">
        <f t="shared" si="134"/>
        <v>27</v>
      </c>
      <c r="AM408" s="81" t="str">
        <f t="shared" si="143"/>
        <v xml:space="preserve"> </v>
      </c>
      <c r="AN408" s="81">
        <f t="shared" si="135"/>
        <v>1</v>
      </c>
      <c r="AO408" s="81">
        <f t="shared" si="144"/>
        <v>0</v>
      </c>
      <c r="AP408" s="81">
        <f t="shared" si="145"/>
        <v>0</v>
      </c>
      <c r="AQ408" s="81">
        <f t="shared" si="152"/>
        <v>0</v>
      </c>
      <c r="AR408" s="81" t="str">
        <f t="shared" si="136"/>
        <v xml:space="preserve">          </v>
      </c>
      <c r="AS408" s="81">
        <f t="shared" si="137"/>
        <v>10</v>
      </c>
      <c r="AT408" s="81" t="str">
        <f t="shared" si="146"/>
        <v xml:space="preserve"> </v>
      </c>
      <c r="AU408" s="81">
        <f t="shared" si="138"/>
        <v>1</v>
      </c>
      <c r="AV408" s="81" t="str">
        <f t="shared" si="140"/>
        <v xml:space="preserve">                           0 0       0     0700406  9</v>
      </c>
      <c r="AW408" s="85">
        <f t="shared" si="139"/>
        <v>53</v>
      </c>
    </row>
    <row r="409" spans="1:49" s="21" customFormat="1" ht="22.5" customHeight="1" x14ac:dyDescent="0.2">
      <c r="A409" s="53">
        <v>405</v>
      </c>
      <c r="B409" s="92"/>
      <c r="C409" s="116"/>
      <c r="D409" s="116"/>
      <c r="E409" s="93"/>
      <c r="F409" s="93"/>
      <c r="G409" s="93"/>
      <c r="H409" s="92"/>
      <c r="I409" s="58" t="s">
        <v>12</v>
      </c>
      <c r="J409" s="58" t="s">
        <v>9</v>
      </c>
      <c r="K409" s="92"/>
      <c r="L409" s="92"/>
      <c r="M409" s="94"/>
      <c r="N409" s="58" t="s">
        <v>10</v>
      </c>
      <c r="O409" s="59" t="s">
        <v>4</v>
      </c>
      <c r="P409" s="59" t="s">
        <v>14</v>
      </c>
      <c r="Q409" s="92"/>
      <c r="R409" s="58" t="s">
        <v>9</v>
      </c>
      <c r="S409" s="92"/>
      <c r="T409" s="59" t="s">
        <v>1</v>
      </c>
      <c r="U409" s="56" t="str">
        <f t="shared" si="147"/>
        <v xml:space="preserve">                           0 0       0     0700406  9</v>
      </c>
      <c r="V409" s="63">
        <f t="shared" si="148"/>
        <v>53</v>
      </c>
      <c r="X409" s="81" t="s">
        <v>106</v>
      </c>
      <c r="Y409" s="81">
        <f t="shared" si="126"/>
        <v>250</v>
      </c>
      <c r="Z409" s="81">
        <f t="shared" si="149"/>
        <v>0</v>
      </c>
      <c r="AA409" s="81" t="str">
        <f t="shared" si="127"/>
        <v xml:space="preserve">                           </v>
      </c>
      <c r="AB409" s="81">
        <f t="shared" si="128"/>
        <v>27</v>
      </c>
      <c r="AC409" s="81" t="str">
        <f t="shared" si="141"/>
        <v xml:space="preserve">                           </v>
      </c>
      <c r="AD409" s="81">
        <f t="shared" si="129"/>
        <v>27</v>
      </c>
      <c r="AE409" s="81">
        <f t="shared" si="150"/>
        <v>0</v>
      </c>
      <c r="AF409" s="81" t="str">
        <f t="shared" si="130"/>
        <v xml:space="preserve">                           </v>
      </c>
      <c r="AG409" s="81">
        <f t="shared" si="131"/>
        <v>27</v>
      </c>
      <c r="AH409" s="81">
        <f t="shared" si="142"/>
        <v>0</v>
      </c>
      <c r="AI409" s="81">
        <f t="shared" si="132"/>
        <v>1</v>
      </c>
      <c r="AJ409" s="81">
        <f t="shared" si="151"/>
        <v>0</v>
      </c>
      <c r="AK409" s="81" t="str">
        <f t="shared" si="133"/>
        <v xml:space="preserve">                           </v>
      </c>
      <c r="AL409" s="81">
        <f t="shared" si="134"/>
        <v>27</v>
      </c>
      <c r="AM409" s="81" t="str">
        <f t="shared" si="143"/>
        <v xml:space="preserve"> </v>
      </c>
      <c r="AN409" s="81">
        <f t="shared" si="135"/>
        <v>1</v>
      </c>
      <c r="AO409" s="81">
        <f t="shared" si="144"/>
        <v>0</v>
      </c>
      <c r="AP409" s="81">
        <f t="shared" si="145"/>
        <v>0</v>
      </c>
      <c r="AQ409" s="81">
        <f t="shared" si="152"/>
        <v>0</v>
      </c>
      <c r="AR409" s="81" t="str">
        <f t="shared" si="136"/>
        <v xml:space="preserve">          </v>
      </c>
      <c r="AS409" s="81">
        <f t="shared" si="137"/>
        <v>10</v>
      </c>
      <c r="AT409" s="81" t="str">
        <f t="shared" si="146"/>
        <v xml:space="preserve"> </v>
      </c>
      <c r="AU409" s="81">
        <f t="shared" si="138"/>
        <v>1</v>
      </c>
      <c r="AV409" s="81" t="str">
        <f t="shared" si="140"/>
        <v xml:space="preserve">                           0 0       0     0700406  9</v>
      </c>
      <c r="AW409" s="85">
        <f t="shared" si="139"/>
        <v>53</v>
      </c>
    </row>
    <row r="410" spans="1:49" s="21" customFormat="1" ht="22.5" customHeight="1" x14ac:dyDescent="0.2">
      <c r="A410" s="53">
        <v>406</v>
      </c>
      <c r="B410" s="92"/>
      <c r="C410" s="116"/>
      <c r="D410" s="116"/>
      <c r="E410" s="93"/>
      <c r="F410" s="93"/>
      <c r="G410" s="93"/>
      <c r="H410" s="92"/>
      <c r="I410" s="58" t="s">
        <v>12</v>
      </c>
      <c r="J410" s="58" t="s">
        <v>9</v>
      </c>
      <c r="K410" s="92"/>
      <c r="L410" s="92"/>
      <c r="M410" s="94"/>
      <c r="N410" s="58" t="s">
        <v>10</v>
      </c>
      <c r="O410" s="59" t="s">
        <v>4</v>
      </c>
      <c r="P410" s="59" t="s">
        <v>14</v>
      </c>
      <c r="Q410" s="92"/>
      <c r="R410" s="58" t="s">
        <v>9</v>
      </c>
      <c r="S410" s="92"/>
      <c r="T410" s="59" t="s">
        <v>1</v>
      </c>
      <c r="U410" s="56" t="str">
        <f t="shared" si="147"/>
        <v xml:space="preserve">                           0 0       0     0700406  9</v>
      </c>
      <c r="V410" s="63">
        <f t="shared" si="148"/>
        <v>53</v>
      </c>
      <c r="X410" s="81" t="s">
        <v>106</v>
      </c>
      <c r="Y410" s="81">
        <f t="shared" si="126"/>
        <v>250</v>
      </c>
      <c r="Z410" s="81">
        <f t="shared" si="149"/>
        <v>0</v>
      </c>
      <c r="AA410" s="81" t="str">
        <f t="shared" si="127"/>
        <v xml:space="preserve">                           </v>
      </c>
      <c r="AB410" s="81">
        <f t="shared" si="128"/>
        <v>27</v>
      </c>
      <c r="AC410" s="81" t="str">
        <f t="shared" si="141"/>
        <v xml:space="preserve">                           </v>
      </c>
      <c r="AD410" s="81">
        <f t="shared" si="129"/>
        <v>27</v>
      </c>
      <c r="AE410" s="81">
        <f t="shared" si="150"/>
        <v>0</v>
      </c>
      <c r="AF410" s="81" t="str">
        <f t="shared" si="130"/>
        <v xml:space="preserve">                           </v>
      </c>
      <c r="AG410" s="81">
        <f t="shared" si="131"/>
        <v>27</v>
      </c>
      <c r="AH410" s="81">
        <f t="shared" si="142"/>
        <v>0</v>
      </c>
      <c r="AI410" s="81">
        <f t="shared" si="132"/>
        <v>1</v>
      </c>
      <c r="AJ410" s="81">
        <f t="shared" si="151"/>
        <v>0</v>
      </c>
      <c r="AK410" s="81" t="str">
        <f t="shared" si="133"/>
        <v xml:space="preserve">                           </v>
      </c>
      <c r="AL410" s="81">
        <f t="shared" si="134"/>
        <v>27</v>
      </c>
      <c r="AM410" s="81" t="str">
        <f t="shared" si="143"/>
        <v xml:space="preserve"> </v>
      </c>
      <c r="AN410" s="81">
        <f t="shared" si="135"/>
        <v>1</v>
      </c>
      <c r="AO410" s="81">
        <f t="shared" si="144"/>
        <v>0</v>
      </c>
      <c r="AP410" s="81">
        <f t="shared" si="145"/>
        <v>0</v>
      </c>
      <c r="AQ410" s="81">
        <f t="shared" si="152"/>
        <v>0</v>
      </c>
      <c r="AR410" s="81" t="str">
        <f t="shared" si="136"/>
        <v xml:space="preserve">          </v>
      </c>
      <c r="AS410" s="81">
        <f t="shared" si="137"/>
        <v>10</v>
      </c>
      <c r="AT410" s="81" t="str">
        <f t="shared" si="146"/>
        <v xml:space="preserve"> </v>
      </c>
      <c r="AU410" s="81">
        <f t="shared" si="138"/>
        <v>1</v>
      </c>
      <c r="AV410" s="81" t="str">
        <f t="shared" si="140"/>
        <v xml:space="preserve">                           0 0       0     0700406  9</v>
      </c>
      <c r="AW410" s="85">
        <f t="shared" si="139"/>
        <v>53</v>
      </c>
    </row>
    <row r="411" spans="1:49" s="21" customFormat="1" ht="22.5" customHeight="1" x14ac:dyDescent="0.2">
      <c r="A411" s="53">
        <v>407</v>
      </c>
      <c r="B411" s="92"/>
      <c r="C411" s="116"/>
      <c r="D411" s="116"/>
      <c r="E411" s="93"/>
      <c r="F411" s="93"/>
      <c r="G411" s="93"/>
      <c r="H411" s="92"/>
      <c r="I411" s="58" t="s">
        <v>12</v>
      </c>
      <c r="J411" s="58" t="s">
        <v>9</v>
      </c>
      <c r="K411" s="92"/>
      <c r="L411" s="92"/>
      <c r="M411" s="94"/>
      <c r="N411" s="58" t="s">
        <v>10</v>
      </c>
      <c r="O411" s="59" t="s">
        <v>4</v>
      </c>
      <c r="P411" s="59" t="s">
        <v>14</v>
      </c>
      <c r="Q411" s="92"/>
      <c r="R411" s="58" t="s">
        <v>9</v>
      </c>
      <c r="S411" s="92"/>
      <c r="T411" s="59" t="s">
        <v>1</v>
      </c>
      <c r="U411" s="56" t="str">
        <f t="shared" si="147"/>
        <v xml:space="preserve">                           0 0       0     0700406  9</v>
      </c>
      <c r="V411" s="63">
        <f t="shared" si="148"/>
        <v>53</v>
      </c>
      <c r="X411" s="81" t="s">
        <v>106</v>
      </c>
      <c r="Y411" s="81">
        <f t="shared" si="126"/>
        <v>250</v>
      </c>
      <c r="Z411" s="81">
        <f t="shared" si="149"/>
        <v>0</v>
      </c>
      <c r="AA411" s="81" t="str">
        <f t="shared" si="127"/>
        <v xml:space="preserve">                           </v>
      </c>
      <c r="AB411" s="81">
        <f t="shared" si="128"/>
        <v>27</v>
      </c>
      <c r="AC411" s="81" t="str">
        <f t="shared" si="141"/>
        <v xml:space="preserve">                           </v>
      </c>
      <c r="AD411" s="81">
        <f t="shared" si="129"/>
        <v>27</v>
      </c>
      <c r="AE411" s="81">
        <f t="shared" si="150"/>
        <v>0</v>
      </c>
      <c r="AF411" s="81" t="str">
        <f t="shared" si="130"/>
        <v xml:space="preserve">                           </v>
      </c>
      <c r="AG411" s="81">
        <f t="shared" si="131"/>
        <v>27</v>
      </c>
      <c r="AH411" s="81">
        <f t="shared" si="142"/>
        <v>0</v>
      </c>
      <c r="AI411" s="81">
        <f t="shared" si="132"/>
        <v>1</v>
      </c>
      <c r="AJ411" s="81">
        <f t="shared" si="151"/>
        <v>0</v>
      </c>
      <c r="AK411" s="81" t="str">
        <f t="shared" si="133"/>
        <v xml:space="preserve">                           </v>
      </c>
      <c r="AL411" s="81">
        <f t="shared" si="134"/>
        <v>27</v>
      </c>
      <c r="AM411" s="81" t="str">
        <f t="shared" si="143"/>
        <v xml:space="preserve"> </v>
      </c>
      <c r="AN411" s="81">
        <f t="shared" si="135"/>
        <v>1</v>
      </c>
      <c r="AO411" s="81">
        <f t="shared" si="144"/>
        <v>0</v>
      </c>
      <c r="AP411" s="81">
        <f t="shared" si="145"/>
        <v>0</v>
      </c>
      <c r="AQ411" s="81">
        <f t="shared" si="152"/>
        <v>0</v>
      </c>
      <c r="AR411" s="81" t="str">
        <f t="shared" si="136"/>
        <v xml:space="preserve">          </v>
      </c>
      <c r="AS411" s="81">
        <f t="shared" si="137"/>
        <v>10</v>
      </c>
      <c r="AT411" s="81" t="str">
        <f t="shared" si="146"/>
        <v xml:space="preserve"> </v>
      </c>
      <c r="AU411" s="81">
        <f t="shared" si="138"/>
        <v>1</v>
      </c>
      <c r="AV411" s="81" t="str">
        <f t="shared" si="140"/>
        <v xml:space="preserve">                           0 0       0     0700406  9</v>
      </c>
      <c r="AW411" s="85">
        <f t="shared" si="139"/>
        <v>53</v>
      </c>
    </row>
    <row r="412" spans="1:49" s="21" customFormat="1" ht="22.5" customHeight="1" x14ac:dyDescent="0.2">
      <c r="A412" s="53">
        <v>408</v>
      </c>
      <c r="B412" s="92"/>
      <c r="C412" s="116"/>
      <c r="D412" s="116"/>
      <c r="E412" s="93"/>
      <c r="F412" s="93"/>
      <c r="G412" s="93"/>
      <c r="H412" s="92"/>
      <c r="I412" s="58" t="s">
        <v>12</v>
      </c>
      <c r="J412" s="58" t="s">
        <v>9</v>
      </c>
      <c r="K412" s="92"/>
      <c r="L412" s="92"/>
      <c r="M412" s="94"/>
      <c r="N412" s="58" t="s">
        <v>10</v>
      </c>
      <c r="O412" s="59" t="s">
        <v>4</v>
      </c>
      <c r="P412" s="59" t="s">
        <v>14</v>
      </c>
      <c r="Q412" s="92"/>
      <c r="R412" s="58" t="s">
        <v>9</v>
      </c>
      <c r="S412" s="92"/>
      <c r="T412" s="59" t="s">
        <v>1</v>
      </c>
      <c r="U412" s="56" t="str">
        <f t="shared" si="147"/>
        <v xml:space="preserve">                           0 0       0     0700406  9</v>
      </c>
      <c r="V412" s="63">
        <f t="shared" si="148"/>
        <v>53</v>
      </c>
      <c r="X412" s="81" t="s">
        <v>106</v>
      </c>
      <c r="Y412" s="81">
        <f t="shared" si="126"/>
        <v>250</v>
      </c>
      <c r="Z412" s="81">
        <f t="shared" si="149"/>
        <v>0</v>
      </c>
      <c r="AA412" s="81" t="str">
        <f t="shared" si="127"/>
        <v xml:space="preserve">                           </v>
      </c>
      <c r="AB412" s="81">
        <f t="shared" si="128"/>
        <v>27</v>
      </c>
      <c r="AC412" s="81" t="str">
        <f t="shared" si="141"/>
        <v xml:space="preserve">                           </v>
      </c>
      <c r="AD412" s="81">
        <f t="shared" si="129"/>
        <v>27</v>
      </c>
      <c r="AE412" s="81">
        <f t="shared" si="150"/>
        <v>0</v>
      </c>
      <c r="AF412" s="81" t="str">
        <f t="shared" si="130"/>
        <v xml:space="preserve">                           </v>
      </c>
      <c r="AG412" s="81">
        <f t="shared" si="131"/>
        <v>27</v>
      </c>
      <c r="AH412" s="81">
        <f t="shared" si="142"/>
        <v>0</v>
      </c>
      <c r="AI412" s="81">
        <f t="shared" si="132"/>
        <v>1</v>
      </c>
      <c r="AJ412" s="81">
        <f t="shared" si="151"/>
        <v>0</v>
      </c>
      <c r="AK412" s="81" t="str">
        <f t="shared" si="133"/>
        <v xml:space="preserve">                           </v>
      </c>
      <c r="AL412" s="81">
        <f t="shared" si="134"/>
        <v>27</v>
      </c>
      <c r="AM412" s="81" t="str">
        <f t="shared" si="143"/>
        <v xml:space="preserve"> </v>
      </c>
      <c r="AN412" s="81">
        <f t="shared" si="135"/>
        <v>1</v>
      </c>
      <c r="AO412" s="81">
        <f t="shared" si="144"/>
        <v>0</v>
      </c>
      <c r="AP412" s="81">
        <f t="shared" si="145"/>
        <v>0</v>
      </c>
      <c r="AQ412" s="81">
        <f t="shared" si="152"/>
        <v>0</v>
      </c>
      <c r="AR412" s="81" t="str">
        <f t="shared" si="136"/>
        <v xml:space="preserve">          </v>
      </c>
      <c r="AS412" s="81">
        <f t="shared" si="137"/>
        <v>10</v>
      </c>
      <c r="AT412" s="81" t="str">
        <f t="shared" si="146"/>
        <v xml:space="preserve"> </v>
      </c>
      <c r="AU412" s="81">
        <f t="shared" si="138"/>
        <v>1</v>
      </c>
      <c r="AV412" s="81" t="str">
        <f t="shared" si="140"/>
        <v xml:space="preserve">                           0 0       0     0700406  9</v>
      </c>
      <c r="AW412" s="85">
        <f t="shared" si="139"/>
        <v>53</v>
      </c>
    </row>
    <row r="413" spans="1:49" s="21" customFormat="1" ht="22.5" customHeight="1" x14ac:dyDescent="0.2">
      <c r="A413" s="53">
        <v>409</v>
      </c>
      <c r="B413" s="92"/>
      <c r="C413" s="116"/>
      <c r="D413" s="116"/>
      <c r="E413" s="93"/>
      <c r="F413" s="93"/>
      <c r="G413" s="93"/>
      <c r="H413" s="92"/>
      <c r="I413" s="58" t="s">
        <v>12</v>
      </c>
      <c r="J413" s="58" t="s">
        <v>9</v>
      </c>
      <c r="K413" s="92"/>
      <c r="L413" s="92"/>
      <c r="M413" s="94"/>
      <c r="N413" s="58" t="s">
        <v>10</v>
      </c>
      <c r="O413" s="59" t="s">
        <v>4</v>
      </c>
      <c r="P413" s="59" t="s">
        <v>14</v>
      </c>
      <c r="Q413" s="92"/>
      <c r="R413" s="58" t="s">
        <v>9</v>
      </c>
      <c r="S413" s="92"/>
      <c r="T413" s="59" t="s">
        <v>1</v>
      </c>
      <c r="U413" s="56" t="str">
        <f t="shared" si="147"/>
        <v xml:space="preserve">                           0 0       0     0700406  9</v>
      </c>
      <c r="V413" s="63">
        <f t="shared" si="148"/>
        <v>53</v>
      </c>
      <c r="X413" s="81" t="s">
        <v>106</v>
      </c>
      <c r="Y413" s="81">
        <f t="shared" si="126"/>
        <v>250</v>
      </c>
      <c r="Z413" s="81">
        <f t="shared" si="149"/>
        <v>0</v>
      </c>
      <c r="AA413" s="81" t="str">
        <f t="shared" si="127"/>
        <v xml:space="preserve">                           </v>
      </c>
      <c r="AB413" s="81">
        <f t="shared" si="128"/>
        <v>27</v>
      </c>
      <c r="AC413" s="81" t="str">
        <f t="shared" si="141"/>
        <v xml:space="preserve">                           </v>
      </c>
      <c r="AD413" s="81">
        <f t="shared" si="129"/>
        <v>27</v>
      </c>
      <c r="AE413" s="81">
        <f t="shared" si="150"/>
        <v>0</v>
      </c>
      <c r="AF413" s="81" t="str">
        <f t="shared" si="130"/>
        <v xml:space="preserve">                           </v>
      </c>
      <c r="AG413" s="81">
        <f t="shared" si="131"/>
        <v>27</v>
      </c>
      <c r="AH413" s="81">
        <f t="shared" si="142"/>
        <v>0</v>
      </c>
      <c r="AI413" s="81">
        <f t="shared" si="132"/>
        <v>1</v>
      </c>
      <c r="AJ413" s="81">
        <f t="shared" si="151"/>
        <v>0</v>
      </c>
      <c r="AK413" s="81" t="str">
        <f t="shared" si="133"/>
        <v xml:space="preserve">                           </v>
      </c>
      <c r="AL413" s="81">
        <f t="shared" si="134"/>
        <v>27</v>
      </c>
      <c r="AM413" s="81" t="str">
        <f t="shared" si="143"/>
        <v xml:space="preserve"> </v>
      </c>
      <c r="AN413" s="81">
        <f t="shared" si="135"/>
        <v>1</v>
      </c>
      <c r="AO413" s="81">
        <f t="shared" si="144"/>
        <v>0</v>
      </c>
      <c r="AP413" s="81">
        <f t="shared" si="145"/>
        <v>0</v>
      </c>
      <c r="AQ413" s="81">
        <f t="shared" si="152"/>
        <v>0</v>
      </c>
      <c r="AR413" s="81" t="str">
        <f t="shared" si="136"/>
        <v xml:space="preserve">          </v>
      </c>
      <c r="AS413" s="81">
        <f t="shared" si="137"/>
        <v>10</v>
      </c>
      <c r="AT413" s="81" t="str">
        <f t="shared" si="146"/>
        <v xml:space="preserve"> </v>
      </c>
      <c r="AU413" s="81">
        <f t="shared" si="138"/>
        <v>1</v>
      </c>
      <c r="AV413" s="81" t="str">
        <f t="shared" si="140"/>
        <v xml:space="preserve">                           0 0       0     0700406  9</v>
      </c>
      <c r="AW413" s="85">
        <f t="shared" si="139"/>
        <v>53</v>
      </c>
    </row>
    <row r="414" spans="1:49" s="21" customFormat="1" ht="22.5" customHeight="1" x14ac:dyDescent="0.2">
      <c r="A414" s="53">
        <v>410</v>
      </c>
      <c r="B414" s="92"/>
      <c r="C414" s="116"/>
      <c r="D414" s="116"/>
      <c r="E414" s="93"/>
      <c r="F414" s="93"/>
      <c r="G414" s="93"/>
      <c r="H414" s="92"/>
      <c r="I414" s="58" t="s">
        <v>12</v>
      </c>
      <c r="J414" s="58" t="s">
        <v>9</v>
      </c>
      <c r="K414" s="92"/>
      <c r="L414" s="92"/>
      <c r="M414" s="94"/>
      <c r="N414" s="58" t="s">
        <v>10</v>
      </c>
      <c r="O414" s="59" t="s">
        <v>4</v>
      </c>
      <c r="P414" s="59" t="s">
        <v>14</v>
      </c>
      <c r="Q414" s="92"/>
      <c r="R414" s="58" t="s">
        <v>9</v>
      </c>
      <c r="S414" s="92"/>
      <c r="T414" s="59" t="s">
        <v>1</v>
      </c>
      <c r="U414" s="56" t="str">
        <f t="shared" si="147"/>
        <v xml:space="preserve">                           0 0       0     0700406  9</v>
      </c>
      <c r="V414" s="63">
        <f t="shared" si="148"/>
        <v>53</v>
      </c>
      <c r="X414" s="81" t="s">
        <v>106</v>
      </c>
      <c r="Y414" s="81">
        <f t="shared" si="126"/>
        <v>250</v>
      </c>
      <c r="Z414" s="81">
        <f t="shared" si="149"/>
        <v>0</v>
      </c>
      <c r="AA414" s="81" t="str">
        <f t="shared" si="127"/>
        <v xml:space="preserve">                           </v>
      </c>
      <c r="AB414" s="81">
        <f t="shared" si="128"/>
        <v>27</v>
      </c>
      <c r="AC414" s="81" t="str">
        <f t="shared" si="141"/>
        <v xml:space="preserve">                           </v>
      </c>
      <c r="AD414" s="81">
        <f t="shared" si="129"/>
        <v>27</v>
      </c>
      <c r="AE414" s="81">
        <f t="shared" si="150"/>
        <v>0</v>
      </c>
      <c r="AF414" s="81" t="str">
        <f t="shared" si="130"/>
        <v xml:space="preserve">                           </v>
      </c>
      <c r="AG414" s="81">
        <f t="shared" si="131"/>
        <v>27</v>
      </c>
      <c r="AH414" s="81">
        <f t="shared" si="142"/>
        <v>0</v>
      </c>
      <c r="AI414" s="81">
        <f t="shared" si="132"/>
        <v>1</v>
      </c>
      <c r="AJ414" s="81">
        <f t="shared" si="151"/>
        <v>0</v>
      </c>
      <c r="AK414" s="81" t="str">
        <f t="shared" si="133"/>
        <v xml:space="preserve">                           </v>
      </c>
      <c r="AL414" s="81">
        <f t="shared" si="134"/>
        <v>27</v>
      </c>
      <c r="AM414" s="81" t="str">
        <f t="shared" si="143"/>
        <v xml:space="preserve"> </v>
      </c>
      <c r="AN414" s="81">
        <f t="shared" si="135"/>
        <v>1</v>
      </c>
      <c r="AO414" s="81">
        <f t="shared" si="144"/>
        <v>0</v>
      </c>
      <c r="AP414" s="81">
        <f t="shared" si="145"/>
        <v>0</v>
      </c>
      <c r="AQ414" s="81">
        <f t="shared" si="152"/>
        <v>0</v>
      </c>
      <c r="AR414" s="81" t="str">
        <f t="shared" si="136"/>
        <v xml:space="preserve">          </v>
      </c>
      <c r="AS414" s="81">
        <f t="shared" si="137"/>
        <v>10</v>
      </c>
      <c r="AT414" s="81" t="str">
        <f t="shared" si="146"/>
        <v xml:space="preserve"> </v>
      </c>
      <c r="AU414" s="81">
        <f t="shared" si="138"/>
        <v>1</v>
      </c>
      <c r="AV414" s="81" t="str">
        <f t="shared" si="140"/>
        <v xml:space="preserve">                           0 0       0     0700406  9</v>
      </c>
      <c r="AW414" s="85">
        <f t="shared" si="139"/>
        <v>53</v>
      </c>
    </row>
    <row r="415" spans="1:49" s="21" customFormat="1" ht="22.5" customHeight="1" x14ac:dyDescent="0.2">
      <c r="A415" s="53">
        <v>411</v>
      </c>
      <c r="B415" s="92"/>
      <c r="C415" s="116"/>
      <c r="D415" s="116"/>
      <c r="E415" s="93"/>
      <c r="F415" s="93"/>
      <c r="G415" s="93"/>
      <c r="H415" s="92"/>
      <c r="I415" s="58" t="s">
        <v>12</v>
      </c>
      <c r="J415" s="58" t="s">
        <v>9</v>
      </c>
      <c r="K415" s="92"/>
      <c r="L415" s="92"/>
      <c r="M415" s="94"/>
      <c r="N415" s="58" t="s">
        <v>10</v>
      </c>
      <c r="O415" s="59" t="s">
        <v>4</v>
      </c>
      <c r="P415" s="59" t="s">
        <v>14</v>
      </c>
      <c r="Q415" s="92"/>
      <c r="R415" s="58" t="s">
        <v>9</v>
      </c>
      <c r="S415" s="92"/>
      <c r="T415" s="59" t="s">
        <v>1</v>
      </c>
      <c r="U415" s="56" t="str">
        <f t="shared" si="147"/>
        <v xml:space="preserve">                           0 0       0     0700406  9</v>
      </c>
      <c r="V415" s="63">
        <f t="shared" si="148"/>
        <v>53</v>
      </c>
      <c r="X415" s="81" t="s">
        <v>106</v>
      </c>
      <c r="Y415" s="81">
        <f t="shared" si="126"/>
        <v>250</v>
      </c>
      <c r="Z415" s="81">
        <f t="shared" si="149"/>
        <v>0</v>
      </c>
      <c r="AA415" s="81" t="str">
        <f t="shared" si="127"/>
        <v xml:space="preserve">                           </v>
      </c>
      <c r="AB415" s="81">
        <f t="shared" si="128"/>
        <v>27</v>
      </c>
      <c r="AC415" s="81" t="str">
        <f t="shared" si="141"/>
        <v xml:space="preserve">                           </v>
      </c>
      <c r="AD415" s="81">
        <f t="shared" si="129"/>
        <v>27</v>
      </c>
      <c r="AE415" s="81">
        <f t="shared" si="150"/>
        <v>0</v>
      </c>
      <c r="AF415" s="81" t="str">
        <f t="shared" si="130"/>
        <v xml:space="preserve">                           </v>
      </c>
      <c r="AG415" s="81">
        <f t="shared" si="131"/>
        <v>27</v>
      </c>
      <c r="AH415" s="81">
        <f t="shared" si="142"/>
        <v>0</v>
      </c>
      <c r="AI415" s="81">
        <f t="shared" si="132"/>
        <v>1</v>
      </c>
      <c r="AJ415" s="81">
        <f t="shared" si="151"/>
        <v>0</v>
      </c>
      <c r="AK415" s="81" t="str">
        <f t="shared" si="133"/>
        <v xml:space="preserve">                           </v>
      </c>
      <c r="AL415" s="81">
        <f t="shared" si="134"/>
        <v>27</v>
      </c>
      <c r="AM415" s="81" t="str">
        <f t="shared" si="143"/>
        <v xml:space="preserve"> </v>
      </c>
      <c r="AN415" s="81">
        <f t="shared" si="135"/>
        <v>1</v>
      </c>
      <c r="AO415" s="81">
        <f t="shared" si="144"/>
        <v>0</v>
      </c>
      <c r="AP415" s="81">
        <f t="shared" si="145"/>
        <v>0</v>
      </c>
      <c r="AQ415" s="81">
        <f t="shared" si="152"/>
        <v>0</v>
      </c>
      <c r="AR415" s="81" t="str">
        <f t="shared" si="136"/>
        <v xml:space="preserve">          </v>
      </c>
      <c r="AS415" s="81">
        <f t="shared" si="137"/>
        <v>10</v>
      </c>
      <c r="AT415" s="81" t="str">
        <f t="shared" si="146"/>
        <v xml:space="preserve"> </v>
      </c>
      <c r="AU415" s="81">
        <f t="shared" si="138"/>
        <v>1</v>
      </c>
      <c r="AV415" s="81" t="str">
        <f t="shared" si="140"/>
        <v xml:space="preserve">                           0 0       0     0700406  9</v>
      </c>
      <c r="AW415" s="85">
        <f t="shared" si="139"/>
        <v>53</v>
      </c>
    </row>
    <row r="416" spans="1:49" s="21" customFormat="1" ht="22.5" customHeight="1" x14ac:dyDescent="0.2">
      <c r="A416" s="53">
        <v>412</v>
      </c>
      <c r="B416" s="92"/>
      <c r="C416" s="116"/>
      <c r="D416" s="116"/>
      <c r="E416" s="93"/>
      <c r="F416" s="93"/>
      <c r="G416" s="93"/>
      <c r="H416" s="92"/>
      <c r="I416" s="58" t="s">
        <v>12</v>
      </c>
      <c r="J416" s="58" t="s">
        <v>9</v>
      </c>
      <c r="K416" s="92"/>
      <c r="L416" s="92"/>
      <c r="M416" s="94"/>
      <c r="N416" s="58" t="s">
        <v>10</v>
      </c>
      <c r="O416" s="59" t="s">
        <v>4</v>
      </c>
      <c r="P416" s="59" t="s">
        <v>14</v>
      </c>
      <c r="Q416" s="92"/>
      <c r="R416" s="58" t="s">
        <v>9</v>
      </c>
      <c r="S416" s="92"/>
      <c r="T416" s="59" t="s">
        <v>1</v>
      </c>
      <c r="U416" s="56" t="str">
        <f t="shared" si="147"/>
        <v xml:space="preserve">                           0 0       0     0700406  9</v>
      </c>
      <c r="V416" s="63">
        <f t="shared" si="148"/>
        <v>53</v>
      </c>
      <c r="X416" s="81" t="s">
        <v>106</v>
      </c>
      <c r="Y416" s="81">
        <f t="shared" si="126"/>
        <v>250</v>
      </c>
      <c r="Z416" s="81">
        <f t="shared" si="149"/>
        <v>0</v>
      </c>
      <c r="AA416" s="81" t="str">
        <f t="shared" si="127"/>
        <v xml:space="preserve">                           </v>
      </c>
      <c r="AB416" s="81">
        <f t="shared" si="128"/>
        <v>27</v>
      </c>
      <c r="AC416" s="81" t="str">
        <f t="shared" si="141"/>
        <v xml:space="preserve">                           </v>
      </c>
      <c r="AD416" s="81">
        <f t="shared" si="129"/>
        <v>27</v>
      </c>
      <c r="AE416" s="81">
        <f t="shared" si="150"/>
        <v>0</v>
      </c>
      <c r="AF416" s="81" t="str">
        <f t="shared" si="130"/>
        <v xml:space="preserve">                           </v>
      </c>
      <c r="AG416" s="81">
        <f t="shared" si="131"/>
        <v>27</v>
      </c>
      <c r="AH416" s="81">
        <f t="shared" si="142"/>
        <v>0</v>
      </c>
      <c r="AI416" s="81">
        <f t="shared" si="132"/>
        <v>1</v>
      </c>
      <c r="AJ416" s="81">
        <f t="shared" si="151"/>
        <v>0</v>
      </c>
      <c r="AK416" s="81" t="str">
        <f t="shared" si="133"/>
        <v xml:space="preserve">                           </v>
      </c>
      <c r="AL416" s="81">
        <f t="shared" si="134"/>
        <v>27</v>
      </c>
      <c r="AM416" s="81" t="str">
        <f t="shared" si="143"/>
        <v xml:space="preserve"> </v>
      </c>
      <c r="AN416" s="81">
        <f t="shared" si="135"/>
        <v>1</v>
      </c>
      <c r="AO416" s="81">
        <f t="shared" si="144"/>
        <v>0</v>
      </c>
      <c r="AP416" s="81">
        <f t="shared" si="145"/>
        <v>0</v>
      </c>
      <c r="AQ416" s="81">
        <f t="shared" si="152"/>
        <v>0</v>
      </c>
      <c r="AR416" s="81" t="str">
        <f t="shared" si="136"/>
        <v xml:space="preserve">          </v>
      </c>
      <c r="AS416" s="81">
        <f t="shared" si="137"/>
        <v>10</v>
      </c>
      <c r="AT416" s="81" t="str">
        <f t="shared" si="146"/>
        <v xml:space="preserve"> </v>
      </c>
      <c r="AU416" s="81">
        <f t="shared" si="138"/>
        <v>1</v>
      </c>
      <c r="AV416" s="81" t="str">
        <f t="shared" si="140"/>
        <v xml:space="preserve">                           0 0       0     0700406  9</v>
      </c>
      <c r="AW416" s="85">
        <f t="shared" si="139"/>
        <v>53</v>
      </c>
    </row>
    <row r="417" spans="1:49" s="21" customFormat="1" ht="22.5" customHeight="1" x14ac:dyDescent="0.2">
      <c r="A417" s="53">
        <v>413</v>
      </c>
      <c r="B417" s="92"/>
      <c r="C417" s="116"/>
      <c r="D417" s="116"/>
      <c r="E417" s="93"/>
      <c r="F417" s="93"/>
      <c r="G417" s="93"/>
      <c r="H417" s="92"/>
      <c r="I417" s="58" t="s">
        <v>12</v>
      </c>
      <c r="J417" s="58" t="s">
        <v>9</v>
      </c>
      <c r="K417" s="92"/>
      <c r="L417" s="92"/>
      <c r="M417" s="94"/>
      <c r="N417" s="58" t="s">
        <v>10</v>
      </c>
      <c r="O417" s="59" t="s">
        <v>4</v>
      </c>
      <c r="P417" s="59" t="s">
        <v>14</v>
      </c>
      <c r="Q417" s="92"/>
      <c r="R417" s="58" t="s">
        <v>9</v>
      </c>
      <c r="S417" s="92"/>
      <c r="T417" s="59" t="s">
        <v>1</v>
      </c>
      <c r="U417" s="56" t="str">
        <f t="shared" si="147"/>
        <v xml:space="preserve">                           0 0       0     0700406  9</v>
      </c>
      <c r="V417" s="63">
        <f t="shared" si="148"/>
        <v>53</v>
      </c>
      <c r="X417" s="81" t="s">
        <v>106</v>
      </c>
      <c r="Y417" s="81">
        <f t="shared" si="126"/>
        <v>250</v>
      </c>
      <c r="Z417" s="81">
        <f t="shared" si="149"/>
        <v>0</v>
      </c>
      <c r="AA417" s="81" t="str">
        <f t="shared" si="127"/>
        <v xml:space="preserve">                           </v>
      </c>
      <c r="AB417" s="81">
        <f t="shared" si="128"/>
        <v>27</v>
      </c>
      <c r="AC417" s="81" t="str">
        <f t="shared" si="141"/>
        <v xml:space="preserve">                           </v>
      </c>
      <c r="AD417" s="81">
        <f t="shared" si="129"/>
        <v>27</v>
      </c>
      <c r="AE417" s="81">
        <f t="shared" si="150"/>
        <v>0</v>
      </c>
      <c r="AF417" s="81" t="str">
        <f t="shared" si="130"/>
        <v xml:space="preserve">                           </v>
      </c>
      <c r="AG417" s="81">
        <f t="shared" si="131"/>
        <v>27</v>
      </c>
      <c r="AH417" s="81">
        <f t="shared" si="142"/>
        <v>0</v>
      </c>
      <c r="AI417" s="81">
        <f t="shared" si="132"/>
        <v>1</v>
      </c>
      <c r="AJ417" s="81">
        <f t="shared" si="151"/>
        <v>0</v>
      </c>
      <c r="AK417" s="81" t="str">
        <f t="shared" si="133"/>
        <v xml:space="preserve">                           </v>
      </c>
      <c r="AL417" s="81">
        <f t="shared" si="134"/>
        <v>27</v>
      </c>
      <c r="AM417" s="81" t="str">
        <f t="shared" si="143"/>
        <v xml:space="preserve"> </v>
      </c>
      <c r="AN417" s="81">
        <f t="shared" si="135"/>
        <v>1</v>
      </c>
      <c r="AO417" s="81">
        <f t="shared" si="144"/>
        <v>0</v>
      </c>
      <c r="AP417" s="81">
        <f t="shared" si="145"/>
        <v>0</v>
      </c>
      <c r="AQ417" s="81">
        <f t="shared" si="152"/>
        <v>0</v>
      </c>
      <c r="AR417" s="81" t="str">
        <f t="shared" si="136"/>
        <v xml:space="preserve">          </v>
      </c>
      <c r="AS417" s="81">
        <f t="shared" si="137"/>
        <v>10</v>
      </c>
      <c r="AT417" s="81" t="str">
        <f t="shared" si="146"/>
        <v xml:space="preserve"> </v>
      </c>
      <c r="AU417" s="81">
        <f t="shared" si="138"/>
        <v>1</v>
      </c>
      <c r="AV417" s="81" t="str">
        <f t="shared" si="140"/>
        <v xml:space="preserve">                           0 0       0     0700406  9</v>
      </c>
      <c r="AW417" s="85">
        <f t="shared" si="139"/>
        <v>53</v>
      </c>
    </row>
    <row r="418" spans="1:49" s="21" customFormat="1" ht="22.5" customHeight="1" x14ac:dyDescent="0.2">
      <c r="A418" s="53">
        <v>414</v>
      </c>
      <c r="B418" s="92"/>
      <c r="C418" s="116"/>
      <c r="D418" s="116"/>
      <c r="E418" s="93"/>
      <c r="F418" s="93"/>
      <c r="G418" s="93"/>
      <c r="H418" s="92"/>
      <c r="I418" s="58" t="s">
        <v>12</v>
      </c>
      <c r="J418" s="58" t="s">
        <v>9</v>
      </c>
      <c r="K418" s="92"/>
      <c r="L418" s="92"/>
      <c r="M418" s="94"/>
      <c r="N418" s="58" t="s">
        <v>10</v>
      </c>
      <c r="O418" s="59" t="s">
        <v>4</v>
      </c>
      <c r="P418" s="59" t="s">
        <v>14</v>
      </c>
      <c r="Q418" s="92"/>
      <c r="R418" s="58" t="s">
        <v>9</v>
      </c>
      <c r="S418" s="92"/>
      <c r="T418" s="59" t="s">
        <v>1</v>
      </c>
      <c r="U418" s="56" t="str">
        <f t="shared" si="147"/>
        <v xml:space="preserve">                           0 0       0     0700406  9</v>
      </c>
      <c r="V418" s="63">
        <f t="shared" si="148"/>
        <v>53</v>
      </c>
      <c r="X418" s="81" t="s">
        <v>106</v>
      </c>
      <c r="Y418" s="81">
        <f t="shared" si="126"/>
        <v>250</v>
      </c>
      <c r="Z418" s="81">
        <f t="shared" si="149"/>
        <v>0</v>
      </c>
      <c r="AA418" s="81" t="str">
        <f t="shared" si="127"/>
        <v xml:space="preserve">                           </v>
      </c>
      <c r="AB418" s="81">
        <f t="shared" si="128"/>
        <v>27</v>
      </c>
      <c r="AC418" s="81" t="str">
        <f t="shared" si="141"/>
        <v xml:space="preserve">                           </v>
      </c>
      <c r="AD418" s="81">
        <f t="shared" si="129"/>
        <v>27</v>
      </c>
      <c r="AE418" s="81">
        <f t="shared" si="150"/>
        <v>0</v>
      </c>
      <c r="AF418" s="81" t="str">
        <f t="shared" si="130"/>
        <v xml:space="preserve">                           </v>
      </c>
      <c r="AG418" s="81">
        <f t="shared" si="131"/>
        <v>27</v>
      </c>
      <c r="AH418" s="81">
        <f t="shared" si="142"/>
        <v>0</v>
      </c>
      <c r="AI418" s="81">
        <f t="shared" si="132"/>
        <v>1</v>
      </c>
      <c r="AJ418" s="81">
        <f t="shared" si="151"/>
        <v>0</v>
      </c>
      <c r="AK418" s="81" t="str">
        <f t="shared" si="133"/>
        <v xml:space="preserve">                           </v>
      </c>
      <c r="AL418" s="81">
        <f t="shared" si="134"/>
        <v>27</v>
      </c>
      <c r="AM418" s="81" t="str">
        <f t="shared" si="143"/>
        <v xml:space="preserve"> </v>
      </c>
      <c r="AN418" s="81">
        <f t="shared" si="135"/>
        <v>1</v>
      </c>
      <c r="AO418" s="81">
        <f t="shared" si="144"/>
        <v>0</v>
      </c>
      <c r="AP418" s="81">
        <f t="shared" si="145"/>
        <v>0</v>
      </c>
      <c r="AQ418" s="81">
        <f t="shared" si="152"/>
        <v>0</v>
      </c>
      <c r="AR418" s="81" t="str">
        <f t="shared" si="136"/>
        <v xml:space="preserve">          </v>
      </c>
      <c r="AS418" s="81">
        <f t="shared" si="137"/>
        <v>10</v>
      </c>
      <c r="AT418" s="81" t="str">
        <f t="shared" si="146"/>
        <v xml:space="preserve"> </v>
      </c>
      <c r="AU418" s="81">
        <f t="shared" si="138"/>
        <v>1</v>
      </c>
      <c r="AV418" s="81" t="str">
        <f t="shared" si="140"/>
        <v xml:space="preserve">                           0 0       0     0700406  9</v>
      </c>
      <c r="AW418" s="85">
        <f t="shared" si="139"/>
        <v>53</v>
      </c>
    </row>
    <row r="419" spans="1:49" s="21" customFormat="1" ht="22.5" customHeight="1" x14ac:dyDescent="0.2">
      <c r="A419" s="53">
        <v>415</v>
      </c>
      <c r="B419" s="92"/>
      <c r="C419" s="116"/>
      <c r="D419" s="116"/>
      <c r="E419" s="93"/>
      <c r="F419" s="93"/>
      <c r="G419" s="93"/>
      <c r="H419" s="92"/>
      <c r="I419" s="58" t="s">
        <v>12</v>
      </c>
      <c r="J419" s="58" t="s">
        <v>9</v>
      </c>
      <c r="K419" s="92"/>
      <c r="L419" s="92"/>
      <c r="M419" s="94"/>
      <c r="N419" s="58" t="s">
        <v>10</v>
      </c>
      <c r="O419" s="59" t="s">
        <v>4</v>
      </c>
      <c r="P419" s="59" t="s">
        <v>14</v>
      </c>
      <c r="Q419" s="92"/>
      <c r="R419" s="58" t="s">
        <v>9</v>
      </c>
      <c r="S419" s="92"/>
      <c r="T419" s="59" t="s">
        <v>1</v>
      </c>
      <c r="U419" s="56" t="str">
        <f t="shared" si="147"/>
        <v xml:space="preserve">                           0 0       0     0700406  9</v>
      </c>
      <c r="V419" s="63">
        <f t="shared" si="148"/>
        <v>53</v>
      </c>
      <c r="X419" s="81" t="s">
        <v>106</v>
      </c>
      <c r="Y419" s="81">
        <f t="shared" si="126"/>
        <v>250</v>
      </c>
      <c r="Z419" s="81">
        <f t="shared" si="149"/>
        <v>0</v>
      </c>
      <c r="AA419" s="81" t="str">
        <f t="shared" si="127"/>
        <v xml:space="preserve">                           </v>
      </c>
      <c r="AB419" s="81">
        <f t="shared" si="128"/>
        <v>27</v>
      </c>
      <c r="AC419" s="81" t="str">
        <f t="shared" si="141"/>
        <v xml:space="preserve">                           </v>
      </c>
      <c r="AD419" s="81">
        <f t="shared" si="129"/>
        <v>27</v>
      </c>
      <c r="AE419" s="81">
        <f t="shared" si="150"/>
        <v>0</v>
      </c>
      <c r="AF419" s="81" t="str">
        <f t="shared" si="130"/>
        <v xml:space="preserve">                           </v>
      </c>
      <c r="AG419" s="81">
        <f t="shared" si="131"/>
        <v>27</v>
      </c>
      <c r="AH419" s="81">
        <f t="shared" si="142"/>
        <v>0</v>
      </c>
      <c r="AI419" s="81">
        <f t="shared" si="132"/>
        <v>1</v>
      </c>
      <c r="AJ419" s="81">
        <f t="shared" si="151"/>
        <v>0</v>
      </c>
      <c r="AK419" s="81" t="str">
        <f t="shared" si="133"/>
        <v xml:space="preserve">                           </v>
      </c>
      <c r="AL419" s="81">
        <f t="shared" si="134"/>
        <v>27</v>
      </c>
      <c r="AM419" s="81" t="str">
        <f t="shared" si="143"/>
        <v xml:space="preserve"> </v>
      </c>
      <c r="AN419" s="81">
        <f t="shared" si="135"/>
        <v>1</v>
      </c>
      <c r="AO419" s="81">
        <f t="shared" si="144"/>
        <v>0</v>
      </c>
      <c r="AP419" s="81">
        <f t="shared" si="145"/>
        <v>0</v>
      </c>
      <c r="AQ419" s="81">
        <f t="shared" si="152"/>
        <v>0</v>
      </c>
      <c r="AR419" s="81" t="str">
        <f t="shared" si="136"/>
        <v xml:space="preserve">          </v>
      </c>
      <c r="AS419" s="81">
        <f t="shared" si="137"/>
        <v>10</v>
      </c>
      <c r="AT419" s="81" t="str">
        <f t="shared" si="146"/>
        <v xml:space="preserve"> </v>
      </c>
      <c r="AU419" s="81">
        <f t="shared" si="138"/>
        <v>1</v>
      </c>
      <c r="AV419" s="81" t="str">
        <f t="shared" si="140"/>
        <v xml:space="preserve">                           0 0       0     0700406  9</v>
      </c>
      <c r="AW419" s="85">
        <f t="shared" si="139"/>
        <v>53</v>
      </c>
    </row>
    <row r="420" spans="1:49" s="21" customFormat="1" ht="22.5" customHeight="1" x14ac:dyDescent="0.2">
      <c r="A420" s="53">
        <v>416</v>
      </c>
      <c r="B420" s="92"/>
      <c r="C420" s="116"/>
      <c r="D420" s="116"/>
      <c r="E420" s="93"/>
      <c r="F420" s="93"/>
      <c r="G420" s="93"/>
      <c r="H420" s="92"/>
      <c r="I420" s="58" t="s">
        <v>12</v>
      </c>
      <c r="J420" s="58" t="s">
        <v>9</v>
      </c>
      <c r="K420" s="92"/>
      <c r="L420" s="92"/>
      <c r="M420" s="94"/>
      <c r="N420" s="58" t="s">
        <v>10</v>
      </c>
      <c r="O420" s="59" t="s">
        <v>4</v>
      </c>
      <c r="P420" s="59" t="s">
        <v>14</v>
      </c>
      <c r="Q420" s="92"/>
      <c r="R420" s="58" t="s">
        <v>9</v>
      </c>
      <c r="S420" s="92"/>
      <c r="T420" s="59" t="s">
        <v>1</v>
      </c>
      <c r="U420" s="56" t="str">
        <f t="shared" si="147"/>
        <v xml:space="preserve">                           0 0       0     0700406  9</v>
      </c>
      <c r="V420" s="63">
        <f t="shared" si="148"/>
        <v>53</v>
      </c>
      <c r="X420" s="81" t="s">
        <v>106</v>
      </c>
      <c r="Y420" s="81">
        <f t="shared" si="126"/>
        <v>250</v>
      </c>
      <c r="Z420" s="81">
        <f t="shared" si="149"/>
        <v>0</v>
      </c>
      <c r="AA420" s="81" t="str">
        <f t="shared" si="127"/>
        <v xml:space="preserve">                           </v>
      </c>
      <c r="AB420" s="81">
        <f t="shared" si="128"/>
        <v>27</v>
      </c>
      <c r="AC420" s="81" t="str">
        <f t="shared" si="141"/>
        <v xml:space="preserve">                           </v>
      </c>
      <c r="AD420" s="81">
        <f t="shared" si="129"/>
        <v>27</v>
      </c>
      <c r="AE420" s="81">
        <f t="shared" si="150"/>
        <v>0</v>
      </c>
      <c r="AF420" s="81" t="str">
        <f t="shared" si="130"/>
        <v xml:space="preserve">                           </v>
      </c>
      <c r="AG420" s="81">
        <f t="shared" si="131"/>
        <v>27</v>
      </c>
      <c r="AH420" s="81">
        <f t="shared" si="142"/>
        <v>0</v>
      </c>
      <c r="AI420" s="81">
        <f t="shared" si="132"/>
        <v>1</v>
      </c>
      <c r="AJ420" s="81">
        <f t="shared" si="151"/>
        <v>0</v>
      </c>
      <c r="AK420" s="81" t="str">
        <f t="shared" si="133"/>
        <v xml:space="preserve">                           </v>
      </c>
      <c r="AL420" s="81">
        <f t="shared" si="134"/>
        <v>27</v>
      </c>
      <c r="AM420" s="81" t="str">
        <f t="shared" si="143"/>
        <v xml:space="preserve"> </v>
      </c>
      <c r="AN420" s="81">
        <f t="shared" si="135"/>
        <v>1</v>
      </c>
      <c r="AO420" s="81">
        <f t="shared" si="144"/>
        <v>0</v>
      </c>
      <c r="AP420" s="81">
        <f t="shared" si="145"/>
        <v>0</v>
      </c>
      <c r="AQ420" s="81">
        <f t="shared" si="152"/>
        <v>0</v>
      </c>
      <c r="AR420" s="81" t="str">
        <f t="shared" si="136"/>
        <v xml:space="preserve">          </v>
      </c>
      <c r="AS420" s="81">
        <f t="shared" si="137"/>
        <v>10</v>
      </c>
      <c r="AT420" s="81" t="str">
        <f t="shared" si="146"/>
        <v xml:space="preserve"> </v>
      </c>
      <c r="AU420" s="81">
        <f t="shared" si="138"/>
        <v>1</v>
      </c>
      <c r="AV420" s="81" t="str">
        <f t="shared" si="140"/>
        <v xml:space="preserve">                           0 0       0     0700406  9</v>
      </c>
      <c r="AW420" s="85">
        <f t="shared" si="139"/>
        <v>53</v>
      </c>
    </row>
    <row r="421" spans="1:49" s="21" customFormat="1" ht="22.5" customHeight="1" x14ac:dyDescent="0.2">
      <c r="A421" s="53">
        <v>417</v>
      </c>
      <c r="B421" s="92"/>
      <c r="C421" s="116"/>
      <c r="D421" s="116"/>
      <c r="E421" s="93"/>
      <c r="F421" s="93"/>
      <c r="G421" s="93"/>
      <c r="H421" s="92"/>
      <c r="I421" s="58" t="s">
        <v>12</v>
      </c>
      <c r="J421" s="58" t="s">
        <v>9</v>
      </c>
      <c r="K421" s="92"/>
      <c r="L421" s="92"/>
      <c r="M421" s="94"/>
      <c r="N421" s="58" t="s">
        <v>10</v>
      </c>
      <c r="O421" s="59" t="s">
        <v>4</v>
      </c>
      <c r="P421" s="59" t="s">
        <v>14</v>
      </c>
      <c r="Q421" s="92"/>
      <c r="R421" s="58" t="s">
        <v>9</v>
      </c>
      <c r="S421" s="92"/>
      <c r="T421" s="59" t="s">
        <v>1</v>
      </c>
      <c r="U421" s="56" t="str">
        <f t="shared" si="147"/>
        <v xml:space="preserve">                           0 0       0     0700406  9</v>
      </c>
      <c r="V421" s="63">
        <f t="shared" si="148"/>
        <v>53</v>
      </c>
      <c r="X421" s="81" t="s">
        <v>106</v>
      </c>
      <c r="Y421" s="81">
        <f t="shared" si="126"/>
        <v>250</v>
      </c>
      <c r="Z421" s="81">
        <f t="shared" si="149"/>
        <v>0</v>
      </c>
      <c r="AA421" s="81" t="str">
        <f t="shared" si="127"/>
        <v xml:space="preserve">                           </v>
      </c>
      <c r="AB421" s="81">
        <f t="shared" si="128"/>
        <v>27</v>
      </c>
      <c r="AC421" s="81" t="str">
        <f t="shared" si="141"/>
        <v xml:space="preserve">                           </v>
      </c>
      <c r="AD421" s="81">
        <f t="shared" si="129"/>
        <v>27</v>
      </c>
      <c r="AE421" s="81">
        <f t="shared" si="150"/>
        <v>0</v>
      </c>
      <c r="AF421" s="81" t="str">
        <f t="shared" si="130"/>
        <v xml:space="preserve">                           </v>
      </c>
      <c r="AG421" s="81">
        <f t="shared" si="131"/>
        <v>27</v>
      </c>
      <c r="AH421" s="81">
        <f t="shared" si="142"/>
        <v>0</v>
      </c>
      <c r="AI421" s="81">
        <f t="shared" si="132"/>
        <v>1</v>
      </c>
      <c r="AJ421" s="81">
        <f t="shared" si="151"/>
        <v>0</v>
      </c>
      <c r="AK421" s="81" t="str">
        <f t="shared" si="133"/>
        <v xml:space="preserve">                           </v>
      </c>
      <c r="AL421" s="81">
        <f t="shared" si="134"/>
        <v>27</v>
      </c>
      <c r="AM421" s="81" t="str">
        <f t="shared" si="143"/>
        <v xml:space="preserve"> </v>
      </c>
      <c r="AN421" s="81">
        <f t="shared" si="135"/>
        <v>1</v>
      </c>
      <c r="AO421" s="81">
        <f t="shared" si="144"/>
        <v>0</v>
      </c>
      <c r="AP421" s="81">
        <f t="shared" si="145"/>
        <v>0</v>
      </c>
      <c r="AQ421" s="81">
        <f t="shared" si="152"/>
        <v>0</v>
      </c>
      <c r="AR421" s="81" t="str">
        <f t="shared" si="136"/>
        <v xml:space="preserve">          </v>
      </c>
      <c r="AS421" s="81">
        <f t="shared" si="137"/>
        <v>10</v>
      </c>
      <c r="AT421" s="81" t="str">
        <f t="shared" si="146"/>
        <v xml:space="preserve"> </v>
      </c>
      <c r="AU421" s="81">
        <f t="shared" si="138"/>
        <v>1</v>
      </c>
      <c r="AV421" s="81" t="str">
        <f t="shared" si="140"/>
        <v xml:space="preserve">                           0 0       0     0700406  9</v>
      </c>
      <c r="AW421" s="85">
        <f t="shared" si="139"/>
        <v>53</v>
      </c>
    </row>
    <row r="422" spans="1:49" s="21" customFormat="1" ht="22.5" customHeight="1" x14ac:dyDescent="0.2">
      <c r="A422" s="53">
        <v>418</v>
      </c>
      <c r="B422" s="92"/>
      <c r="C422" s="116"/>
      <c r="D422" s="116"/>
      <c r="E422" s="93"/>
      <c r="F422" s="93"/>
      <c r="G422" s="93"/>
      <c r="H422" s="92"/>
      <c r="I422" s="58" t="s">
        <v>12</v>
      </c>
      <c r="J422" s="58" t="s">
        <v>9</v>
      </c>
      <c r="K422" s="92"/>
      <c r="L422" s="92"/>
      <c r="M422" s="94"/>
      <c r="N422" s="58" t="s">
        <v>10</v>
      </c>
      <c r="O422" s="59" t="s">
        <v>4</v>
      </c>
      <c r="P422" s="59" t="s">
        <v>14</v>
      </c>
      <c r="Q422" s="92"/>
      <c r="R422" s="58" t="s">
        <v>9</v>
      </c>
      <c r="S422" s="92"/>
      <c r="T422" s="59" t="s">
        <v>1</v>
      </c>
      <c r="U422" s="56" t="str">
        <f t="shared" si="147"/>
        <v xml:space="preserve">                           0 0       0     0700406  9</v>
      </c>
      <c r="V422" s="63">
        <f t="shared" si="148"/>
        <v>53</v>
      </c>
      <c r="X422" s="81" t="s">
        <v>106</v>
      </c>
      <c r="Y422" s="81">
        <f t="shared" si="126"/>
        <v>250</v>
      </c>
      <c r="Z422" s="81">
        <f t="shared" si="149"/>
        <v>0</v>
      </c>
      <c r="AA422" s="81" t="str">
        <f t="shared" si="127"/>
        <v xml:space="preserve">                           </v>
      </c>
      <c r="AB422" s="81">
        <f t="shared" si="128"/>
        <v>27</v>
      </c>
      <c r="AC422" s="81" t="str">
        <f t="shared" si="141"/>
        <v xml:space="preserve">                           </v>
      </c>
      <c r="AD422" s="81">
        <f t="shared" si="129"/>
        <v>27</v>
      </c>
      <c r="AE422" s="81">
        <f t="shared" si="150"/>
        <v>0</v>
      </c>
      <c r="AF422" s="81" t="str">
        <f t="shared" si="130"/>
        <v xml:space="preserve">                           </v>
      </c>
      <c r="AG422" s="81">
        <f t="shared" si="131"/>
        <v>27</v>
      </c>
      <c r="AH422" s="81">
        <f t="shared" si="142"/>
        <v>0</v>
      </c>
      <c r="AI422" s="81">
        <f t="shared" si="132"/>
        <v>1</v>
      </c>
      <c r="AJ422" s="81">
        <f t="shared" si="151"/>
        <v>0</v>
      </c>
      <c r="AK422" s="81" t="str">
        <f t="shared" si="133"/>
        <v xml:space="preserve">                           </v>
      </c>
      <c r="AL422" s="81">
        <f t="shared" si="134"/>
        <v>27</v>
      </c>
      <c r="AM422" s="81" t="str">
        <f t="shared" si="143"/>
        <v xml:space="preserve"> </v>
      </c>
      <c r="AN422" s="81">
        <f t="shared" si="135"/>
        <v>1</v>
      </c>
      <c r="AO422" s="81">
        <f t="shared" si="144"/>
        <v>0</v>
      </c>
      <c r="AP422" s="81">
        <f t="shared" si="145"/>
        <v>0</v>
      </c>
      <c r="AQ422" s="81">
        <f t="shared" si="152"/>
        <v>0</v>
      </c>
      <c r="AR422" s="81" t="str">
        <f t="shared" si="136"/>
        <v xml:space="preserve">          </v>
      </c>
      <c r="AS422" s="81">
        <f t="shared" si="137"/>
        <v>10</v>
      </c>
      <c r="AT422" s="81" t="str">
        <f t="shared" si="146"/>
        <v xml:space="preserve"> </v>
      </c>
      <c r="AU422" s="81">
        <f t="shared" si="138"/>
        <v>1</v>
      </c>
      <c r="AV422" s="81" t="str">
        <f t="shared" si="140"/>
        <v xml:space="preserve">                           0 0       0     0700406  9</v>
      </c>
      <c r="AW422" s="85">
        <f t="shared" si="139"/>
        <v>53</v>
      </c>
    </row>
    <row r="423" spans="1:49" s="21" customFormat="1" ht="22.5" customHeight="1" x14ac:dyDescent="0.2">
      <c r="A423" s="53">
        <v>419</v>
      </c>
      <c r="B423" s="92"/>
      <c r="C423" s="116"/>
      <c r="D423" s="116"/>
      <c r="E423" s="93"/>
      <c r="F423" s="93"/>
      <c r="G423" s="93"/>
      <c r="H423" s="92"/>
      <c r="I423" s="58" t="s">
        <v>12</v>
      </c>
      <c r="J423" s="58" t="s">
        <v>9</v>
      </c>
      <c r="K423" s="92"/>
      <c r="L423" s="92"/>
      <c r="M423" s="94"/>
      <c r="N423" s="58" t="s">
        <v>10</v>
      </c>
      <c r="O423" s="59" t="s">
        <v>4</v>
      </c>
      <c r="P423" s="59" t="s">
        <v>14</v>
      </c>
      <c r="Q423" s="92"/>
      <c r="R423" s="58" t="s">
        <v>9</v>
      </c>
      <c r="S423" s="92"/>
      <c r="T423" s="59" t="s">
        <v>1</v>
      </c>
      <c r="U423" s="56" t="str">
        <f t="shared" si="147"/>
        <v xml:space="preserve">                           0 0       0     0700406  9</v>
      </c>
      <c r="V423" s="63">
        <f t="shared" si="148"/>
        <v>53</v>
      </c>
      <c r="X423" s="81" t="s">
        <v>106</v>
      </c>
      <c r="Y423" s="81">
        <f t="shared" si="126"/>
        <v>250</v>
      </c>
      <c r="Z423" s="81">
        <f t="shared" si="149"/>
        <v>0</v>
      </c>
      <c r="AA423" s="81" t="str">
        <f t="shared" si="127"/>
        <v xml:space="preserve">                           </v>
      </c>
      <c r="AB423" s="81">
        <f t="shared" si="128"/>
        <v>27</v>
      </c>
      <c r="AC423" s="81" t="str">
        <f t="shared" si="141"/>
        <v xml:space="preserve">                           </v>
      </c>
      <c r="AD423" s="81">
        <f t="shared" si="129"/>
        <v>27</v>
      </c>
      <c r="AE423" s="81">
        <f t="shared" si="150"/>
        <v>0</v>
      </c>
      <c r="AF423" s="81" t="str">
        <f t="shared" si="130"/>
        <v xml:space="preserve">                           </v>
      </c>
      <c r="AG423" s="81">
        <f t="shared" si="131"/>
        <v>27</v>
      </c>
      <c r="AH423" s="81">
        <f t="shared" si="142"/>
        <v>0</v>
      </c>
      <c r="AI423" s="81">
        <f t="shared" si="132"/>
        <v>1</v>
      </c>
      <c r="AJ423" s="81">
        <f t="shared" si="151"/>
        <v>0</v>
      </c>
      <c r="AK423" s="81" t="str">
        <f t="shared" si="133"/>
        <v xml:space="preserve">                           </v>
      </c>
      <c r="AL423" s="81">
        <f t="shared" si="134"/>
        <v>27</v>
      </c>
      <c r="AM423" s="81" t="str">
        <f t="shared" si="143"/>
        <v xml:space="preserve"> </v>
      </c>
      <c r="AN423" s="81">
        <f t="shared" si="135"/>
        <v>1</v>
      </c>
      <c r="AO423" s="81">
        <f t="shared" si="144"/>
        <v>0</v>
      </c>
      <c r="AP423" s="81">
        <f t="shared" si="145"/>
        <v>0</v>
      </c>
      <c r="AQ423" s="81">
        <f t="shared" si="152"/>
        <v>0</v>
      </c>
      <c r="AR423" s="81" t="str">
        <f t="shared" si="136"/>
        <v xml:space="preserve">          </v>
      </c>
      <c r="AS423" s="81">
        <f t="shared" si="137"/>
        <v>10</v>
      </c>
      <c r="AT423" s="81" t="str">
        <f t="shared" si="146"/>
        <v xml:space="preserve"> </v>
      </c>
      <c r="AU423" s="81">
        <f t="shared" si="138"/>
        <v>1</v>
      </c>
      <c r="AV423" s="81" t="str">
        <f t="shared" si="140"/>
        <v xml:space="preserve">                           0 0       0     0700406  9</v>
      </c>
      <c r="AW423" s="85">
        <f t="shared" si="139"/>
        <v>53</v>
      </c>
    </row>
    <row r="424" spans="1:49" s="21" customFormat="1" ht="22.5" customHeight="1" x14ac:dyDescent="0.2">
      <c r="A424" s="53">
        <v>420</v>
      </c>
      <c r="B424" s="92"/>
      <c r="C424" s="116"/>
      <c r="D424" s="116"/>
      <c r="E424" s="93"/>
      <c r="F424" s="93"/>
      <c r="G424" s="93"/>
      <c r="H424" s="92"/>
      <c r="I424" s="58" t="s">
        <v>12</v>
      </c>
      <c r="J424" s="58" t="s">
        <v>9</v>
      </c>
      <c r="K424" s="92"/>
      <c r="L424" s="92"/>
      <c r="M424" s="94"/>
      <c r="N424" s="58" t="s">
        <v>10</v>
      </c>
      <c r="O424" s="59" t="s">
        <v>4</v>
      </c>
      <c r="P424" s="59" t="s">
        <v>14</v>
      </c>
      <c r="Q424" s="92"/>
      <c r="R424" s="58" t="s">
        <v>9</v>
      </c>
      <c r="S424" s="92"/>
      <c r="T424" s="59" t="s">
        <v>1</v>
      </c>
      <c r="U424" s="56" t="str">
        <f t="shared" si="147"/>
        <v xml:space="preserve">                           0 0       0     0700406  9</v>
      </c>
      <c r="V424" s="63">
        <f t="shared" si="148"/>
        <v>53</v>
      </c>
      <c r="X424" s="81" t="s">
        <v>106</v>
      </c>
      <c r="Y424" s="81">
        <f t="shared" si="126"/>
        <v>250</v>
      </c>
      <c r="Z424" s="81">
        <f t="shared" si="149"/>
        <v>0</v>
      </c>
      <c r="AA424" s="81" t="str">
        <f t="shared" si="127"/>
        <v xml:space="preserve">                           </v>
      </c>
      <c r="AB424" s="81">
        <f t="shared" si="128"/>
        <v>27</v>
      </c>
      <c r="AC424" s="81" t="str">
        <f t="shared" si="141"/>
        <v xml:space="preserve">                           </v>
      </c>
      <c r="AD424" s="81">
        <f t="shared" si="129"/>
        <v>27</v>
      </c>
      <c r="AE424" s="81">
        <f t="shared" si="150"/>
        <v>0</v>
      </c>
      <c r="AF424" s="81" t="str">
        <f t="shared" si="130"/>
        <v xml:space="preserve">                           </v>
      </c>
      <c r="AG424" s="81">
        <f t="shared" si="131"/>
        <v>27</v>
      </c>
      <c r="AH424" s="81">
        <f t="shared" si="142"/>
        <v>0</v>
      </c>
      <c r="AI424" s="81">
        <f t="shared" si="132"/>
        <v>1</v>
      </c>
      <c r="AJ424" s="81">
        <f t="shared" si="151"/>
        <v>0</v>
      </c>
      <c r="AK424" s="81" t="str">
        <f t="shared" si="133"/>
        <v xml:space="preserve">                           </v>
      </c>
      <c r="AL424" s="81">
        <f t="shared" si="134"/>
        <v>27</v>
      </c>
      <c r="AM424" s="81" t="str">
        <f t="shared" si="143"/>
        <v xml:space="preserve"> </v>
      </c>
      <c r="AN424" s="81">
        <f t="shared" si="135"/>
        <v>1</v>
      </c>
      <c r="AO424" s="81">
        <f t="shared" si="144"/>
        <v>0</v>
      </c>
      <c r="AP424" s="81">
        <f t="shared" si="145"/>
        <v>0</v>
      </c>
      <c r="AQ424" s="81">
        <f t="shared" si="152"/>
        <v>0</v>
      </c>
      <c r="AR424" s="81" t="str">
        <f t="shared" si="136"/>
        <v xml:space="preserve">          </v>
      </c>
      <c r="AS424" s="81">
        <f t="shared" si="137"/>
        <v>10</v>
      </c>
      <c r="AT424" s="81" t="str">
        <f t="shared" si="146"/>
        <v xml:space="preserve"> </v>
      </c>
      <c r="AU424" s="81">
        <f t="shared" si="138"/>
        <v>1</v>
      </c>
      <c r="AV424" s="81" t="str">
        <f t="shared" si="140"/>
        <v xml:space="preserve">                           0 0       0     0700406  9</v>
      </c>
      <c r="AW424" s="85">
        <f t="shared" si="139"/>
        <v>53</v>
      </c>
    </row>
    <row r="425" spans="1:49" s="21" customFormat="1" ht="22.5" customHeight="1" x14ac:dyDescent="0.2">
      <c r="A425" s="53">
        <v>421</v>
      </c>
      <c r="B425" s="92"/>
      <c r="C425" s="116"/>
      <c r="D425" s="116"/>
      <c r="E425" s="93"/>
      <c r="F425" s="93"/>
      <c r="G425" s="93"/>
      <c r="H425" s="92"/>
      <c r="I425" s="58" t="s">
        <v>12</v>
      </c>
      <c r="J425" s="58" t="s">
        <v>9</v>
      </c>
      <c r="K425" s="92"/>
      <c r="L425" s="92"/>
      <c r="M425" s="94"/>
      <c r="N425" s="58" t="s">
        <v>10</v>
      </c>
      <c r="O425" s="59" t="s">
        <v>4</v>
      </c>
      <c r="P425" s="59" t="s">
        <v>14</v>
      </c>
      <c r="Q425" s="92"/>
      <c r="R425" s="58" t="s">
        <v>9</v>
      </c>
      <c r="S425" s="92"/>
      <c r="T425" s="59" t="s">
        <v>1</v>
      </c>
      <c r="U425" s="56" t="str">
        <f t="shared" si="147"/>
        <v xml:space="preserve">                           0 0       0     0700406  9</v>
      </c>
      <c r="V425" s="63">
        <f t="shared" si="148"/>
        <v>53</v>
      </c>
      <c r="X425" s="81" t="s">
        <v>106</v>
      </c>
      <c r="Y425" s="81">
        <f t="shared" si="126"/>
        <v>250</v>
      </c>
      <c r="Z425" s="81">
        <f t="shared" si="149"/>
        <v>0</v>
      </c>
      <c r="AA425" s="81" t="str">
        <f t="shared" si="127"/>
        <v xml:space="preserve">                           </v>
      </c>
      <c r="AB425" s="81">
        <f t="shared" si="128"/>
        <v>27</v>
      </c>
      <c r="AC425" s="81" t="str">
        <f t="shared" si="141"/>
        <v xml:space="preserve">                           </v>
      </c>
      <c r="AD425" s="81">
        <f t="shared" si="129"/>
        <v>27</v>
      </c>
      <c r="AE425" s="81">
        <f t="shared" si="150"/>
        <v>0</v>
      </c>
      <c r="AF425" s="81" t="str">
        <f t="shared" si="130"/>
        <v xml:space="preserve">                           </v>
      </c>
      <c r="AG425" s="81">
        <f t="shared" si="131"/>
        <v>27</v>
      </c>
      <c r="AH425" s="81">
        <f t="shared" si="142"/>
        <v>0</v>
      </c>
      <c r="AI425" s="81">
        <f t="shared" si="132"/>
        <v>1</v>
      </c>
      <c r="AJ425" s="81">
        <f t="shared" si="151"/>
        <v>0</v>
      </c>
      <c r="AK425" s="81" t="str">
        <f t="shared" si="133"/>
        <v xml:space="preserve">                           </v>
      </c>
      <c r="AL425" s="81">
        <f t="shared" si="134"/>
        <v>27</v>
      </c>
      <c r="AM425" s="81" t="str">
        <f t="shared" si="143"/>
        <v xml:space="preserve"> </v>
      </c>
      <c r="AN425" s="81">
        <f t="shared" si="135"/>
        <v>1</v>
      </c>
      <c r="AO425" s="81">
        <f t="shared" si="144"/>
        <v>0</v>
      </c>
      <c r="AP425" s="81">
        <f t="shared" si="145"/>
        <v>0</v>
      </c>
      <c r="AQ425" s="81">
        <f t="shared" si="152"/>
        <v>0</v>
      </c>
      <c r="AR425" s="81" t="str">
        <f t="shared" si="136"/>
        <v xml:space="preserve">          </v>
      </c>
      <c r="AS425" s="81">
        <f t="shared" si="137"/>
        <v>10</v>
      </c>
      <c r="AT425" s="81" t="str">
        <f t="shared" si="146"/>
        <v xml:space="preserve"> </v>
      </c>
      <c r="AU425" s="81">
        <f t="shared" si="138"/>
        <v>1</v>
      </c>
      <c r="AV425" s="81" t="str">
        <f t="shared" si="140"/>
        <v xml:space="preserve">                           0 0       0     0700406  9</v>
      </c>
      <c r="AW425" s="85">
        <f t="shared" si="139"/>
        <v>53</v>
      </c>
    </row>
    <row r="426" spans="1:49" s="21" customFormat="1" ht="22.5" customHeight="1" x14ac:dyDescent="0.2">
      <c r="A426" s="53">
        <v>422</v>
      </c>
      <c r="B426" s="92"/>
      <c r="C426" s="116"/>
      <c r="D426" s="116"/>
      <c r="E426" s="93"/>
      <c r="F426" s="93"/>
      <c r="G426" s="93"/>
      <c r="H426" s="92"/>
      <c r="I426" s="58" t="s">
        <v>12</v>
      </c>
      <c r="J426" s="58" t="s">
        <v>9</v>
      </c>
      <c r="K426" s="92"/>
      <c r="L426" s="92"/>
      <c r="M426" s="94"/>
      <c r="N426" s="58" t="s">
        <v>10</v>
      </c>
      <c r="O426" s="59" t="s">
        <v>4</v>
      </c>
      <c r="P426" s="59" t="s">
        <v>14</v>
      </c>
      <c r="Q426" s="92"/>
      <c r="R426" s="58" t="s">
        <v>9</v>
      </c>
      <c r="S426" s="92"/>
      <c r="T426" s="59" t="s">
        <v>1</v>
      </c>
      <c r="U426" s="56" t="str">
        <f t="shared" si="147"/>
        <v xml:space="preserve">                           0 0       0     0700406  9</v>
      </c>
      <c r="V426" s="63">
        <f t="shared" si="148"/>
        <v>53</v>
      </c>
      <c r="X426" s="81" t="s">
        <v>106</v>
      </c>
      <c r="Y426" s="81">
        <f t="shared" si="126"/>
        <v>250</v>
      </c>
      <c r="Z426" s="81">
        <f t="shared" si="149"/>
        <v>0</v>
      </c>
      <c r="AA426" s="81" t="str">
        <f t="shared" si="127"/>
        <v xml:space="preserve">                           </v>
      </c>
      <c r="AB426" s="81">
        <f t="shared" si="128"/>
        <v>27</v>
      </c>
      <c r="AC426" s="81" t="str">
        <f t="shared" si="141"/>
        <v xml:space="preserve">                           </v>
      </c>
      <c r="AD426" s="81">
        <f t="shared" si="129"/>
        <v>27</v>
      </c>
      <c r="AE426" s="81">
        <f t="shared" si="150"/>
        <v>0</v>
      </c>
      <c r="AF426" s="81" t="str">
        <f t="shared" si="130"/>
        <v xml:space="preserve">                           </v>
      </c>
      <c r="AG426" s="81">
        <f t="shared" si="131"/>
        <v>27</v>
      </c>
      <c r="AH426" s="81">
        <f t="shared" si="142"/>
        <v>0</v>
      </c>
      <c r="AI426" s="81">
        <f t="shared" si="132"/>
        <v>1</v>
      </c>
      <c r="AJ426" s="81">
        <f t="shared" si="151"/>
        <v>0</v>
      </c>
      <c r="AK426" s="81" t="str">
        <f t="shared" si="133"/>
        <v xml:space="preserve">                           </v>
      </c>
      <c r="AL426" s="81">
        <f t="shared" si="134"/>
        <v>27</v>
      </c>
      <c r="AM426" s="81" t="str">
        <f t="shared" si="143"/>
        <v xml:space="preserve"> </v>
      </c>
      <c r="AN426" s="81">
        <f t="shared" si="135"/>
        <v>1</v>
      </c>
      <c r="AO426" s="81">
        <f t="shared" si="144"/>
        <v>0</v>
      </c>
      <c r="AP426" s="81">
        <f t="shared" si="145"/>
        <v>0</v>
      </c>
      <c r="AQ426" s="81">
        <f t="shared" si="152"/>
        <v>0</v>
      </c>
      <c r="AR426" s="81" t="str">
        <f t="shared" si="136"/>
        <v xml:space="preserve">          </v>
      </c>
      <c r="AS426" s="81">
        <f t="shared" si="137"/>
        <v>10</v>
      </c>
      <c r="AT426" s="81" t="str">
        <f t="shared" si="146"/>
        <v xml:space="preserve"> </v>
      </c>
      <c r="AU426" s="81">
        <f t="shared" si="138"/>
        <v>1</v>
      </c>
      <c r="AV426" s="81" t="str">
        <f t="shared" si="140"/>
        <v xml:space="preserve">                           0 0       0     0700406  9</v>
      </c>
      <c r="AW426" s="85">
        <f t="shared" si="139"/>
        <v>53</v>
      </c>
    </row>
    <row r="427" spans="1:49" s="21" customFormat="1" ht="22.5" customHeight="1" x14ac:dyDescent="0.2">
      <c r="A427" s="53">
        <v>423</v>
      </c>
      <c r="B427" s="92"/>
      <c r="C427" s="116"/>
      <c r="D427" s="116"/>
      <c r="E427" s="93"/>
      <c r="F427" s="93"/>
      <c r="G427" s="93"/>
      <c r="H427" s="92"/>
      <c r="I427" s="58" t="s">
        <v>12</v>
      </c>
      <c r="J427" s="58" t="s">
        <v>9</v>
      </c>
      <c r="K427" s="92"/>
      <c r="L427" s="92"/>
      <c r="M427" s="94"/>
      <c r="N427" s="58" t="s">
        <v>10</v>
      </c>
      <c r="O427" s="59" t="s">
        <v>4</v>
      </c>
      <c r="P427" s="59" t="s">
        <v>14</v>
      </c>
      <c r="Q427" s="92"/>
      <c r="R427" s="58" t="s">
        <v>9</v>
      </c>
      <c r="S427" s="92"/>
      <c r="T427" s="59" t="s">
        <v>1</v>
      </c>
      <c r="U427" s="56" t="str">
        <f t="shared" si="147"/>
        <v xml:space="preserve">                           0 0       0     0700406  9</v>
      </c>
      <c r="V427" s="63">
        <f t="shared" si="148"/>
        <v>53</v>
      </c>
      <c r="X427" s="81" t="s">
        <v>106</v>
      </c>
      <c r="Y427" s="81">
        <f t="shared" si="126"/>
        <v>250</v>
      </c>
      <c r="Z427" s="81">
        <f t="shared" si="149"/>
        <v>0</v>
      </c>
      <c r="AA427" s="81" t="str">
        <f t="shared" si="127"/>
        <v xml:space="preserve">                           </v>
      </c>
      <c r="AB427" s="81">
        <f t="shared" si="128"/>
        <v>27</v>
      </c>
      <c r="AC427" s="81" t="str">
        <f t="shared" si="141"/>
        <v xml:space="preserve">                           </v>
      </c>
      <c r="AD427" s="81">
        <f t="shared" si="129"/>
        <v>27</v>
      </c>
      <c r="AE427" s="81">
        <f t="shared" si="150"/>
        <v>0</v>
      </c>
      <c r="AF427" s="81" t="str">
        <f t="shared" si="130"/>
        <v xml:space="preserve">                           </v>
      </c>
      <c r="AG427" s="81">
        <f t="shared" si="131"/>
        <v>27</v>
      </c>
      <c r="AH427" s="81">
        <f t="shared" si="142"/>
        <v>0</v>
      </c>
      <c r="AI427" s="81">
        <f t="shared" si="132"/>
        <v>1</v>
      </c>
      <c r="AJ427" s="81">
        <f t="shared" si="151"/>
        <v>0</v>
      </c>
      <c r="AK427" s="81" t="str">
        <f t="shared" si="133"/>
        <v xml:space="preserve">                           </v>
      </c>
      <c r="AL427" s="81">
        <f t="shared" si="134"/>
        <v>27</v>
      </c>
      <c r="AM427" s="81" t="str">
        <f t="shared" si="143"/>
        <v xml:space="preserve"> </v>
      </c>
      <c r="AN427" s="81">
        <f t="shared" si="135"/>
        <v>1</v>
      </c>
      <c r="AO427" s="81">
        <f t="shared" si="144"/>
        <v>0</v>
      </c>
      <c r="AP427" s="81">
        <f t="shared" si="145"/>
        <v>0</v>
      </c>
      <c r="AQ427" s="81">
        <f t="shared" si="152"/>
        <v>0</v>
      </c>
      <c r="AR427" s="81" t="str">
        <f t="shared" si="136"/>
        <v xml:space="preserve">          </v>
      </c>
      <c r="AS427" s="81">
        <f t="shared" si="137"/>
        <v>10</v>
      </c>
      <c r="AT427" s="81" t="str">
        <f t="shared" si="146"/>
        <v xml:space="preserve"> </v>
      </c>
      <c r="AU427" s="81">
        <f t="shared" si="138"/>
        <v>1</v>
      </c>
      <c r="AV427" s="81" t="str">
        <f t="shared" si="140"/>
        <v xml:space="preserve">                           0 0       0     0700406  9</v>
      </c>
      <c r="AW427" s="85">
        <f t="shared" si="139"/>
        <v>53</v>
      </c>
    </row>
    <row r="428" spans="1:49" s="21" customFormat="1" ht="22.5" customHeight="1" x14ac:dyDescent="0.2">
      <c r="A428" s="53">
        <v>424</v>
      </c>
      <c r="B428" s="92"/>
      <c r="C428" s="116"/>
      <c r="D428" s="116"/>
      <c r="E428" s="93"/>
      <c r="F428" s="93"/>
      <c r="G428" s="93"/>
      <c r="H428" s="92"/>
      <c r="I428" s="58" t="s">
        <v>12</v>
      </c>
      <c r="J428" s="58" t="s">
        <v>9</v>
      </c>
      <c r="K428" s="92"/>
      <c r="L428" s="92"/>
      <c r="M428" s="94"/>
      <c r="N428" s="58" t="s">
        <v>10</v>
      </c>
      <c r="O428" s="59" t="s">
        <v>4</v>
      </c>
      <c r="P428" s="59" t="s">
        <v>14</v>
      </c>
      <c r="Q428" s="92"/>
      <c r="R428" s="58" t="s">
        <v>9</v>
      </c>
      <c r="S428" s="92"/>
      <c r="T428" s="59" t="s">
        <v>1</v>
      </c>
      <c r="U428" s="56" t="str">
        <f t="shared" si="147"/>
        <v xml:space="preserve">                           0 0       0     0700406  9</v>
      </c>
      <c r="V428" s="63">
        <f t="shared" si="148"/>
        <v>53</v>
      </c>
      <c r="X428" s="81" t="s">
        <v>106</v>
      </c>
      <c r="Y428" s="81">
        <f t="shared" si="126"/>
        <v>250</v>
      </c>
      <c r="Z428" s="81">
        <f t="shared" si="149"/>
        <v>0</v>
      </c>
      <c r="AA428" s="81" t="str">
        <f t="shared" si="127"/>
        <v xml:space="preserve">                           </v>
      </c>
      <c r="AB428" s="81">
        <f t="shared" si="128"/>
        <v>27</v>
      </c>
      <c r="AC428" s="81" t="str">
        <f t="shared" si="141"/>
        <v xml:space="preserve">                           </v>
      </c>
      <c r="AD428" s="81">
        <f t="shared" si="129"/>
        <v>27</v>
      </c>
      <c r="AE428" s="81">
        <f t="shared" si="150"/>
        <v>0</v>
      </c>
      <c r="AF428" s="81" t="str">
        <f t="shared" si="130"/>
        <v xml:space="preserve">                           </v>
      </c>
      <c r="AG428" s="81">
        <f t="shared" si="131"/>
        <v>27</v>
      </c>
      <c r="AH428" s="81">
        <f t="shared" si="142"/>
        <v>0</v>
      </c>
      <c r="AI428" s="81">
        <f t="shared" si="132"/>
        <v>1</v>
      </c>
      <c r="AJ428" s="81">
        <f t="shared" si="151"/>
        <v>0</v>
      </c>
      <c r="AK428" s="81" t="str">
        <f t="shared" si="133"/>
        <v xml:space="preserve">                           </v>
      </c>
      <c r="AL428" s="81">
        <f t="shared" si="134"/>
        <v>27</v>
      </c>
      <c r="AM428" s="81" t="str">
        <f t="shared" si="143"/>
        <v xml:space="preserve"> </v>
      </c>
      <c r="AN428" s="81">
        <f t="shared" si="135"/>
        <v>1</v>
      </c>
      <c r="AO428" s="81">
        <f t="shared" si="144"/>
        <v>0</v>
      </c>
      <c r="AP428" s="81">
        <f t="shared" si="145"/>
        <v>0</v>
      </c>
      <c r="AQ428" s="81">
        <f t="shared" si="152"/>
        <v>0</v>
      </c>
      <c r="AR428" s="81" t="str">
        <f t="shared" si="136"/>
        <v xml:space="preserve">          </v>
      </c>
      <c r="AS428" s="81">
        <f t="shared" si="137"/>
        <v>10</v>
      </c>
      <c r="AT428" s="81" t="str">
        <f t="shared" si="146"/>
        <v xml:space="preserve"> </v>
      </c>
      <c r="AU428" s="81">
        <f t="shared" si="138"/>
        <v>1</v>
      </c>
      <c r="AV428" s="81" t="str">
        <f t="shared" si="140"/>
        <v xml:space="preserve">                           0 0       0     0700406  9</v>
      </c>
      <c r="AW428" s="85">
        <f t="shared" si="139"/>
        <v>53</v>
      </c>
    </row>
    <row r="429" spans="1:49" s="21" customFormat="1" ht="22.5" customHeight="1" x14ac:dyDescent="0.2">
      <c r="A429" s="53">
        <v>425</v>
      </c>
      <c r="B429" s="92"/>
      <c r="C429" s="116"/>
      <c r="D429" s="116"/>
      <c r="E429" s="93"/>
      <c r="F429" s="93"/>
      <c r="G429" s="93"/>
      <c r="H429" s="92"/>
      <c r="I429" s="58" t="s">
        <v>12</v>
      </c>
      <c r="J429" s="58" t="s">
        <v>9</v>
      </c>
      <c r="K429" s="92"/>
      <c r="L429" s="92"/>
      <c r="M429" s="94"/>
      <c r="N429" s="58" t="s">
        <v>10</v>
      </c>
      <c r="O429" s="59" t="s">
        <v>4</v>
      </c>
      <c r="P429" s="59" t="s">
        <v>14</v>
      </c>
      <c r="Q429" s="92"/>
      <c r="R429" s="58" t="s">
        <v>9</v>
      </c>
      <c r="S429" s="92"/>
      <c r="T429" s="59" t="s">
        <v>1</v>
      </c>
      <c r="U429" s="56" t="str">
        <f t="shared" si="147"/>
        <v xml:space="preserve">                           0 0       0     0700406  9</v>
      </c>
      <c r="V429" s="63">
        <f t="shared" si="148"/>
        <v>53</v>
      </c>
      <c r="X429" s="81" t="s">
        <v>106</v>
      </c>
      <c r="Y429" s="81">
        <f t="shared" si="126"/>
        <v>250</v>
      </c>
      <c r="Z429" s="81">
        <f t="shared" si="149"/>
        <v>0</v>
      </c>
      <c r="AA429" s="81" t="str">
        <f t="shared" si="127"/>
        <v xml:space="preserve">                           </v>
      </c>
      <c r="AB429" s="81">
        <f t="shared" si="128"/>
        <v>27</v>
      </c>
      <c r="AC429" s="81" t="str">
        <f t="shared" si="141"/>
        <v xml:space="preserve">                           </v>
      </c>
      <c r="AD429" s="81">
        <f t="shared" si="129"/>
        <v>27</v>
      </c>
      <c r="AE429" s="81">
        <f t="shared" si="150"/>
        <v>0</v>
      </c>
      <c r="AF429" s="81" t="str">
        <f t="shared" si="130"/>
        <v xml:space="preserve">                           </v>
      </c>
      <c r="AG429" s="81">
        <f t="shared" si="131"/>
        <v>27</v>
      </c>
      <c r="AH429" s="81">
        <f t="shared" si="142"/>
        <v>0</v>
      </c>
      <c r="AI429" s="81">
        <f t="shared" si="132"/>
        <v>1</v>
      </c>
      <c r="AJ429" s="81">
        <f t="shared" si="151"/>
        <v>0</v>
      </c>
      <c r="AK429" s="81" t="str">
        <f t="shared" si="133"/>
        <v xml:space="preserve">                           </v>
      </c>
      <c r="AL429" s="81">
        <f t="shared" si="134"/>
        <v>27</v>
      </c>
      <c r="AM429" s="81" t="str">
        <f t="shared" si="143"/>
        <v xml:space="preserve"> </v>
      </c>
      <c r="AN429" s="81">
        <f t="shared" si="135"/>
        <v>1</v>
      </c>
      <c r="AO429" s="81">
        <f t="shared" si="144"/>
        <v>0</v>
      </c>
      <c r="AP429" s="81">
        <f t="shared" si="145"/>
        <v>0</v>
      </c>
      <c r="AQ429" s="81">
        <f t="shared" si="152"/>
        <v>0</v>
      </c>
      <c r="AR429" s="81" t="str">
        <f t="shared" si="136"/>
        <v xml:space="preserve">          </v>
      </c>
      <c r="AS429" s="81">
        <f t="shared" si="137"/>
        <v>10</v>
      </c>
      <c r="AT429" s="81" t="str">
        <f t="shared" si="146"/>
        <v xml:space="preserve"> </v>
      </c>
      <c r="AU429" s="81">
        <f t="shared" si="138"/>
        <v>1</v>
      </c>
      <c r="AV429" s="81" t="str">
        <f t="shared" si="140"/>
        <v xml:space="preserve">                           0 0       0     0700406  9</v>
      </c>
      <c r="AW429" s="85">
        <f t="shared" si="139"/>
        <v>53</v>
      </c>
    </row>
    <row r="430" spans="1:49" s="21" customFormat="1" ht="22.5" customHeight="1" x14ac:dyDescent="0.2">
      <c r="A430" s="53">
        <v>426</v>
      </c>
      <c r="B430" s="92"/>
      <c r="C430" s="116"/>
      <c r="D430" s="116"/>
      <c r="E430" s="93"/>
      <c r="F430" s="93"/>
      <c r="G430" s="93"/>
      <c r="H430" s="92"/>
      <c r="I430" s="58" t="s">
        <v>12</v>
      </c>
      <c r="J430" s="58" t="s">
        <v>9</v>
      </c>
      <c r="K430" s="92"/>
      <c r="L430" s="92"/>
      <c r="M430" s="94"/>
      <c r="N430" s="58" t="s">
        <v>10</v>
      </c>
      <c r="O430" s="59" t="s">
        <v>4</v>
      </c>
      <c r="P430" s="59" t="s">
        <v>14</v>
      </c>
      <c r="Q430" s="92"/>
      <c r="R430" s="58" t="s">
        <v>9</v>
      </c>
      <c r="S430" s="92"/>
      <c r="T430" s="59" t="s">
        <v>1</v>
      </c>
      <c r="U430" s="56" t="str">
        <f t="shared" si="147"/>
        <v xml:space="preserve">                           0 0       0     0700406  9</v>
      </c>
      <c r="V430" s="63">
        <f t="shared" si="148"/>
        <v>53</v>
      </c>
      <c r="X430" s="81" t="s">
        <v>106</v>
      </c>
      <c r="Y430" s="81">
        <f t="shared" si="126"/>
        <v>250</v>
      </c>
      <c r="Z430" s="81">
        <f t="shared" si="149"/>
        <v>0</v>
      </c>
      <c r="AA430" s="81" t="str">
        <f t="shared" si="127"/>
        <v xml:space="preserve">                           </v>
      </c>
      <c r="AB430" s="81">
        <f t="shared" si="128"/>
        <v>27</v>
      </c>
      <c r="AC430" s="81" t="str">
        <f t="shared" si="141"/>
        <v xml:space="preserve">                           </v>
      </c>
      <c r="AD430" s="81">
        <f t="shared" si="129"/>
        <v>27</v>
      </c>
      <c r="AE430" s="81">
        <f t="shared" si="150"/>
        <v>0</v>
      </c>
      <c r="AF430" s="81" t="str">
        <f t="shared" si="130"/>
        <v xml:space="preserve">                           </v>
      </c>
      <c r="AG430" s="81">
        <f t="shared" si="131"/>
        <v>27</v>
      </c>
      <c r="AH430" s="81">
        <f t="shared" si="142"/>
        <v>0</v>
      </c>
      <c r="AI430" s="81">
        <f t="shared" si="132"/>
        <v>1</v>
      </c>
      <c r="AJ430" s="81">
        <f t="shared" si="151"/>
        <v>0</v>
      </c>
      <c r="AK430" s="81" t="str">
        <f t="shared" si="133"/>
        <v xml:space="preserve">                           </v>
      </c>
      <c r="AL430" s="81">
        <f t="shared" si="134"/>
        <v>27</v>
      </c>
      <c r="AM430" s="81" t="str">
        <f t="shared" si="143"/>
        <v xml:space="preserve"> </v>
      </c>
      <c r="AN430" s="81">
        <f t="shared" si="135"/>
        <v>1</v>
      </c>
      <c r="AO430" s="81">
        <f t="shared" si="144"/>
        <v>0</v>
      </c>
      <c r="AP430" s="81">
        <f t="shared" si="145"/>
        <v>0</v>
      </c>
      <c r="AQ430" s="81">
        <f t="shared" si="152"/>
        <v>0</v>
      </c>
      <c r="AR430" s="81" t="str">
        <f t="shared" si="136"/>
        <v xml:space="preserve">          </v>
      </c>
      <c r="AS430" s="81">
        <f t="shared" si="137"/>
        <v>10</v>
      </c>
      <c r="AT430" s="81" t="str">
        <f t="shared" si="146"/>
        <v xml:space="preserve"> </v>
      </c>
      <c r="AU430" s="81">
        <f t="shared" si="138"/>
        <v>1</v>
      </c>
      <c r="AV430" s="81" t="str">
        <f t="shared" si="140"/>
        <v xml:space="preserve">                           0 0       0     0700406  9</v>
      </c>
      <c r="AW430" s="85">
        <f t="shared" si="139"/>
        <v>53</v>
      </c>
    </row>
    <row r="431" spans="1:49" s="21" customFormat="1" ht="22.5" customHeight="1" x14ac:dyDescent="0.2">
      <c r="A431" s="53">
        <v>427</v>
      </c>
      <c r="B431" s="92"/>
      <c r="C431" s="116"/>
      <c r="D431" s="116"/>
      <c r="E431" s="93"/>
      <c r="F431" s="93"/>
      <c r="G431" s="93"/>
      <c r="H431" s="92"/>
      <c r="I431" s="58" t="s">
        <v>12</v>
      </c>
      <c r="J431" s="58" t="s">
        <v>9</v>
      </c>
      <c r="K431" s="92"/>
      <c r="L431" s="92"/>
      <c r="M431" s="94"/>
      <c r="N431" s="58" t="s">
        <v>10</v>
      </c>
      <c r="O431" s="59" t="s">
        <v>4</v>
      </c>
      <c r="P431" s="59" t="s">
        <v>14</v>
      </c>
      <c r="Q431" s="92"/>
      <c r="R431" s="58" t="s">
        <v>9</v>
      </c>
      <c r="S431" s="92"/>
      <c r="T431" s="59" t="s">
        <v>1</v>
      </c>
      <c r="U431" s="56" t="str">
        <f t="shared" si="147"/>
        <v xml:space="preserve">                           0 0       0     0700406  9</v>
      </c>
      <c r="V431" s="63">
        <f t="shared" si="148"/>
        <v>53</v>
      </c>
      <c r="X431" s="81" t="s">
        <v>106</v>
      </c>
      <c r="Y431" s="81">
        <f t="shared" si="126"/>
        <v>250</v>
      </c>
      <c r="Z431" s="81">
        <f t="shared" si="149"/>
        <v>0</v>
      </c>
      <c r="AA431" s="81" t="str">
        <f t="shared" si="127"/>
        <v xml:space="preserve">                           </v>
      </c>
      <c r="AB431" s="81">
        <f t="shared" si="128"/>
        <v>27</v>
      </c>
      <c r="AC431" s="81" t="str">
        <f t="shared" si="141"/>
        <v xml:space="preserve">                           </v>
      </c>
      <c r="AD431" s="81">
        <f t="shared" si="129"/>
        <v>27</v>
      </c>
      <c r="AE431" s="81">
        <f t="shared" si="150"/>
        <v>0</v>
      </c>
      <c r="AF431" s="81" t="str">
        <f t="shared" si="130"/>
        <v xml:space="preserve">                           </v>
      </c>
      <c r="AG431" s="81">
        <f t="shared" si="131"/>
        <v>27</v>
      </c>
      <c r="AH431" s="81">
        <f t="shared" si="142"/>
        <v>0</v>
      </c>
      <c r="AI431" s="81">
        <f t="shared" si="132"/>
        <v>1</v>
      </c>
      <c r="AJ431" s="81">
        <f t="shared" si="151"/>
        <v>0</v>
      </c>
      <c r="AK431" s="81" t="str">
        <f t="shared" si="133"/>
        <v xml:space="preserve">                           </v>
      </c>
      <c r="AL431" s="81">
        <f t="shared" si="134"/>
        <v>27</v>
      </c>
      <c r="AM431" s="81" t="str">
        <f t="shared" si="143"/>
        <v xml:space="preserve"> </v>
      </c>
      <c r="AN431" s="81">
        <f t="shared" si="135"/>
        <v>1</v>
      </c>
      <c r="AO431" s="81">
        <f t="shared" si="144"/>
        <v>0</v>
      </c>
      <c r="AP431" s="81">
        <f t="shared" si="145"/>
        <v>0</v>
      </c>
      <c r="AQ431" s="81">
        <f t="shared" si="152"/>
        <v>0</v>
      </c>
      <c r="AR431" s="81" t="str">
        <f t="shared" si="136"/>
        <v xml:space="preserve">          </v>
      </c>
      <c r="AS431" s="81">
        <f t="shared" si="137"/>
        <v>10</v>
      </c>
      <c r="AT431" s="81" t="str">
        <f t="shared" si="146"/>
        <v xml:space="preserve"> </v>
      </c>
      <c r="AU431" s="81">
        <f t="shared" si="138"/>
        <v>1</v>
      </c>
      <c r="AV431" s="81" t="str">
        <f t="shared" si="140"/>
        <v xml:space="preserve">                           0 0       0     0700406  9</v>
      </c>
      <c r="AW431" s="85">
        <f t="shared" si="139"/>
        <v>53</v>
      </c>
    </row>
    <row r="432" spans="1:49" s="21" customFormat="1" ht="22.5" customHeight="1" x14ac:dyDescent="0.2">
      <c r="A432" s="53">
        <v>428</v>
      </c>
      <c r="B432" s="92"/>
      <c r="C432" s="116"/>
      <c r="D432" s="116"/>
      <c r="E432" s="93"/>
      <c r="F432" s="93"/>
      <c r="G432" s="93"/>
      <c r="H432" s="92"/>
      <c r="I432" s="58" t="s">
        <v>12</v>
      </c>
      <c r="J432" s="58" t="s">
        <v>9</v>
      </c>
      <c r="K432" s="92"/>
      <c r="L432" s="92"/>
      <c r="M432" s="94"/>
      <c r="N432" s="58" t="s">
        <v>10</v>
      </c>
      <c r="O432" s="59" t="s">
        <v>4</v>
      </c>
      <c r="P432" s="59" t="s">
        <v>14</v>
      </c>
      <c r="Q432" s="92"/>
      <c r="R432" s="58" t="s">
        <v>9</v>
      </c>
      <c r="S432" s="92"/>
      <c r="T432" s="59" t="s">
        <v>1</v>
      </c>
      <c r="U432" s="56" t="str">
        <f t="shared" si="147"/>
        <v xml:space="preserve">                           0 0       0     0700406  9</v>
      </c>
      <c r="V432" s="63">
        <f t="shared" si="148"/>
        <v>53</v>
      </c>
      <c r="X432" s="81" t="s">
        <v>106</v>
      </c>
      <c r="Y432" s="81">
        <f t="shared" si="126"/>
        <v>250</v>
      </c>
      <c r="Z432" s="81">
        <f t="shared" si="149"/>
        <v>0</v>
      </c>
      <c r="AA432" s="81" t="str">
        <f t="shared" si="127"/>
        <v xml:space="preserve">                           </v>
      </c>
      <c r="AB432" s="81">
        <f t="shared" si="128"/>
        <v>27</v>
      </c>
      <c r="AC432" s="81" t="str">
        <f t="shared" si="141"/>
        <v xml:space="preserve">                           </v>
      </c>
      <c r="AD432" s="81">
        <f t="shared" si="129"/>
        <v>27</v>
      </c>
      <c r="AE432" s="81">
        <f t="shared" si="150"/>
        <v>0</v>
      </c>
      <c r="AF432" s="81" t="str">
        <f t="shared" si="130"/>
        <v xml:space="preserve">                           </v>
      </c>
      <c r="AG432" s="81">
        <f t="shared" si="131"/>
        <v>27</v>
      </c>
      <c r="AH432" s="81">
        <f t="shared" si="142"/>
        <v>0</v>
      </c>
      <c r="AI432" s="81">
        <f t="shared" si="132"/>
        <v>1</v>
      </c>
      <c r="AJ432" s="81">
        <f t="shared" si="151"/>
        <v>0</v>
      </c>
      <c r="AK432" s="81" t="str">
        <f t="shared" si="133"/>
        <v xml:space="preserve">                           </v>
      </c>
      <c r="AL432" s="81">
        <f t="shared" si="134"/>
        <v>27</v>
      </c>
      <c r="AM432" s="81" t="str">
        <f t="shared" si="143"/>
        <v xml:space="preserve"> </v>
      </c>
      <c r="AN432" s="81">
        <f t="shared" si="135"/>
        <v>1</v>
      </c>
      <c r="AO432" s="81">
        <f t="shared" si="144"/>
        <v>0</v>
      </c>
      <c r="AP432" s="81">
        <f t="shared" si="145"/>
        <v>0</v>
      </c>
      <c r="AQ432" s="81">
        <f t="shared" si="152"/>
        <v>0</v>
      </c>
      <c r="AR432" s="81" t="str">
        <f t="shared" si="136"/>
        <v xml:space="preserve">          </v>
      </c>
      <c r="AS432" s="81">
        <f t="shared" si="137"/>
        <v>10</v>
      </c>
      <c r="AT432" s="81" t="str">
        <f t="shared" si="146"/>
        <v xml:space="preserve"> </v>
      </c>
      <c r="AU432" s="81">
        <f t="shared" si="138"/>
        <v>1</v>
      </c>
      <c r="AV432" s="81" t="str">
        <f t="shared" si="140"/>
        <v xml:space="preserve">                           0 0       0     0700406  9</v>
      </c>
      <c r="AW432" s="85">
        <f t="shared" si="139"/>
        <v>53</v>
      </c>
    </row>
    <row r="433" spans="1:49" s="21" customFormat="1" ht="22.5" customHeight="1" x14ac:dyDescent="0.2">
      <c r="A433" s="53">
        <v>429</v>
      </c>
      <c r="B433" s="92"/>
      <c r="C433" s="116"/>
      <c r="D433" s="116"/>
      <c r="E433" s="93"/>
      <c r="F433" s="93"/>
      <c r="G433" s="93"/>
      <c r="H433" s="92"/>
      <c r="I433" s="58" t="s">
        <v>12</v>
      </c>
      <c r="J433" s="58" t="s">
        <v>9</v>
      </c>
      <c r="K433" s="92"/>
      <c r="L433" s="92"/>
      <c r="M433" s="94"/>
      <c r="N433" s="58" t="s">
        <v>10</v>
      </c>
      <c r="O433" s="59" t="s">
        <v>4</v>
      </c>
      <c r="P433" s="59" t="s">
        <v>14</v>
      </c>
      <c r="Q433" s="92"/>
      <c r="R433" s="58" t="s">
        <v>9</v>
      </c>
      <c r="S433" s="92"/>
      <c r="T433" s="59" t="s">
        <v>1</v>
      </c>
      <c r="U433" s="56" t="str">
        <f t="shared" si="147"/>
        <v xml:space="preserve">                           0 0       0     0700406  9</v>
      </c>
      <c r="V433" s="63">
        <f t="shared" si="148"/>
        <v>53</v>
      </c>
      <c r="X433" s="81" t="s">
        <v>106</v>
      </c>
      <c r="Y433" s="81">
        <f t="shared" si="126"/>
        <v>250</v>
      </c>
      <c r="Z433" s="81">
        <f t="shared" si="149"/>
        <v>0</v>
      </c>
      <c r="AA433" s="81" t="str">
        <f t="shared" si="127"/>
        <v xml:space="preserve">                           </v>
      </c>
      <c r="AB433" s="81">
        <f t="shared" si="128"/>
        <v>27</v>
      </c>
      <c r="AC433" s="81" t="str">
        <f t="shared" si="141"/>
        <v xml:space="preserve">                           </v>
      </c>
      <c r="AD433" s="81">
        <f t="shared" si="129"/>
        <v>27</v>
      </c>
      <c r="AE433" s="81">
        <f t="shared" si="150"/>
        <v>0</v>
      </c>
      <c r="AF433" s="81" t="str">
        <f t="shared" si="130"/>
        <v xml:space="preserve">                           </v>
      </c>
      <c r="AG433" s="81">
        <f t="shared" si="131"/>
        <v>27</v>
      </c>
      <c r="AH433" s="81">
        <f t="shared" si="142"/>
        <v>0</v>
      </c>
      <c r="AI433" s="81">
        <f t="shared" si="132"/>
        <v>1</v>
      </c>
      <c r="AJ433" s="81">
        <f t="shared" si="151"/>
        <v>0</v>
      </c>
      <c r="AK433" s="81" t="str">
        <f t="shared" si="133"/>
        <v xml:space="preserve">                           </v>
      </c>
      <c r="AL433" s="81">
        <f t="shared" si="134"/>
        <v>27</v>
      </c>
      <c r="AM433" s="81" t="str">
        <f t="shared" si="143"/>
        <v xml:space="preserve"> </v>
      </c>
      <c r="AN433" s="81">
        <f t="shared" si="135"/>
        <v>1</v>
      </c>
      <c r="AO433" s="81">
        <f t="shared" si="144"/>
        <v>0</v>
      </c>
      <c r="AP433" s="81">
        <f t="shared" si="145"/>
        <v>0</v>
      </c>
      <c r="AQ433" s="81">
        <f t="shared" si="152"/>
        <v>0</v>
      </c>
      <c r="AR433" s="81" t="str">
        <f t="shared" si="136"/>
        <v xml:space="preserve">          </v>
      </c>
      <c r="AS433" s="81">
        <f t="shared" si="137"/>
        <v>10</v>
      </c>
      <c r="AT433" s="81" t="str">
        <f t="shared" si="146"/>
        <v xml:space="preserve"> </v>
      </c>
      <c r="AU433" s="81">
        <f t="shared" si="138"/>
        <v>1</v>
      </c>
      <c r="AV433" s="81" t="str">
        <f t="shared" si="140"/>
        <v xml:space="preserve">                           0 0       0     0700406  9</v>
      </c>
      <c r="AW433" s="85">
        <f t="shared" si="139"/>
        <v>53</v>
      </c>
    </row>
    <row r="434" spans="1:49" s="21" customFormat="1" ht="22.5" customHeight="1" x14ac:dyDescent="0.2">
      <c r="A434" s="53">
        <v>430</v>
      </c>
      <c r="B434" s="92"/>
      <c r="C434" s="116"/>
      <c r="D434" s="116"/>
      <c r="E434" s="93"/>
      <c r="F434" s="93"/>
      <c r="G434" s="93"/>
      <c r="H434" s="92"/>
      <c r="I434" s="58" t="s">
        <v>12</v>
      </c>
      <c r="J434" s="58" t="s">
        <v>9</v>
      </c>
      <c r="K434" s="92"/>
      <c r="L434" s="92"/>
      <c r="M434" s="94"/>
      <c r="N434" s="58" t="s">
        <v>10</v>
      </c>
      <c r="O434" s="59" t="s">
        <v>4</v>
      </c>
      <c r="P434" s="59" t="s">
        <v>14</v>
      </c>
      <c r="Q434" s="92"/>
      <c r="R434" s="58" t="s">
        <v>9</v>
      </c>
      <c r="S434" s="92"/>
      <c r="T434" s="59" t="s">
        <v>1</v>
      </c>
      <c r="U434" s="56" t="str">
        <f t="shared" si="147"/>
        <v xml:space="preserve">                           0 0       0     0700406  9</v>
      </c>
      <c r="V434" s="63">
        <f t="shared" si="148"/>
        <v>53</v>
      </c>
      <c r="X434" s="81" t="s">
        <v>106</v>
      </c>
      <c r="Y434" s="81">
        <f t="shared" si="126"/>
        <v>250</v>
      </c>
      <c r="Z434" s="81">
        <f t="shared" si="149"/>
        <v>0</v>
      </c>
      <c r="AA434" s="81" t="str">
        <f t="shared" si="127"/>
        <v xml:space="preserve">                           </v>
      </c>
      <c r="AB434" s="81">
        <f t="shared" si="128"/>
        <v>27</v>
      </c>
      <c r="AC434" s="81" t="str">
        <f t="shared" si="141"/>
        <v xml:space="preserve">                           </v>
      </c>
      <c r="AD434" s="81">
        <f t="shared" si="129"/>
        <v>27</v>
      </c>
      <c r="AE434" s="81">
        <f t="shared" si="150"/>
        <v>0</v>
      </c>
      <c r="AF434" s="81" t="str">
        <f t="shared" si="130"/>
        <v xml:space="preserve">                           </v>
      </c>
      <c r="AG434" s="81">
        <f t="shared" si="131"/>
        <v>27</v>
      </c>
      <c r="AH434" s="81">
        <f t="shared" si="142"/>
        <v>0</v>
      </c>
      <c r="AI434" s="81">
        <f t="shared" si="132"/>
        <v>1</v>
      </c>
      <c r="AJ434" s="81">
        <f t="shared" si="151"/>
        <v>0</v>
      </c>
      <c r="AK434" s="81" t="str">
        <f t="shared" si="133"/>
        <v xml:space="preserve">                           </v>
      </c>
      <c r="AL434" s="81">
        <f t="shared" si="134"/>
        <v>27</v>
      </c>
      <c r="AM434" s="81" t="str">
        <f t="shared" si="143"/>
        <v xml:space="preserve"> </v>
      </c>
      <c r="AN434" s="81">
        <f t="shared" si="135"/>
        <v>1</v>
      </c>
      <c r="AO434" s="81">
        <f t="shared" si="144"/>
        <v>0</v>
      </c>
      <c r="AP434" s="81">
        <f t="shared" si="145"/>
        <v>0</v>
      </c>
      <c r="AQ434" s="81">
        <f t="shared" si="152"/>
        <v>0</v>
      </c>
      <c r="AR434" s="81" t="str">
        <f t="shared" si="136"/>
        <v xml:space="preserve">          </v>
      </c>
      <c r="AS434" s="81">
        <f t="shared" si="137"/>
        <v>10</v>
      </c>
      <c r="AT434" s="81" t="str">
        <f t="shared" si="146"/>
        <v xml:space="preserve"> </v>
      </c>
      <c r="AU434" s="81">
        <f t="shared" si="138"/>
        <v>1</v>
      </c>
      <c r="AV434" s="81" t="str">
        <f t="shared" si="140"/>
        <v xml:space="preserve">                           0 0       0     0700406  9</v>
      </c>
      <c r="AW434" s="85">
        <f t="shared" si="139"/>
        <v>53</v>
      </c>
    </row>
    <row r="435" spans="1:49" s="21" customFormat="1" ht="22.5" customHeight="1" x14ac:dyDescent="0.2">
      <c r="A435" s="53">
        <v>431</v>
      </c>
      <c r="B435" s="92"/>
      <c r="C435" s="116"/>
      <c r="D435" s="116"/>
      <c r="E435" s="93"/>
      <c r="F435" s="93"/>
      <c r="G435" s="93"/>
      <c r="H435" s="92"/>
      <c r="I435" s="58" t="s">
        <v>12</v>
      </c>
      <c r="J435" s="58" t="s">
        <v>9</v>
      </c>
      <c r="K435" s="92"/>
      <c r="L435" s="92"/>
      <c r="M435" s="94"/>
      <c r="N435" s="58" t="s">
        <v>10</v>
      </c>
      <c r="O435" s="59" t="s">
        <v>4</v>
      </c>
      <c r="P435" s="59" t="s">
        <v>14</v>
      </c>
      <c r="Q435" s="92"/>
      <c r="R435" s="58" t="s">
        <v>9</v>
      </c>
      <c r="S435" s="92"/>
      <c r="T435" s="59" t="s">
        <v>1</v>
      </c>
      <c r="U435" s="56" t="str">
        <f t="shared" si="147"/>
        <v xml:space="preserve">                           0 0       0     0700406  9</v>
      </c>
      <c r="V435" s="63">
        <f t="shared" si="148"/>
        <v>53</v>
      </c>
      <c r="X435" s="81" t="s">
        <v>106</v>
      </c>
      <c r="Y435" s="81">
        <f t="shared" si="126"/>
        <v>250</v>
      </c>
      <c r="Z435" s="81">
        <f t="shared" si="149"/>
        <v>0</v>
      </c>
      <c r="AA435" s="81" t="str">
        <f t="shared" si="127"/>
        <v xml:space="preserve">                           </v>
      </c>
      <c r="AB435" s="81">
        <f t="shared" si="128"/>
        <v>27</v>
      </c>
      <c r="AC435" s="81" t="str">
        <f t="shared" si="141"/>
        <v xml:space="preserve">                           </v>
      </c>
      <c r="AD435" s="81">
        <f t="shared" si="129"/>
        <v>27</v>
      </c>
      <c r="AE435" s="81">
        <f t="shared" si="150"/>
        <v>0</v>
      </c>
      <c r="AF435" s="81" t="str">
        <f t="shared" si="130"/>
        <v xml:space="preserve">                           </v>
      </c>
      <c r="AG435" s="81">
        <f t="shared" si="131"/>
        <v>27</v>
      </c>
      <c r="AH435" s="81">
        <f t="shared" si="142"/>
        <v>0</v>
      </c>
      <c r="AI435" s="81">
        <f t="shared" si="132"/>
        <v>1</v>
      </c>
      <c r="AJ435" s="81">
        <f t="shared" si="151"/>
        <v>0</v>
      </c>
      <c r="AK435" s="81" t="str">
        <f t="shared" si="133"/>
        <v xml:space="preserve">                           </v>
      </c>
      <c r="AL435" s="81">
        <f t="shared" si="134"/>
        <v>27</v>
      </c>
      <c r="AM435" s="81" t="str">
        <f t="shared" si="143"/>
        <v xml:space="preserve"> </v>
      </c>
      <c r="AN435" s="81">
        <f t="shared" si="135"/>
        <v>1</v>
      </c>
      <c r="AO435" s="81">
        <f t="shared" si="144"/>
        <v>0</v>
      </c>
      <c r="AP435" s="81">
        <f t="shared" si="145"/>
        <v>0</v>
      </c>
      <c r="AQ435" s="81">
        <f t="shared" si="152"/>
        <v>0</v>
      </c>
      <c r="AR435" s="81" t="str">
        <f t="shared" si="136"/>
        <v xml:space="preserve">          </v>
      </c>
      <c r="AS435" s="81">
        <f t="shared" si="137"/>
        <v>10</v>
      </c>
      <c r="AT435" s="81" t="str">
        <f t="shared" si="146"/>
        <v xml:space="preserve"> </v>
      </c>
      <c r="AU435" s="81">
        <f t="shared" si="138"/>
        <v>1</v>
      </c>
      <c r="AV435" s="81" t="str">
        <f t="shared" si="140"/>
        <v xml:space="preserve">                           0 0       0     0700406  9</v>
      </c>
      <c r="AW435" s="85">
        <f t="shared" si="139"/>
        <v>53</v>
      </c>
    </row>
    <row r="436" spans="1:49" s="21" customFormat="1" ht="22.5" customHeight="1" x14ac:dyDescent="0.2">
      <c r="A436" s="53">
        <v>432</v>
      </c>
      <c r="B436" s="92"/>
      <c r="C436" s="116"/>
      <c r="D436" s="116"/>
      <c r="E436" s="93"/>
      <c r="F436" s="93"/>
      <c r="G436" s="93"/>
      <c r="H436" s="92"/>
      <c r="I436" s="58" t="s">
        <v>12</v>
      </c>
      <c r="J436" s="58" t="s">
        <v>9</v>
      </c>
      <c r="K436" s="92"/>
      <c r="L436" s="92"/>
      <c r="M436" s="94"/>
      <c r="N436" s="58" t="s">
        <v>10</v>
      </c>
      <c r="O436" s="59" t="s">
        <v>4</v>
      </c>
      <c r="P436" s="59" t="s">
        <v>14</v>
      </c>
      <c r="Q436" s="92"/>
      <c r="R436" s="58" t="s">
        <v>9</v>
      </c>
      <c r="S436" s="92"/>
      <c r="T436" s="59" t="s">
        <v>1</v>
      </c>
      <c r="U436" s="56" t="str">
        <f t="shared" si="147"/>
        <v xml:space="preserve">                           0 0       0     0700406  9</v>
      </c>
      <c r="V436" s="63">
        <f t="shared" si="148"/>
        <v>53</v>
      </c>
      <c r="X436" s="81" t="s">
        <v>106</v>
      </c>
      <c r="Y436" s="81">
        <f t="shared" si="126"/>
        <v>250</v>
      </c>
      <c r="Z436" s="81">
        <f t="shared" si="149"/>
        <v>0</v>
      </c>
      <c r="AA436" s="81" t="str">
        <f t="shared" si="127"/>
        <v xml:space="preserve">                           </v>
      </c>
      <c r="AB436" s="81">
        <f t="shared" si="128"/>
        <v>27</v>
      </c>
      <c r="AC436" s="81" t="str">
        <f t="shared" si="141"/>
        <v xml:space="preserve">                           </v>
      </c>
      <c r="AD436" s="81">
        <f t="shared" si="129"/>
        <v>27</v>
      </c>
      <c r="AE436" s="81">
        <f t="shared" si="150"/>
        <v>0</v>
      </c>
      <c r="AF436" s="81" t="str">
        <f t="shared" si="130"/>
        <v xml:space="preserve">                           </v>
      </c>
      <c r="AG436" s="81">
        <f t="shared" si="131"/>
        <v>27</v>
      </c>
      <c r="AH436" s="81">
        <f t="shared" si="142"/>
        <v>0</v>
      </c>
      <c r="AI436" s="81">
        <f t="shared" si="132"/>
        <v>1</v>
      </c>
      <c r="AJ436" s="81">
        <f t="shared" si="151"/>
        <v>0</v>
      </c>
      <c r="AK436" s="81" t="str">
        <f t="shared" si="133"/>
        <v xml:space="preserve">                           </v>
      </c>
      <c r="AL436" s="81">
        <f t="shared" si="134"/>
        <v>27</v>
      </c>
      <c r="AM436" s="81" t="str">
        <f t="shared" si="143"/>
        <v xml:space="preserve"> </v>
      </c>
      <c r="AN436" s="81">
        <f t="shared" si="135"/>
        <v>1</v>
      </c>
      <c r="AO436" s="81">
        <f t="shared" si="144"/>
        <v>0</v>
      </c>
      <c r="AP436" s="81">
        <f t="shared" si="145"/>
        <v>0</v>
      </c>
      <c r="AQ436" s="81">
        <f t="shared" si="152"/>
        <v>0</v>
      </c>
      <c r="AR436" s="81" t="str">
        <f t="shared" si="136"/>
        <v xml:space="preserve">          </v>
      </c>
      <c r="AS436" s="81">
        <f t="shared" si="137"/>
        <v>10</v>
      </c>
      <c r="AT436" s="81" t="str">
        <f t="shared" si="146"/>
        <v xml:space="preserve"> </v>
      </c>
      <c r="AU436" s="81">
        <f t="shared" si="138"/>
        <v>1</v>
      </c>
      <c r="AV436" s="81" t="str">
        <f t="shared" si="140"/>
        <v xml:space="preserve">                           0 0       0     0700406  9</v>
      </c>
      <c r="AW436" s="85">
        <f t="shared" si="139"/>
        <v>53</v>
      </c>
    </row>
    <row r="437" spans="1:49" s="21" customFormat="1" ht="22.5" customHeight="1" x14ac:dyDescent="0.2">
      <c r="A437" s="53">
        <v>433</v>
      </c>
      <c r="B437" s="92"/>
      <c r="C437" s="116"/>
      <c r="D437" s="116"/>
      <c r="E437" s="93"/>
      <c r="F437" s="93"/>
      <c r="G437" s="93"/>
      <c r="H437" s="92"/>
      <c r="I437" s="58" t="s">
        <v>12</v>
      </c>
      <c r="J437" s="58" t="s">
        <v>9</v>
      </c>
      <c r="K437" s="92"/>
      <c r="L437" s="92"/>
      <c r="M437" s="94"/>
      <c r="N437" s="58" t="s">
        <v>10</v>
      </c>
      <c r="O437" s="59" t="s">
        <v>4</v>
      </c>
      <c r="P437" s="59" t="s">
        <v>14</v>
      </c>
      <c r="Q437" s="92"/>
      <c r="R437" s="58" t="s">
        <v>9</v>
      </c>
      <c r="S437" s="92"/>
      <c r="T437" s="59" t="s">
        <v>1</v>
      </c>
      <c r="U437" s="56" t="str">
        <f t="shared" si="147"/>
        <v xml:space="preserve">                           0 0       0     0700406  9</v>
      </c>
      <c r="V437" s="63">
        <f t="shared" si="148"/>
        <v>53</v>
      </c>
      <c r="X437" s="81" t="s">
        <v>106</v>
      </c>
      <c r="Y437" s="81">
        <f t="shared" si="126"/>
        <v>250</v>
      </c>
      <c r="Z437" s="81">
        <f t="shared" si="149"/>
        <v>0</v>
      </c>
      <c r="AA437" s="81" t="str">
        <f t="shared" si="127"/>
        <v xml:space="preserve">                           </v>
      </c>
      <c r="AB437" s="81">
        <f t="shared" si="128"/>
        <v>27</v>
      </c>
      <c r="AC437" s="81" t="str">
        <f t="shared" si="141"/>
        <v xml:space="preserve">                           </v>
      </c>
      <c r="AD437" s="81">
        <f t="shared" si="129"/>
        <v>27</v>
      </c>
      <c r="AE437" s="81">
        <f t="shared" si="150"/>
        <v>0</v>
      </c>
      <c r="AF437" s="81" t="str">
        <f t="shared" si="130"/>
        <v xml:space="preserve">                           </v>
      </c>
      <c r="AG437" s="81">
        <f t="shared" si="131"/>
        <v>27</v>
      </c>
      <c r="AH437" s="81">
        <f t="shared" si="142"/>
        <v>0</v>
      </c>
      <c r="AI437" s="81">
        <f t="shared" si="132"/>
        <v>1</v>
      </c>
      <c r="AJ437" s="81">
        <f t="shared" si="151"/>
        <v>0</v>
      </c>
      <c r="AK437" s="81" t="str">
        <f t="shared" si="133"/>
        <v xml:space="preserve">                           </v>
      </c>
      <c r="AL437" s="81">
        <f t="shared" si="134"/>
        <v>27</v>
      </c>
      <c r="AM437" s="81" t="str">
        <f t="shared" si="143"/>
        <v xml:space="preserve"> </v>
      </c>
      <c r="AN437" s="81">
        <f t="shared" si="135"/>
        <v>1</v>
      </c>
      <c r="AO437" s="81">
        <f t="shared" si="144"/>
        <v>0</v>
      </c>
      <c r="AP437" s="81">
        <f t="shared" si="145"/>
        <v>0</v>
      </c>
      <c r="AQ437" s="81">
        <f t="shared" si="152"/>
        <v>0</v>
      </c>
      <c r="AR437" s="81" t="str">
        <f t="shared" si="136"/>
        <v xml:space="preserve">          </v>
      </c>
      <c r="AS437" s="81">
        <f t="shared" si="137"/>
        <v>10</v>
      </c>
      <c r="AT437" s="81" t="str">
        <f t="shared" si="146"/>
        <v xml:space="preserve"> </v>
      </c>
      <c r="AU437" s="81">
        <f t="shared" si="138"/>
        <v>1</v>
      </c>
      <c r="AV437" s="81" t="str">
        <f t="shared" si="140"/>
        <v xml:space="preserve">                           0 0       0     0700406  9</v>
      </c>
      <c r="AW437" s="85">
        <f t="shared" si="139"/>
        <v>53</v>
      </c>
    </row>
    <row r="438" spans="1:49" s="21" customFormat="1" ht="22.5" customHeight="1" x14ac:dyDescent="0.2">
      <c r="A438" s="53">
        <v>434</v>
      </c>
      <c r="B438" s="92"/>
      <c r="C438" s="116"/>
      <c r="D438" s="116"/>
      <c r="E438" s="93"/>
      <c r="F438" s="93"/>
      <c r="G438" s="93"/>
      <c r="H438" s="92"/>
      <c r="I438" s="58" t="s">
        <v>12</v>
      </c>
      <c r="J438" s="58" t="s">
        <v>9</v>
      </c>
      <c r="K438" s="92"/>
      <c r="L438" s="92"/>
      <c r="M438" s="94"/>
      <c r="N438" s="58" t="s">
        <v>10</v>
      </c>
      <c r="O438" s="59" t="s">
        <v>4</v>
      </c>
      <c r="P438" s="59" t="s">
        <v>14</v>
      </c>
      <c r="Q438" s="92"/>
      <c r="R438" s="58" t="s">
        <v>9</v>
      </c>
      <c r="S438" s="92"/>
      <c r="T438" s="59" t="s">
        <v>1</v>
      </c>
      <c r="U438" s="56" t="str">
        <f t="shared" si="147"/>
        <v xml:space="preserve">                           0 0       0     0700406  9</v>
      </c>
      <c r="V438" s="63">
        <f t="shared" si="148"/>
        <v>53</v>
      </c>
      <c r="X438" s="81" t="s">
        <v>106</v>
      </c>
      <c r="Y438" s="81">
        <f t="shared" si="126"/>
        <v>250</v>
      </c>
      <c r="Z438" s="81">
        <f t="shared" si="149"/>
        <v>0</v>
      </c>
      <c r="AA438" s="81" t="str">
        <f t="shared" si="127"/>
        <v xml:space="preserve">                           </v>
      </c>
      <c r="AB438" s="81">
        <f t="shared" si="128"/>
        <v>27</v>
      </c>
      <c r="AC438" s="81" t="str">
        <f t="shared" si="141"/>
        <v xml:space="preserve">                           </v>
      </c>
      <c r="AD438" s="81">
        <f t="shared" si="129"/>
        <v>27</v>
      </c>
      <c r="AE438" s="81">
        <f t="shared" si="150"/>
        <v>0</v>
      </c>
      <c r="AF438" s="81" t="str">
        <f t="shared" si="130"/>
        <v xml:space="preserve">                           </v>
      </c>
      <c r="AG438" s="81">
        <f t="shared" si="131"/>
        <v>27</v>
      </c>
      <c r="AH438" s="81">
        <f t="shared" si="142"/>
        <v>0</v>
      </c>
      <c r="AI438" s="81">
        <f t="shared" si="132"/>
        <v>1</v>
      </c>
      <c r="AJ438" s="81">
        <f t="shared" si="151"/>
        <v>0</v>
      </c>
      <c r="AK438" s="81" t="str">
        <f t="shared" si="133"/>
        <v xml:space="preserve">                           </v>
      </c>
      <c r="AL438" s="81">
        <f t="shared" si="134"/>
        <v>27</v>
      </c>
      <c r="AM438" s="81" t="str">
        <f t="shared" si="143"/>
        <v xml:space="preserve"> </v>
      </c>
      <c r="AN438" s="81">
        <f t="shared" si="135"/>
        <v>1</v>
      </c>
      <c r="AO438" s="81">
        <f t="shared" si="144"/>
        <v>0</v>
      </c>
      <c r="AP438" s="81">
        <f t="shared" si="145"/>
        <v>0</v>
      </c>
      <c r="AQ438" s="81">
        <f t="shared" si="152"/>
        <v>0</v>
      </c>
      <c r="AR438" s="81" t="str">
        <f t="shared" si="136"/>
        <v xml:space="preserve">          </v>
      </c>
      <c r="AS438" s="81">
        <f t="shared" si="137"/>
        <v>10</v>
      </c>
      <c r="AT438" s="81" t="str">
        <f t="shared" si="146"/>
        <v xml:space="preserve"> </v>
      </c>
      <c r="AU438" s="81">
        <f t="shared" si="138"/>
        <v>1</v>
      </c>
      <c r="AV438" s="81" t="str">
        <f t="shared" si="140"/>
        <v xml:space="preserve">                           0 0       0     0700406  9</v>
      </c>
      <c r="AW438" s="85">
        <f t="shared" si="139"/>
        <v>53</v>
      </c>
    </row>
    <row r="439" spans="1:49" s="21" customFormat="1" ht="22.5" customHeight="1" x14ac:dyDescent="0.2">
      <c r="A439" s="53">
        <v>435</v>
      </c>
      <c r="B439" s="92"/>
      <c r="C439" s="116"/>
      <c r="D439" s="116"/>
      <c r="E439" s="93"/>
      <c r="F439" s="93"/>
      <c r="G439" s="93"/>
      <c r="H439" s="92"/>
      <c r="I439" s="58" t="s">
        <v>12</v>
      </c>
      <c r="J439" s="58" t="s">
        <v>9</v>
      </c>
      <c r="K439" s="92"/>
      <c r="L439" s="92"/>
      <c r="M439" s="94"/>
      <c r="N439" s="58" t="s">
        <v>10</v>
      </c>
      <c r="O439" s="59" t="s">
        <v>4</v>
      </c>
      <c r="P439" s="59" t="s">
        <v>14</v>
      </c>
      <c r="Q439" s="92"/>
      <c r="R439" s="58" t="s">
        <v>9</v>
      </c>
      <c r="S439" s="92"/>
      <c r="T439" s="59" t="s">
        <v>1</v>
      </c>
      <c r="U439" s="56" t="str">
        <f t="shared" si="147"/>
        <v xml:space="preserve">                           0 0       0     0700406  9</v>
      </c>
      <c r="V439" s="63">
        <f t="shared" si="148"/>
        <v>53</v>
      </c>
      <c r="X439" s="81" t="s">
        <v>106</v>
      </c>
      <c r="Y439" s="81">
        <f t="shared" si="126"/>
        <v>250</v>
      </c>
      <c r="Z439" s="81">
        <f t="shared" si="149"/>
        <v>0</v>
      </c>
      <c r="AA439" s="81" t="str">
        <f t="shared" si="127"/>
        <v xml:space="preserve">                           </v>
      </c>
      <c r="AB439" s="81">
        <f t="shared" si="128"/>
        <v>27</v>
      </c>
      <c r="AC439" s="81" t="str">
        <f t="shared" si="141"/>
        <v xml:space="preserve">                           </v>
      </c>
      <c r="AD439" s="81">
        <f t="shared" si="129"/>
        <v>27</v>
      </c>
      <c r="AE439" s="81">
        <f t="shared" si="150"/>
        <v>0</v>
      </c>
      <c r="AF439" s="81" t="str">
        <f t="shared" si="130"/>
        <v xml:space="preserve">                           </v>
      </c>
      <c r="AG439" s="81">
        <f t="shared" si="131"/>
        <v>27</v>
      </c>
      <c r="AH439" s="81">
        <f t="shared" si="142"/>
        <v>0</v>
      </c>
      <c r="AI439" s="81">
        <f t="shared" si="132"/>
        <v>1</v>
      </c>
      <c r="AJ439" s="81">
        <f t="shared" si="151"/>
        <v>0</v>
      </c>
      <c r="AK439" s="81" t="str">
        <f t="shared" si="133"/>
        <v xml:space="preserve">                           </v>
      </c>
      <c r="AL439" s="81">
        <f t="shared" si="134"/>
        <v>27</v>
      </c>
      <c r="AM439" s="81" t="str">
        <f t="shared" si="143"/>
        <v xml:space="preserve"> </v>
      </c>
      <c r="AN439" s="81">
        <f t="shared" si="135"/>
        <v>1</v>
      </c>
      <c r="AO439" s="81">
        <f t="shared" si="144"/>
        <v>0</v>
      </c>
      <c r="AP439" s="81">
        <f t="shared" si="145"/>
        <v>0</v>
      </c>
      <c r="AQ439" s="81">
        <f t="shared" si="152"/>
        <v>0</v>
      </c>
      <c r="AR439" s="81" t="str">
        <f t="shared" si="136"/>
        <v xml:space="preserve">          </v>
      </c>
      <c r="AS439" s="81">
        <f t="shared" si="137"/>
        <v>10</v>
      </c>
      <c r="AT439" s="81" t="str">
        <f t="shared" si="146"/>
        <v xml:space="preserve"> </v>
      </c>
      <c r="AU439" s="81">
        <f t="shared" si="138"/>
        <v>1</v>
      </c>
      <c r="AV439" s="81" t="str">
        <f t="shared" si="140"/>
        <v xml:space="preserve">                           0 0       0     0700406  9</v>
      </c>
      <c r="AW439" s="85">
        <f t="shared" si="139"/>
        <v>53</v>
      </c>
    </row>
    <row r="440" spans="1:49" s="21" customFormat="1" ht="22.5" customHeight="1" x14ac:dyDescent="0.2">
      <c r="A440" s="53">
        <v>436</v>
      </c>
      <c r="B440" s="92"/>
      <c r="C440" s="116"/>
      <c r="D440" s="116"/>
      <c r="E440" s="93"/>
      <c r="F440" s="93"/>
      <c r="G440" s="93"/>
      <c r="H440" s="92"/>
      <c r="I440" s="58" t="s">
        <v>12</v>
      </c>
      <c r="J440" s="58" t="s">
        <v>9</v>
      </c>
      <c r="K440" s="92"/>
      <c r="L440" s="92"/>
      <c r="M440" s="94"/>
      <c r="N440" s="58" t="s">
        <v>10</v>
      </c>
      <c r="O440" s="59" t="s">
        <v>4</v>
      </c>
      <c r="P440" s="59" t="s">
        <v>14</v>
      </c>
      <c r="Q440" s="92"/>
      <c r="R440" s="58" t="s">
        <v>9</v>
      </c>
      <c r="S440" s="92"/>
      <c r="T440" s="59" t="s">
        <v>1</v>
      </c>
      <c r="U440" s="56" t="str">
        <f t="shared" si="147"/>
        <v xml:space="preserve">                           0 0       0     0700406  9</v>
      </c>
      <c r="V440" s="63">
        <f t="shared" si="148"/>
        <v>53</v>
      </c>
      <c r="X440" s="81" t="s">
        <v>106</v>
      </c>
      <c r="Y440" s="81">
        <f t="shared" si="126"/>
        <v>250</v>
      </c>
      <c r="Z440" s="81">
        <f t="shared" si="149"/>
        <v>0</v>
      </c>
      <c r="AA440" s="81" t="str">
        <f t="shared" si="127"/>
        <v xml:space="preserve">                           </v>
      </c>
      <c r="AB440" s="81">
        <f t="shared" si="128"/>
        <v>27</v>
      </c>
      <c r="AC440" s="81" t="str">
        <f t="shared" si="141"/>
        <v xml:space="preserve">                           </v>
      </c>
      <c r="AD440" s="81">
        <f t="shared" si="129"/>
        <v>27</v>
      </c>
      <c r="AE440" s="81">
        <f t="shared" si="150"/>
        <v>0</v>
      </c>
      <c r="AF440" s="81" t="str">
        <f t="shared" si="130"/>
        <v xml:space="preserve">                           </v>
      </c>
      <c r="AG440" s="81">
        <f t="shared" si="131"/>
        <v>27</v>
      </c>
      <c r="AH440" s="81">
        <f t="shared" si="142"/>
        <v>0</v>
      </c>
      <c r="AI440" s="81">
        <f t="shared" si="132"/>
        <v>1</v>
      </c>
      <c r="AJ440" s="81">
        <f t="shared" si="151"/>
        <v>0</v>
      </c>
      <c r="AK440" s="81" t="str">
        <f t="shared" si="133"/>
        <v xml:space="preserve">                           </v>
      </c>
      <c r="AL440" s="81">
        <f t="shared" si="134"/>
        <v>27</v>
      </c>
      <c r="AM440" s="81" t="str">
        <f t="shared" si="143"/>
        <v xml:space="preserve"> </v>
      </c>
      <c r="AN440" s="81">
        <f t="shared" si="135"/>
        <v>1</v>
      </c>
      <c r="AO440" s="81">
        <f t="shared" si="144"/>
        <v>0</v>
      </c>
      <c r="AP440" s="81">
        <f t="shared" si="145"/>
        <v>0</v>
      </c>
      <c r="AQ440" s="81">
        <f t="shared" si="152"/>
        <v>0</v>
      </c>
      <c r="AR440" s="81" t="str">
        <f t="shared" si="136"/>
        <v xml:space="preserve">          </v>
      </c>
      <c r="AS440" s="81">
        <f t="shared" si="137"/>
        <v>10</v>
      </c>
      <c r="AT440" s="81" t="str">
        <f t="shared" si="146"/>
        <v xml:space="preserve"> </v>
      </c>
      <c r="AU440" s="81">
        <f t="shared" si="138"/>
        <v>1</v>
      </c>
      <c r="AV440" s="81" t="str">
        <f t="shared" si="140"/>
        <v xml:space="preserve">                           0 0       0     0700406  9</v>
      </c>
      <c r="AW440" s="85">
        <f t="shared" si="139"/>
        <v>53</v>
      </c>
    </row>
    <row r="441" spans="1:49" s="21" customFormat="1" ht="22.5" customHeight="1" x14ac:dyDescent="0.2">
      <c r="A441" s="53">
        <v>437</v>
      </c>
      <c r="B441" s="92"/>
      <c r="C441" s="116"/>
      <c r="D441" s="116"/>
      <c r="E441" s="93"/>
      <c r="F441" s="93"/>
      <c r="G441" s="93"/>
      <c r="H441" s="92"/>
      <c r="I441" s="58" t="s">
        <v>12</v>
      </c>
      <c r="J441" s="58" t="s">
        <v>9</v>
      </c>
      <c r="K441" s="92"/>
      <c r="L441" s="92"/>
      <c r="M441" s="94"/>
      <c r="N441" s="58" t="s">
        <v>10</v>
      </c>
      <c r="O441" s="59" t="s">
        <v>4</v>
      </c>
      <c r="P441" s="59" t="s">
        <v>14</v>
      </c>
      <c r="Q441" s="92"/>
      <c r="R441" s="58" t="s">
        <v>9</v>
      </c>
      <c r="S441" s="92"/>
      <c r="T441" s="59" t="s">
        <v>1</v>
      </c>
      <c r="U441" s="56" t="str">
        <f t="shared" si="147"/>
        <v xml:space="preserve">                           0 0       0     0700406  9</v>
      </c>
      <c r="V441" s="63">
        <f t="shared" si="148"/>
        <v>53</v>
      </c>
      <c r="X441" s="81" t="s">
        <v>106</v>
      </c>
      <c r="Y441" s="81">
        <f t="shared" si="126"/>
        <v>250</v>
      </c>
      <c r="Z441" s="81">
        <f t="shared" si="149"/>
        <v>0</v>
      </c>
      <c r="AA441" s="81" t="str">
        <f t="shared" si="127"/>
        <v xml:space="preserve">                           </v>
      </c>
      <c r="AB441" s="81">
        <f t="shared" si="128"/>
        <v>27</v>
      </c>
      <c r="AC441" s="81" t="str">
        <f t="shared" si="141"/>
        <v xml:space="preserve">                           </v>
      </c>
      <c r="AD441" s="81">
        <f t="shared" si="129"/>
        <v>27</v>
      </c>
      <c r="AE441" s="81">
        <f t="shared" si="150"/>
        <v>0</v>
      </c>
      <c r="AF441" s="81" t="str">
        <f t="shared" si="130"/>
        <v xml:space="preserve">                           </v>
      </c>
      <c r="AG441" s="81">
        <f t="shared" si="131"/>
        <v>27</v>
      </c>
      <c r="AH441" s="81">
        <f t="shared" si="142"/>
        <v>0</v>
      </c>
      <c r="AI441" s="81">
        <f t="shared" si="132"/>
        <v>1</v>
      </c>
      <c r="AJ441" s="81">
        <f t="shared" si="151"/>
        <v>0</v>
      </c>
      <c r="AK441" s="81" t="str">
        <f t="shared" si="133"/>
        <v xml:space="preserve">                           </v>
      </c>
      <c r="AL441" s="81">
        <f t="shared" si="134"/>
        <v>27</v>
      </c>
      <c r="AM441" s="81" t="str">
        <f t="shared" si="143"/>
        <v xml:space="preserve"> </v>
      </c>
      <c r="AN441" s="81">
        <f t="shared" si="135"/>
        <v>1</v>
      </c>
      <c r="AO441" s="81">
        <f t="shared" si="144"/>
        <v>0</v>
      </c>
      <c r="AP441" s="81">
        <f t="shared" si="145"/>
        <v>0</v>
      </c>
      <c r="AQ441" s="81">
        <f t="shared" si="152"/>
        <v>0</v>
      </c>
      <c r="AR441" s="81" t="str">
        <f t="shared" si="136"/>
        <v xml:space="preserve">          </v>
      </c>
      <c r="AS441" s="81">
        <f t="shared" si="137"/>
        <v>10</v>
      </c>
      <c r="AT441" s="81" t="str">
        <f t="shared" si="146"/>
        <v xml:space="preserve"> </v>
      </c>
      <c r="AU441" s="81">
        <f t="shared" si="138"/>
        <v>1</v>
      </c>
      <c r="AV441" s="81" t="str">
        <f t="shared" si="140"/>
        <v xml:space="preserve">                           0 0       0     0700406  9</v>
      </c>
      <c r="AW441" s="85">
        <f t="shared" si="139"/>
        <v>53</v>
      </c>
    </row>
    <row r="442" spans="1:49" s="21" customFormat="1" ht="22.5" customHeight="1" x14ac:dyDescent="0.2">
      <c r="A442" s="53">
        <v>438</v>
      </c>
      <c r="B442" s="92"/>
      <c r="C442" s="116"/>
      <c r="D442" s="116"/>
      <c r="E442" s="93"/>
      <c r="F442" s="93"/>
      <c r="G442" s="93"/>
      <c r="H442" s="92"/>
      <c r="I442" s="58" t="s">
        <v>12</v>
      </c>
      <c r="J442" s="58" t="s">
        <v>9</v>
      </c>
      <c r="K442" s="92"/>
      <c r="L442" s="92"/>
      <c r="M442" s="94"/>
      <c r="N442" s="58" t="s">
        <v>10</v>
      </c>
      <c r="O442" s="59" t="s">
        <v>4</v>
      </c>
      <c r="P442" s="59" t="s">
        <v>14</v>
      </c>
      <c r="Q442" s="92"/>
      <c r="R442" s="58" t="s">
        <v>9</v>
      </c>
      <c r="S442" s="92"/>
      <c r="T442" s="59" t="s">
        <v>1</v>
      </c>
      <c r="U442" s="56" t="str">
        <f t="shared" si="147"/>
        <v xml:space="preserve">                           0 0       0     0700406  9</v>
      </c>
      <c r="V442" s="63">
        <f t="shared" si="148"/>
        <v>53</v>
      </c>
      <c r="X442" s="81" t="s">
        <v>106</v>
      </c>
      <c r="Y442" s="81">
        <f t="shared" si="126"/>
        <v>250</v>
      </c>
      <c r="Z442" s="81">
        <f t="shared" si="149"/>
        <v>0</v>
      </c>
      <c r="AA442" s="81" t="str">
        <f t="shared" si="127"/>
        <v xml:space="preserve">                           </v>
      </c>
      <c r="AB442" s="81">
        <f t="shared" si="128"/>
        <v>27</v>
      </c>
      <c r="AC442" s="81" t="str">
        <f t="shared" si="141"/>
        <v xml:space="preserve">                           </v>
      </c>
      <c r="AD442" s="81">
        <f t="shared" si="129"/>
        <v>27</v>
      </c>
      <c r="AE442" s="81">
        <f t="shared" si="150"/>
        <v>0</v>
      </c>
      <c r="AF442" s="81" t="str">
        <f t="shared" si="130"/>
        <v xml:space="preserve">                           </v>
      </c>
      <c r="AG442" s="81">
        <f t="shared" si="131"/>
        <v>27</v>
      </c>
      <c r="AH442" s="81">
        <f t="shared" si="142"/>
        <v>0</v>
      </c>
      <c r="AI442" s="81">
        <f t="shared" si="132"/>
        <v>1</v>
      </c>
      <c r="AJ442" s="81">
        <f t="shared" si="151"/>
        <v>0</v>
      </c>
      <c r="AK442" s="81" t="str">
        <f t="shared" si="133"/>
        <v xml:space="preserve">                           </v>
      </c>
      <c r="AL442" s="81">
        <f t="shared" si="134"/>
        <v>27</v>
      </c>
      <c r="AM442" s="81" t="str">
        <f t="shared" si="143"/>
        <v xml:space="preserve"> </v>
      </c>
      <c r="AN442" s="81">
        <f t="shared" si="135"/>
        <v>1</v>
      </c>
      <c r="AO442" s="81">
        <f t="shared" si="144"/>
        <v>0</v>
      </c>
      <c r="AP442" s="81">
        <f t="shared" si="145"/>
        <v>0</v>
      </c>
      <c r="AQ442" s="81">
        <f t="shared" si="152"/>
        <v>0</v>
      </c>
      <c r="AR442" s="81" t="str">
        <f t="shared" si="136"/>
        <v xml:space="preserve">          </v>
      </c>
      <c r="AS442" s="81">
        <f t="shared" si="137"/>
        <v>10</v>
      </c>
      <c r="AT442" s="81" t="str">
        <f t="shared" si="146"/>
        <v xml:space="preserve"> </v>
      </c>
      <c r="AU442" s="81">
        <f t="shared" si="138"/>
        <v>1</v>
      </c>
      <c r="AV442" s="81" t="str">
        <f t="shared" si="140"/>
        <v xml:space="preserve">                           0 0       0     0700406  9</v>
      </c>
      <c r="AW442" s="85">
        <f t="shared" si="139"/>
        <v>53</v>
      </c>
    </row>
    <row r="443" spans="1:49" s="21" customFormat="1" ht="22.5" customHeight="1" x14ac:dyDescent="0.2">
      <c r="A443" s="53">
        <v>439</v>
      </c>
      <c r="B443" s="92"/>
      <c r="C443" s="116"/>
      <c r="D443" s="116"/>
      <c r="E443" s="93"/>
      <c r="F443" s="93"/>
      <c r="G443" s="93"/>
      <c r="H443" s="92"/>
      <c r="I443" s="58" t="s">
        <v>12</v>
      </c>
      <c r="J443" s="58" t="s">
        <v>9</v>
      </c>
      <c r="K443" s="92"/>
      <c r="L443" s="92"/>
      <c r="M443" s="94"/>
      <c r="N443" s="58" t="s">
        <v>10</v>
      </c>
      <c r="O443" s="59" t="s">
        <v>4</v>
      </c>
      <c r="P443" s="59" t="s">
        <v>14</v>
      </c>
      <c r="Q443" s="92"/>
      <c r="R443" s="58" t="s">
        <v>9</v>
      </c>
      <c r="S443" s="92"/>
      <c r="T443" s="59" t="s">
        <v>1</v>
      </c>
      <c r="U443" s="56" t="str">
        <f t="shared" si="147"/>
        <v xml:space="preserve">                           0 0       0     0700406  9</v>
      </c>
      <c r="V443" s="63">
        <f t="shared" si="148"/>
        <v>53</v>
      </c>
      <c r="X443" s="81" t="s">
        <v>106</v>
      </c>
      <c r="Y443" s="81">
        <f t="shared" si="126"/>
        <v>250</v>
      </c>
      <c r="Z443" s="81">
        <f t="shared" si="149"/>
        <v>0</v>
      </c>
      <c r="AA443" s="81" t="str">
        <f t="shared" si="127"/>
        <v xml:space="preserve">                           </v>
      </c>
      <c r="AB443" s="81">
        <f t="shared" si="128"/>
        <v>27</v>
      </c>
      <c r="AC443" s="81" t="str">
        <f t="shared" si="141"/>
        <v xml:space="preserve">                           </v>
      </c>
      <c r="AD443" s="81">
        <f t="shared" si="129"/>
        <v>27</v>
      </c>
      <c r="AE443" s="81">
        <f t="shared" si="150"/>
        <v>0</v>
      </c>
      <c r="AF443" s="81" t="str">
        <f t="shared" si="130"/>
        <v xml:space="preserve">                           </v>
      </c>
      <c r="AG443" s="81">
        <f t="shared" si="131"/>
        <v>27</v>
      </c>
      <c r="AH443" s="81">
        <f t="shared" si="142"/>
        <v>0</v>
      </c>
      <c r="AI443" s="81">
        <f t="shared" si="132"/>
        <v>1</v>
      </c>
      <c r="AJ443" s="81">
        <f t="shared" si="151"/>
        <v>0</v>
      </c>
      <c r="AK443" s="81" t="str">
        <f t="shared" si="133"/>
        <v xml:space="preserve">                           </v>
      </c>
      <c r="AL443" s="81">
        <f t="shared" si="134"/>
        <v>27</v>
      </c>
      <c r="AM443" s="81" t="str">
        <f t="shared" si="143"/>
        <v xml:space="preserve"> </v>
      </c>
      <c r="AN443" s="81">
        <f t="shared" si="135"/>
        <v>1</v>
      </c>
      <c r="AO443" s="81">
        <f t="shared" si="144"/>
        <v>0</v>
      </c>
      <c r="AP443" s="81">
        <f t="shared" si="145"/>
        <v>0</v>
      </c>
      <c r="AQ443" s="81">
        <f t="shared" si="152"/>
        <v>0</v>
      </c>
      <c r="AR443" s="81" t="str">
        <f t="shared" si="136"/>
        <v xml:space="preserve">          </v>
      </c>
      <c r="AS443" s="81">
        <f t="shared" si="137"/>
        <v>10</v>
      </c>
      <c r="AT443" s="81" t="str">
        <f t="shared" si="146"/>
        <v xml:space="preserve"> </v>
      </c>
      <c r="AU443" s="81">
        <f t="shared" si="138"/>
        <v>1</v>
      </c>
      <c r="AV443" s="81" t="str">
        <f t="shared" si="140"/>
        <v xml:space="preserve">                           0 0       0     0700406  9</v>
      </c>
      <c r="AW443" s="85">
        <f t="shared" si="139"/>
        <v>53</v>
      </c>
    </row>
    <row r="444" spans="1:49" s="21" customFormat="1" ht="22.5" customHeight="1" x14ac:dyDescent="0.2">
      <c r="A444" s="53">
        <v>440</v>
      </c>
      <c r="B444" s="92"/>
      <c r="C444" s="116"/>
      <c r="D444" s="116"/>
      <c r="E444" s="93"/>
      <c r="F444" s="93"/>
      <c r="G444" s="93"/>
      <c r="H444" s="92"/>
      <c r="I444" s="58" t="s">
        <v>12</v>
      </c>
      <c r="J444" s="58" t="s">
        <v>9</v>
      </c>
      <c r="K444" s="92"/>
      <c r="L444" s="92"/>
      <c r="M444" s="94"/>
      <c r="N444" s="58" t="s">
        <v>10</v>
      </c>
      <c r="O444" s="59" t="s">
        <v>4</v>
      </c>
      <c r="P444" s="59" t="s">
        <v>14</v>
      </c>
      <c r="Q444" s="92"/>
      <c r="R444" s="58" t="s">
        <v>9</v>
      </c>
      <c r="S444" s="92"/>
      <c r="T444" s="59" t="s">
        <v>1</v>
      </c>
      <c r="U444" s="56" t="str">
        <f t="shared" si="147"/>
        <v xml:space="preserve">                           0 0       0     0700406  9</v>
      </c>
      <c r="V444" s="63">
        <f t="shared" si="148"/>
        <v>53</v>
      </c>
      <c r="X444" s="81" t="s">
        <v>106</v>
      </c>
      <c r="Y444" s="81">
        <f t="shared" si="126"/>
        <v>250</v>
      </c>
      <c r="Z444" s="81">
        <f t="shared" si="149"/>
        <v>0</v>
      </c>
      <c r="AA444" s="81" t="str">
        <f t="shared" si="127"/>
        <v xml:space="preserve">                           </v>
      </c>
      <c r="AB444" s="81">
        <f t="shared" si="128"/>
        <v>27</v>
      </c>
      <c r="AC444" s="81" t="str">
        <f t="shared" si="141"/>
        <v xml:space="preserve">                           </v>
      </c>
      <c r="AD444" s="81">
        <f t="shared" si="129"/>
        <v>27</v>
      </c>
      <c r="AE444" s="81">
        <f t="shared" si="150"/>
        <v>0</v>
      </c>
      <c r="AF444" s="81" t="str">
        <f t="shared" si="130"/>
        <v xml:space="preserve">                           </v>
      </c>
      <c r="AG444" s="81">
        <f t="shared" si="131"/>
        <v>27</v>
      </c>
      <c r="AH444" s="81">
        <f t="shared" si="142"/>
        <v>0</v>
      </c>
      <c r="AI444" s="81">
        <f t="shared" si="132"/>
        <v>1</v>
      </c>
      <c r="AJ444" s="81">
        <f t="shared" si="151"/>
        <v>0</v>
      </c>
      <c r="AK444" s="81" t="str">
        <f t="shared" si="133"/>
        <v xml:space="preserve">                           </v>
      </c>
      <c r="AL444" s="81">
        <f t="shared" si="134"/>
        <v>27</v>
      </c>
      <c r="AM444" s="81" t="str">
        <f t="shared" si="143"/>
        <v xml:space="preserve"> </v>
      </c>
      <c r="AN444" s="81">
        <f t="shared" si="135"/>
        <v>1</v>
      </c>
      <c r="AO444" s="81">
        <f t="shared" si="144"/>
        <v>0</v>
      </c>
      <c r="AP444" s="81">
        <f t="shared" si="145"/>
        <v>0</v>
      </c>
      <c r="AQ444" s="81">
        <f t="shared" si="152"/>
        <v>0</v>
      </c>
      <c r="AR444" s="81" t="str">
        <f t="shared" si="136"/>
        <v xml:space="preserve">          </v>
      </c>
      <c r="AS444" s="81">
        <f t="shared" si="137"/>
        <v>10</v>
      </c>
      <c r="AT444" s="81" t="str">
        <f t="shared" si="146"/>
        <v xml:space="preserve"> </v>
      </c>
      <c r="AU444" s="81">
        <f t="shared" si="138"/>
        <v>1</v>
      </c>
      <c r="AV444" s="81" t="str">
        <f t="shared" si="140"/>
        <v xml:space="preserve">                           0 0       0     0700406  9</v>
      </c>
      <c r="AW444" s="85">
        <f t="shared" si="139"/>
        <v>53</v>
      </c>
    </row>
    <row r="445" spans="1:49" s="21" customFormat="1" ht="22.5" customHeight="1" x14ac:dyDescent="0.2">
      <c r="A445" s="53">
        <v>441</v>
      </c>
      <c r="B445" s="92"/>
      <c r="C445" s="116"/>
      <c r="D445" s="116"/>
      <c r="E445" s="93"/>
      <c r="F445" s="93"/>
      <c r="G445" s="93"/>
      <c r="H445" s="92"/>
      <c r="I445" s="58" t="s">
        <v>12</v>
      </c>
      <c r="J445" s="58" t="s">
        <v>9</v>
      </c>
      <c r="K445" s="92"/>
      <c r="L445" s="92"/>
      <c r="M445" s="94"/>
      <c r="N445" s="58" t="s">
        <v>10</v>
      </c>
      <c r="O445" s="59" t="s">
        <v>4</v>
      </c>
      <c r="P445" s="59" t="s">
        <v>14</v>
      </c>
      <c r="Q445" s="92"/>
      <c r="R445" s="58" t="s">
        <v>9</v>
      </c>
      <c r="S445" s="92"/>
      <c r="T445" s="59" t="s">
        <v>1</v>
      </c>
      <c r="U445" s="56" t="str">
        <f t="shared" si="147"/>
        <v xml:space="preserve">                           0 0       0     0700406  9</v>
      </c>
      <c r="V445" s="63">
        <f t="shared" si="148"/>
        <v>53</v>
      </c>
      <c r="X445" s="81" t="s">
        <v>106</v>
      </c>
      <c r="Y445" s="81">
        <f t="shared" si="126"/>
        <v>250</v>
      </c>
      <c r="Z445" s="81">
        <f t="shared" si="149"/>
        <v>0</v>
      </c>
      <c r="AA445" s="81" t="str">
        <f t="shared" si="127"/>
        <v xml:space="preserve">                           </v>
      </c>
      <c r="AB445" s="81">
        <f t="shared" si="128"/>
        <v>27</v>
      </c>
      <c r="AC445" s="81" t="str">
        <f t="shared" si="141"/>
        <v xml:space="preserve">                           </v>
      </c>
      <c r="AD445" s="81">
        <f t="shared" si="129"/>
        <v>27</v>
      </c>
      <c r="AE445" s="81">
        <f t="shared" si="150"/>
        <v>0</v>
      </c>
      <c r="AF445" s="81" t="str">
        <f t="shared" si="130"/>
        <v xml:space="preserve">                           </v>
      </c>
      <c r="AG445" s="81">
        <f t="shared" si="131"/>
        <v>27</v>
      </c>
      <c r="AH445" s="81">
        <f t="shared" si="142"/>
        <v>0</v>
      </c>
      <c r="AI445" s="81">
        <f t="shared" si="132"/>
        <v>1</v>
      </c>
      <c r="AJ445" s="81">
        <f t="shared" si="151"/>
        <v>0</v>
      </c>
      <c r="AK445" s="81" t="str">
        <f t="shared" si="133"/>
        <v xml:space="preserve">                           </v>
      </c>
      <c r="AL445" s="81">
        <f t="shared" si="134"/>
        <v>27</v>
      </c>
      <c r="AM445" s="81" t="str">
        <f t="shared" si="143"/>
        <v xml:space="preserve"> </v>
      </c>
      <c r="AN445" s="81">
        <f t="shared" si="135"/>
        <v>1</v>
      </c>
      <c r="AO445" s="81">
        <f t="shared" si="144"/>
        <v>0</v>
      </c>
      <c r="AP445" s="81">
        <f t="shared" si="145"/>
        <v>0</v>
      </c>
      <c r="AQ445" s="81">
        <f t="shared" si="152"/>
        <v>0</v>
      </c>
      <c r="AR445" s="81" t="str">
        <f t="shared" si="136"/>
        <v xml:space="preserve">          </v>
      </c>
      <c r="AS445" s="81">
        <f t="shared" si="137"/>
        <v>10</v>
      </c>
      <c r="AT445" s="81" t="str">
        <f t="shared" si="146"/>
        <v xml:space="preserve"> </v>
      </c>
      <c r="AU445" s="81">
        <f t="shared" si="138"/>
        <v>1</v>
      </c>
      <c r="AV445" s="81" t="str">
        <f t="shared" si="140"/>
        <v xml:space="preserve">                           0 0       0     0700406  9</v>
      </c>
      <c r="AW445" s="85">
        <f t="shared" si="139"/>
        <v>53</v>
      </c>
    </row>
    <row r="446" spans="1:49" s="21" customFormat="1" ht="22.5" customHeight="1" x14ac:dyDescent="0.2">
      <c r="A446" s="53">
        <v>442</v>
      </c>
      <c r="B446" s="92"/>
      <c r="C446" s="116"/>
      <c r="D446" s="116"/>
      <c r="E446" s="93"/>
      <c r="F446" s="93"/>
      <c r="G446" s="93"/>
      <c r="H446" s="92"/>
      <c r="I446" s="58" t="s">
        <v>12</v>
      </c>
      <c r="J446" s="58" t="s">
        <v>9</v>
      </c>
      <c r="K446" s="92"/>
      <c r="L446" s="92"/>
      <c r="M446" s="94"/>
      <c r="N446" s="58" t="s">
        <v>10</v>
      </c>
      <c r="O446" s="59" t="s">
        <v>4</v>
      </c>
      <c r="P446" s="59" t="s">
        <v>14</v>
      </c>
      <c r="Q446" s="92"/>
      <c r="R446" s="58" t="s">
        <v>9</v>
      </c>
      <c r="S446" s="92"/>
      <c r="T446" s="59" t="s">
        <v>1</v>
      </c>
      <c r="U446" s="56" t="str">
        <f t="shared" si="147"/>
        <v xml:space="preserve">                           0 0       0     0700406  9</v>
      </c>
      <c r="V446" s="63">
        <f t="shared" si="148"/>
        <v>53</v>
      </c>
      <c r="X446" s="81" t="s">
        <v>106</v>
      </c>
      <c r="Y446" s="81">
        <f t="shared" si="126"/>
        <v>250</v>
      </c>
      <c r="Z446" s="81">
        <f t="shared" si="149"/>
        <v>0</v>
      </c>
      <c r="AA446" s="81" t="str">
        <f t="shared" si="127"/>
        <v xml:space="preserve">                           </v>
      </c>
      <c r="AB446" s="81">
        <f t="shared" si="128"/>
        <v>27</v>
      </c>
      <c r="AC446" s="81" t="str">
        <f t="shared" si="141"/>
        <v xml:space="preserve">                           </v>
      </c>
      <c r="AD446" s="81">
        <f t="shared" si="129"/>
        <v>27</v>
      </c>
      <c r="AE446" s="81">
        <f t="shared" si="150"/>
        <v>0</v>
      </c>
      <c r="AF446" s="81" t="str">
        <f t="shared" si="130"/>
        <v xml:space="preserve">                           </v>
      </c>
      <c r="AG446" s="81">
        <f t="shared" si="131"/>
        <v>27</v>
      </c>
      <c r="AH446" s="81">
        <f t="shared" si="142"/>
        <v>0</v>
      </c>
      <c r="AI446" s="81">
        <f t="shared" si="132"/>
        <v>1</v>
      </c>
      <c r="AJ446" s="81">
        <f t="shared" si="151"/>
        <v>0</v>
      </c>
      <c r="AK446" s="81" t="str">
        <f t="shared" si="133"/>
        <v xml:space="preserve">                           </v>
      </c>
      <c r="AL446" s="81">
        <f t="shared" si="134"/>
        <v>27</v>
      </c>
      <c r="AM446" s="81" t="str">
        <f t="shared" si="143"/>
        <v xml:space="preserve"> </v>
      </c>
      <c r="AN446" s="81">
        <f t="shared" si="135"/>
        <v>1</v>
      </c>
      <c r="AO446" s="81">
        <f t="shared" si="144"/>
        <v>0</v>
      </c>
      <c r="AP446" s="81">
        <f t="shared" si="145"/>
        <v>0</v>
      </c>
      <c r="AQ446" s="81">
        <f t="shared" si="152"/>
        <v>0</v>
      </c>
      <c r="AR446" s="81" t="str">
        <f t="shared" si="136"/>
        <v xml:space="preserve">          </v>
      </c>
      <c r="AS446" s="81">
        <f t="shared" si="137"/>
        <v>10</v>
      </c>
      <c r="AT446" s="81" t="str">
        <f t="shared" si="146"/>
        <v xml:space="preserve"> </v>
      </c>
      <c r="AU446" s="81">
        <f t="shared" si="138"/>
        <v>1</v>
      </c>
      <c r="AV446" s="81" t="str">
        <f t="shared" si="140"/>
        <v xml:space="preserve">                           0 0       0     0700406  9</v>
      </c>
      <c r="AW446" s="85">
        <f t="shared" si="139"/>
        <v>53</v>
      </c>
    </row>
    <row r="447" spans="1:49" s="21" customFormat="1" ht="22.5" customHeight="1" x14ac:dyDescent="0.2">
      <c r="A447" s="53">
        <v>443</v>
      </c>
      <c r="B447" s="92"/>
      <c r="C447" s="116"/>
      <c r="D447" s="116"/>
      <c r="E447" s="93"/>
      <c r="F447" s="93"/>
      <c r="G447" s="93"/>
      <c r="H447" s="92"/>
      <c r="I447" s="58" t="s">
        <v>12</v>
      </c>
      <c r="J447" s="58" t="s">
        <v>9</v>
      </c>
      <c r="K447" s="92"/>
      <c r="L447" s="92"/>
      <c r="M447" s="94"/>
      <c r="N447" s="58" t="s">
        <v>10</v>
      </c>
      <c r="O447" s="59" t="s">
        <v>4</v>
      </c>
      <c r="P447" s="59" t="s">
        <v>14</v>
      </c>
      <c r="Q447" s="92"/>
      <c r="R447" s="58" t="s">
        <v>9</v>
      </c>
      <c r="S447" s="92"/>
      <c r="T447" s="59" t="s">
        <v>1</v>
      </c>
      <c r="U447" s="56" t="str">
        <f t="shared" si="147"/>
        <v xml:space="preserve">                           0 0       0     0700406  9</v>
      </c>
      <c r="V447" s="63">
        <f t="shared" si="148"/>
        <v>53</v>
      </c>
      <c r="X447" s="81" t="s">
        <v>106</v>
      </c>
      <c r="Y447" s="81">
        <f t="shared" si="126"/>
        <v>250</v>
      </c>
      <c r="Z447" s="81">
        <f t="shared" si="149"/>
        <v>0</v>
      </c>
      <c r="AA447" s="81" t="str">
        <f t="shared" si="127"/>
        <v xml:space="preserve">                           </v>
      </c>
      <c r="AB447" s="81">
        <f t="shared" si="128"/>
        <v>27</v>
      </c>
      <c r="AC447" s="81" t="str">
        <f t="shared" si="141"/>
        <v xml:space="preserve">                           </v>
      </c>
      <c r="AD447" s="81">
        <f t="shared" si="129"/>
        <v>27</v>
      </c>
      <c r="AE447" s="81">
        <f t="shared" si="150"/>
        <v>0</v>
      </c>
      <c r="AF447" s="81" t="str">
        <f t="shared" si="130"/>
        <v xml:space="preserve">                           </v>
      </c>
      <c r="AG447" s="81">
        <f t="shared" si="131"/>
        <v>27</v>
      </c>
      <c r="AH447" s="81">
        <f t="shared" si="142"/>
        <v>0</v>
      </c>
      <c r="AI447" s="81">
        <f t="shared" si="132"/>
        <v>1</v>
      </c>
      <c r="AJ447" s="81">
        <f t="shared" si="151"/>
        <v>0</v>
      </c>
      <c r="AK447" s="81" t="str">
        <f t="shared" si="133"/>
        <v xml:space="preserve">                           </v>
      </c>
      <c r="AL447" s="81">
        <f t="shared" si="134"/>
        <v>27</v>
      </c>
      <c r="AM447" s="81" t="str">
        <f t="shared" si="143"/>
        <v xml:space="preserve"> </v>
      </c>
      <c r="AN447" s="81">
        <f t="shared" si="135"/>
        <v>1</v>
      </c>
      <c r="AO447" s="81">
        <f t="shared" si="144"/>
        <v>0</v>
      </c>
      <c r="AP447" s="81">
        <f t="shared" si="145"/>
        <v>0</v>
      </c>
      <c r="AQ447" s="81">
        <f t="shared" si="152"/>
        <v>0</v>
      </c>
      <c r="AR447" s="81" t="str">
        <f t="shared" si="136"/>
        <v xml:space="preserve">          </v>
      </c>
      <c r="AS447" s="81">
        <f t="shared" si="137"/>
        <v>10</v>
      </c>
      <c r="AT447" s="81" t="str">
        <f t="shared" si="146"/>
        <v xml:space="preserve"> </v>
      </c>
      <c r="AU447" s="81">
        <f t="shared" si="138"/>
        <v>1</v>
      </c>
      <c r="AV447" s="81" t="str">
        <f t="shared" si="140"/>
        <v xml:space="preserve">                           0 0       0     0700406  9</v>
      </c>
      <c r="AW447" s="85">
        <f t="shared" si="139"/>
        <v>53</v>
      </c>
    </row>
    <row r="448" spans="1:49" s="21" customFormat="1" ht="22.5" customHeight="1" x14ac:dyDescent="0.2">
      <c r="A448" s="53">
        <v>444</v>
      </c>
      <c r="B448" s="92"/>
      <c r="C448" s="116"/>
      <c r="D448" s="116"/>
      <c r="E448" s="93"/>
      <c r="F448" s="93"/>
      <c r="G448" s="93"/>
      <c r="H448" s="92"/>
      <c r="I448" s="58" t="s">
        <v>12</v>
      </c>
      <c r="J448" s="58" t="s">
        <v>9</v>
      </c>
      <c r="K448" s="92"/>
      <c r="L448" s="92"/>
      <c r="M448" s="94"/>
      <c r="N448" s="58" t="s">
        <v>10</v>
      </c>
      <c r="O448" s="59" t="s">
        <v>4</v>
      </c>
      <c r="P448" s="59" t="s">
        <v>14</v>
      </c>
      <c r="Q448" s="92"/>
      <c r="R448" s="58" t="s">
        <v>9</v>
      </c>
      <c r="S448" s="92"/>
      <c r="T448" s="59" t="s">
        <v>1</v>
      </c>
      <c r="U448" s="56" t="str">
        <f t="shared" si="147"/>
        <v xml:space="preserve">                           0 0       0     0700406  9</v>
      </c>
      <c r="V448" s="63">
        <f t="shared" si="148"/>
        <v>53</v>
      </c>
      <c r="X448" s="81" t="s">
        <v>106</v>
      </c>
      <c r="Y448" s="81">
        <f t="shared" si="126"/>
        <v>250</v>
      </c>
      <c r="Z448" s="81">
        <f t="shared" si="149"/>
        <v>0</v>
      </c>
      <c r="AA448" s="81" t="str">
        <f t="shared" si="127"/>
        <v xml:space="preserve">                           </v>
      </c>
      <c r="AB448" s="81">
        <f t="shared" si="128"/>
        <v>27</v>
      </c>
      <c r="AC448" s="81" t="str">
        <f t="shared" si="141"/>
        <v xml:space="preserve">                           </v>
      </c>
      <c r="AD448" s="81">
        <f t="shared" si="129"/>
        <v>27</v>
      </c>
      <c r="AE448" s="81">
        <f t="shared" si="150"/>
        <v>0</v>
      </c>
      <c r="AF448" s="81" t="str">
        <f t="shared" si="130"/>
        <v xml:space="preserve">                           </v>
      </c>
      <c r="AG448" s="81">
        <f t="shared" si="131"/>
        <v>27</v>
      </c>
      <c r="AH448" s="81">
        <f t="shared" si="142"/>
        <v>0</v>
      </c>
      <c r="AI448" s="81">
        <f t="shared" si="132"/>
        <v>1</v>
      </c>
      <c r="AJ448" s="81">
        <f t="shared" si="151"/>
        <v>0</v>
      </c>
      <c r="AK448" s="81" t="str">
        <f t="shared" si="133"/>
        <v xml:space="preserve">                           </v>
      </c>
      <c r="AL448" s="81">
        <f t="shared" si="134"/>
        <v>27</v>
      </c>
      <c r="AM448" s="81" t="str">
        <f t="shared" si="143"/>
        <v xml:space="preserve"> </v>
      </c>
      <c r="AN448" s="81">
        <f t="shared" si="135"/>
        <v>1</v>
      </c>
      <c r="AO448" s="81">
        <f t="shared" si="144"/>
        <v>0</v>
      </c>
      <c r="AP448" s="81">
        <f t="shared" si="145"/>
        <v>0</v>
      </c>
      <c r="AQ448" s="81">
        <f t="shared" si="152"/>
        <v>0</v>
      </c>
      <c r="AR448" s="81" t="str">
        <f t="shared" si="136"/>
        <v xml:space="preserve">          </v>
      </c>
      <c r="AS448" s="81">
        <f t="shared" si="137"/>
        <v>10</v>
      </c>
      <c r="AT448" s="81" t="str">
        <f t="shared" si="146"/>
        <v xml:space="preserve"> </v>
      </c>
      <c r="AU448" s="81">
        <f t="shared" si="138"/>
        <v>1</v>
      </c>
      <c r="AV448" s="81" t="str">
        <f t="shared" si="140"/>
        <v xml:space="preserve">                           0 0       0     0700406  9</v>
      </c>
      <c r="AW448" s="85">
        <f t="shared" si="139"/>
        <v>53</v>
      </c>
    </row>
    <row r="449" spans="1:49" s="21" customFormat="1" ht="22.5" customHeight="1" x14ac:dyDescent="0.2">
      <c r="A449" s="53">
        <v>445</v>
      </c>
      <c r="B449" s="92"/>
      <c r="C449" s="116"/>
      <c r="D449" s="116"/>
      <c r="E449" s="93"/>
      <c r="F449" s="93"/>
      <c r="G449" s="93"/>
      <c r="H449" s="92"/>
      <c r="I449" s="58" t="s">
        <v>12</v>
      </c>
      <c r="J449" s="58" t="s">
        <v>9</v>
      </c>
      <c r="K449" s="92"/>
      <c r="L449" s="92"/>
      <c r="M449" s="94"/>
      <c r="N449" s="58" t="s">
        <v>10</v>
      </c>
      <c r="O449" s="59" t="s">
        <v>4</v>
      </c>
      <c r="P449" s="59" t="s">
        <v>14</v>
      </c>
      <c r="Q449" s="92"/>
      <c r="R449" s="58" t="s">
        <v>9</v>
      </c>
      <c r="S449" s="92"/>
      <c r="T449" s="59" t="s">
        <v>1</v>
      </c>
      <c r="U449" s="56" t="str">
        <f t="shared" si="147"/>
        <v xml:space="preserve">                           0 0       0     0700406  9</v>
      </c>
      <c r="V449" s="63">
        <f t="shared" si="148"/>
        <v>53</v>
      </c>
      <c r="X449" s="81" t="s">
        <v>106</v>
      </c>
      <c r="Y449" s="81">
        <f t="shared" si="126"/>
        <v>250</v>
      </c>
      <c r="Z449" s="81">
        <f t="shared" si="149"/>
        <v>0</v>
      </c>
      <c r="AA449" s="81" t="str">
        <f t="shared" si="127"/>
        <v xml:space="preserve">                           </v>
      </c>
      <c r="AB449" s="81">
        <f t="shared" si="128"/>
        <v>27</v>
      </c>
      <c r="AC449" s="81" t="str">
        <f t="shared" si="141"/>
        <v xml:space="preserve">                           </v>
      </c>
      <c r="AD449" s="81">
        <f t="shared" si="129"/>
        <v>27</v>
      </c>
      <c r="AE449" s="81">
        <f t="shared" si="150"/>
        <v>0</v>
      </c>
      <c r="AF449" s="81" t="str">
        <f t="shared" si="130"/>
        <v xml:space="preserve">                           </v>
      </c>
      <c r="AG449" s="81">
        <f t="shared" si="131"/>
        <v>27</v>
      </c>
      <c r="AH449" s="81">
        <f t="shared" si="142"/>
        <v>0</v>
      </c>
      <c r="AI449" s="81">
        <f t="shared" si="132"/>
        <v>1</v>
      </c>
      <c r="AJ449" s="81">
        <f t="shared" si="151"/>
        <v>0</v>
      </c>
      <c r="AK449" s="81" t="str">
        <f t="shared" si="133"/>
        <v xml:space="preserve">                           </v>
      </c>
      <c r="AL449" s="81">
        <f t="shared" si="134"/>
        <v>27</v>
      </c>
      <c r="AM449" s="81" t="str">
        <f t="shared" si="143"/>
        <v xml:space="preserve"> </v>
      </c>
      <c r="AN449" s="81">
        <f t="shared" si="135"/>
        <v>1</v>
      </c>
      <c r="AO449" s="81">
        <f t="shared" si="144"/>
        <v>0</v>
      </c>
      <c r="AP449" s="81">
        <f t="shared" si="145"/>
        <v>0</v>
      </c>
      <c r="AQ449" s="81">
        <f t="shared" si="152"/>
        <v>0</v>
      </c>
      <c r="AR449" s="81" t="str">
        <f t="shared" si="136"/>
        <v xml:space="preserve">          </v>
      </c>
      <c r="AS449" s="81">
        <f t="shared" si="137"/>
        <v>10</v>
      </c>
      <c r="AT449" s="81" t="str">
        <f t="shared" si="146"/>
        <v xml:space="preserve"> </v>
      </c>
      <c r="AU449" s="81">
        <f t="shared" si="138"/>
        <v>1</v>
      </c>
      <c r="AV449" s="81" t="str">
        <f t="shared" si="140"/>
        <v xml:space="preserve">                           0 0       0     0700406  9</v>
      </c>
      <c r="AW449" s="85">
        <f t="shared" si="139"/>
        <v>53</v>
      </c>
    </row>
    <row r="450" spans="1:49" s="21" customFormat="1" ht="22.5" customHeight="1" x14ac:dyDescent="0.2">
      <c r="A450" s="53">
        <v>446</v>
      </c>
      <c r="B450" s="92"/>
      <c r="C450" s="116"/>
      <c r="D450" s="116"/>
      <c r="E450" s="93"/>
      <c r="F450" s="93"/>
      <c r="G450" s="93"/>
      <c r="H450" s="92"/>
      <c r="I450" s="58" t="s">
        <v>12</v>
      </c>
      <c r="J450" s="58" t="s">
        <v>9</v>
      </c>
      <c r="K450" s="92"/>
      <c r="L450" s="92"/>
      <c r="M450" s="94"/>
      <c r="N450" s="58" t="s">
        <v>10</v>
      </c>
      <c r="O450" s="59" t="s">
        <v>4</v>
      </c>
      <c r="P450" s="59" t="s">
        <v>14</v>
      </c>
      <c r="Q450" s="92"/>
      <c r="R450" s="58" t="s">
        <v>9</v>
      </c>
      <c r="S450" s="92"/>
      <c r="T450" s="59" t="s">
        <v>1</v>
      </c>
      <c r="U450" s="56" t="str">
        <f t="shared" si="147"/>
        <v xml:space="preserve">                           0 0       0     0700406  9</v>
      </c>
      <c r="V450" s="63">
        <f t="shared" si="148"/>
        <v>53</v>
      </c>
      <c r="X450" s="81" t="s">
        <v>106</v>
      </c>
      <c r="Y450" s="81">
        <f t="shared" si="126"/>
        <v>250</v>
      </c>
      <c r="Z450" s="81">
        <f t="shared" si="149"/>
        <v>0</v>
      </c>
      <c r="AA450" s="81" t="str">
        <f t="shared" si="127"/>
        <v xml:space="preserve">                           </v>
      </c>
      <c r="AB450" s="81">
        <f t="shared" si="128"/>
        <v>27</v>
      </c>
      <c r="AC450" s="81" t="str">
        <f t="shared" si="141"/>
        <v xml:space="preserve">                           </v>
      </c>
      <c r="AD450" s="81">
        <f t="shared" si="129"/>
        <v>27</v>
      </c>
      <c r="AE450" s="81">
        <f t="shared" si="150"/>
        <v>0</v>
      </c>
      <c r="AF450" s="81" t="str">
        <f t="shared" si="130"/>
        <v xml:space="preserve">                           </v>
      </c>
      <c r="AG450" s="81">
        <f t="shared" si="131"/>
        <v>27</v>
      </c>
      <c r="AH450" s="81">
        <f t="shared" si="142"/>
        <v>0</v>
      </c>
      <c r="AI450" s="81">
        <f t="shared" si="132"/>
        <v>1</v>
      </c>
      <c r="AJ450" s="81">
        <f t="shared" si="151"/>
        <v>0</v>
      </c>
      <c r="AK450" s="81" t="str">
        <f t="shared" si="133"/>
        <v xml:space="preserve">                           </v>
      </c>
      <c r="AL450" s="81">
        <f t="shared" si="134"/>
        <v>27</v>
      </c>
      <c r="AM450" s="81" t="str">
        <f t="shared" si="143"/>
        <v xml:space="preserve"> </v>
      </c>
      <c r="AN450" s="81">
        <f t="shared" si="135"/>
        <v>1</v>
      </c>
      <c r="AO450" s="81">
        <f t="shared" si="144"/>
        <v>0</v>
      </c>
      <c r="AP450" s="81">
        <f t="shared" si="145"/>
        <v>0</v>
      </c>
      <c r="AQ450" s="81">
        <f t="shared" si="152"/>
        <v>0</v>
      </c>
      <c r="AR450" s="81" t="str">
        <f t="shared" si="136"/>
        <v xml:space="preserve">          </v>
      </c>
      <c r="AS450" s="81">
        <f t="shared" si="137"/>
        <v>10</v>
      </c>
      <c r="AT450" s="81" t="str">
        <f t="shared" si="146"/>
        <v xml:space="preserve"> </v>
      </c>
      <c r="AU450" s="81">
        <f t="shared" si="138"/>
        <v>1</v>
      </c>
      <c r="AV450" s="81" t="str">
        <f t="shared" si="140"/>
        <v xml:space="preserve">                           0 0       0     0700406  9</v>
      </c>
      <c r="AW450" s="85">
        <f t="shared" si="139"/>
        <v>53</v>
      </c>
    </row>
    <row r="451" spans="1:49" s="21" customFormat="1" ht="22.5" customHeight="1" x14ac:dyDescent="0.2">
      <c r="A451" s="53">
        <v>447</v>
      </c>
      <c r="B451" s="92"/>
      <c r="C451" s="116"/>
      <c r="D451" s="116"/>
      <c r="E451" s="93"/>
      <c r="F451" s="93"/>
      <c r="G451" s="93"/>
      <c r="H451" s="92"/>
      <c r="I451" s="58" t="s">
        <v>12</v>
      </c>
      <c r="J451" s="58" t="s">
        <v>9</v>
      </c>
      <c r="K451" s="92"/>
      <c r="L451" s="92"/>
      <c r="M451" s="94"/>
      <c r="N451" s="58" t="s">
        <v>10</v>
      </c>
      <c r="O451" s="59" t="s">
        <v>4</v>
      </c>
      <c r="P451" s="59" t="s">
        <v>14</v>
      </c>
      <c r="Q451" s="92"/>
      <c r="R451" s="58" t="s">
        <v>9</v>
      </c>
      <c r="S451" s="92"/>
      <c r="T451" s="59" t="s">
        <v>1</v>
      </c>
      <c r="U451" s="56" t="str">
        <f t="shared" si="147"/>
        <v xml:space="preserve">                           0 0       0     0700406  9</v>
      </c>
      <c r="V451" s="63">
        <f t="shared" si="148"/>
        <v>53</v>
      </c>
      <c r="X451" s="81" t="s">
        <v>106</v>
      </c>
      <c r="Y451" s="81">
        <f t="shared" ref="Y451:Y504" si="153">LEN(X451)</f>
        <v>250</v>
      </c>
      <c r="Z451" s="81">
        <f t="shared" si="149"/>
        <v>0</v>
      </c>
      <c r="AA451" s="81" t="str">
        <f t="shared" ref="AA451:AA504" si="154">MID($X451,1,($E$3-Z451))</f>
        <v xml:space="preserve">                           </v>
      </c>
      <c r="AB451" s="81">
        <f t="shared" ref="AB451:AB504" si="155">LEN(AA451)</f>
        <v>27</v>
      </c>
      <c r="AC451" s="81" t="str">
        <f t="shared" si="141"/>
        <v xml:space="preserve">                           </v>
      </c>
      <c r="AD451" s="81">
        <f t="shared" ref="AD451:AD504" si="156">LEN(AC451)</f>
        <v>27</v>
      </c>
      <c r="AE451" s="81">
        <f t="shared" si="150"/>
        <v>0</v>
      </c>
      <c r="AF451" s="81" t="str">
        <f t="shared" ref="AF451:AF504" si="157">MID($X451,1,($F$3-AE451))</f>
        <v xml:space="preserve">                           </v>
      </c>
      <c r="AG451" s="81">
        <f t="shared" ref="AG451:AG504" si="158">LEN(AF451)</f>
        <v>27</v>
      </c>
      <c r="AH451" s="81">
        <f t="shared" si="142"/>
        <v>0</v>
      </c>
      <c r="AI451" s="81">
        <f t="shared" ref="AI451:AI504" si="159">LEN(AH451)</f>
        <v>1</v>
      </c>
      <c r="AJ451" s="81">
        <f t="shared" si="151"/>
        <v>0</v>
      </c>
      <c r="AK451" s="81" t="str">
        <f t="shared" ref="AK451:AK504" si="160">MID($X451,1,($G$3-AJ451))</f>
        <v xml:space="preserve">                           </v>
      </c>
      <c r="AL451" s="81">
        <f t="shared" ref="AL451:AL504" si="161">LEN(AK451)</f>
        <v>27</v>
      </c>
      <c r="AM451" s="81" t="str">
        <f t="shared" si="143"/>
        <v xml:space="preserve"> </v>
      </c>
      <c r="AN451" s="81">
        <f t="shared" ref="AN451:AN504" si="162">LEN(AM451)</f>
        <v>1</v>
      </c>
      <c r="AO451" s="81">
        <f t="shared" si="144"/>
        <v>0</v>
      </c>
      <c r="AP451" s="81">
        <f t="shared" si="145"/>
        <v>0</v>
      </c>
      <c r="AQ451" s="81">
        <f t="shared" si="152"/>
        <v>0</v>
      </c>
      <c r="AR451" s="81" t="str">
        <f t="shared" ref="AR451:AR504" si="163">MID($X451,1,($Q$3-AQ451))</f>
        <v xml:space="preserve">          </v>
      </c>
      <c r="AS451" s="81">
        <f t="shared" ref="AS451:AS504" si="164">LEN(AR451)</f>
        <v>10</v>
      </c>
      <c r="AT451" s="81" t="str">
        <f t="shared" si="146"/>
        <v xml:space="preserve"> </v>
      </c>
      <c r="AU451" s="81">
        <f t="shared" ref="AU451:AU504" si="165">LEN(AT451)</f>
        <v>1</v>
      </c>
      <c r="AV451" s="81" t="str">
        <f t="shared" si="140"/>
        <v xml:space="preserve">                           0 0       0     0700406  9</v>
      </c>
      <c r="AW451" s="85">
        <f t="shared" ref="AW451:AW504" si="166">LEN(AV451)</f>
        <v>53</v>
      </c>
    </row>
    <row r="452" spans="1:49" s="21" customFormat="1" ht="22.5" customHeight="1" x14ac:dyDescent="0.2">
      <c r="A452" s="53">
        <v>448</v>
      </c>
      <c r="B452" s="92"/>
      <c r="C452" s="116"/>
      <c r="D452" s="116"/>
      <c r="E452" s="93"/>
      <c r="F452" s="93"/>
      <c r="G452" s="93"/>
      <c r="H452" s="92"/>
      <c r="I452" s="58" t="s">
        <v>12</v>
      </c>
      <c r="J452" s="58" t="s">
        <v>9</v>
      </c>
      <c r="K452" s="92"/>
      <c r="L452" s="92"/>
      <c r="M452" s="94"/>
      <c r="N452" s="58" t="s">
        <v>10</v>
      </c>
      <c r="O452" s="59" t="s">
        <v>4</v>
      </c>
      <c r="P452" s="59" t="s">
        <v>14</v>
      </c>
      <c r="Q452" s="92"/>
      <c r="R452" s="58" t="s">
        <v>9</v>
      </c>
      <c r="S452" s="92"/>
      <c r="T452" s="59" t="s">
        <v>1</v>
      </c>
      <c r="U452" s="56" t="str">
        <f t="shared" si="147"/>
        <v xml:space="preserve">                           0 0       0     0700406  9</v>
      </c>
      <c r="V452" s="63">
        <f t="shared" si="148"/>
        <v>53</v>
      </c>
      <c r="X452" s="81" t="s">
        <v>106</v>
      </c>
      <c r="Y452" s="81">
        <f t="shared" si="153"/>
        <v>250</v>
      </c>
      <c r="Z452" s="81">
        <f t="shared" si="149"/>
        <v>0</v>
      </c>
      <c r="AA452" s="81" t="str">
        <f t="shared" si="154"/>
        <v xml:space="preserve">                           </v>
      </c>
      <c r="AB452" s="81">
        <f t="shared" si="155"/>
        <v>27</v>
      </c>
      <c r="AC452" s="81" t="str">
        <f t="shared" si="141"/>
        <v xml:space="preserve">                           </v>
      </c>
      <c r="AD452" s="81">
        <f t="shared" si="156"/>
        <v>27</v>
      </c>
      <c r="AE452" s="81">
        <f t="shared" si="150"/>
        <v>0</v>
      </c>
      <c r="AF452" s="81" t="str">
        <f t="shared" si="157"/>
        <v xml:space="preserve">                           </v>
      </c>
      <c r="AG452" s="81">
        <f t="shared" si="158"/>
        <v>27</v>
      </c>
      <c r="AH452" s="81">
        <f t="shared" si="142"/>
        <v>0</v>
      </c>
      <c r="AI452" s="81">
        <f t="shared" si="159"/>
        <v>1</v>
      </c>
      <c r="AJ452" s="81">
        <f t="shared" si="151"/>
        <v>0</v>
      </c>
      <c r="AK452" s="81" t="str">
        <f t="shared" si="160"/>
        <v xml:space="preserve">                           </v>
      </c>
      <c r="AL452" s="81">
        <f t="shared" si="161"/>
        <v>27</v>
      </c>
      <c r="AM452" s="81" t="str">
        <f t="shared" si="143"/>
        <v xml:space="preserve"> </v>
      </c>
      <c r="AN452" s="81">
        <f t="shared" si="162"/>
        <v>1</v>
      </c>
      <c r="AO452" s="81">
        <f t="shared" si="144"/>
        <v>0</v>
      </c>
      <c r="AP452" s="81">
        <f t="shared" si="145"/>
        <v>0</v>
      </c>
      <c r="AQ452" s="81">
        <f t="shared" si="152"/>
        <v>0</v>
      </c>
      <c r="AR452" s="81" t="str">
        <f t="shared" si="163"/>
        <v xml:space="preserve">          </v>
      </c>
      <c r="AS452" s="81">
        <f t="shared" si="164"/>
        <v>10</v>
      </c>
      <c r="AT452" s="81" t="str">
        <f t="shared" si="146"/>
        <v xml:space="preserve"> </v>
      </c>
      <c r="AU452" s="81">
        <f t="shared" si="165"/>
        <v>1</v>
      </c>
      <c r="AV452" s="81" t="str">
        <f t="shared" si="140"/>
        <v xml:space="preserve">                           0 0       0     0700406  9</v>
      </c>
      <c r="AW452" s="85">
        <f t="shared" si="166"/>
        <v>53</v>
      </c>
    </row>
    <row r="453" spans="1:49" s="21" customFormat="1" ht="22.5" customHeight="1" x14ac:dyDescent="0.2">
      <c r="A453" s="53">
        <v>449</v>
      </c>
      <c r="B453" s="92"/>
      <c r="C453" s="116"/>
      <c r="D453" s="116"/>
      <c r="E453" s="93"/>
      <c r="F453" s="93"/>
      <c r="G453" s="93"/>
      <c r="H453" s="92"/>
      <c r="I453" s="58" t="s">
        <v>12</v>
      </c>
      <c r="J453" s="58" t="s">
        <v>9</v>
      </c>
      <c r="K453" s="92"/>
      <c r="L453" s="92"/>
      <c r="M453" s="94"/>
      <c r="N453" s="58" t="s">
        <v>10</v>
      </c>
      <c r="O453" s="59" t="s">
        <v>4</v>
      </c>
      <c r="P453" s="59" t="s">
        <v>14</v>
      </c>
      <c r="Q453" s="92"/>
      <c r="R453" s="58" t="s">
        <v>9</v>
      </c>
      <c r="S453" s="92"/>
      <c r="T453" s="59" t="s">
        <v>1</v>
      </c>
      <c r="U453" s="56" t="str">
        <f t="shared" si="147"/>
        <v xml:space="preserve">                           0 0       0     0700406  9</v>
      </c>
      <c r="V453" s="63">
        <f t="shared" si="148"/>
        <v>53</v>
      </c>
      <c r="X453" s="81" t="s">
        <v>106</v>
      </c>
      <c r="Y453" s="81">
        <f t="shared" si="153"/>
        <v>250</v>
      </c>
      <c r="Z453" s="81">
        <f t="shared" si="149"/>
        <v>0</v>
      </c>
      <c r="AA453" s="81" t="str">
        <f t="shared" si="154"/>
        <v xml:space="preserve">                           </v>
      </c>
      <c r="AB453" s="81">
        <f t="shared" si="155"/>
        <v>27</v>
      </c>
      <c r="AC453" s="81" t="str">
        <f t="shared" si="141"/>
        <v xml:space="preserve">                           </v>
      </c>
      <c r="AD453" s="81">
        <f t="shared" si="156"/>
        <v>27</v>
      </c>
      <c r="AE453" s="81">
        <f t="shared" si="150"/>
        <v>0</v>
      </c>
      <c r="AF453" s="81" t="str">
        <f t="shared" si="157"/>
        <v xml:space="preserve">                           </v>
      </c>
      <c r="AG453" s="81">
        <f t="shared" si="158"/>
        <v>27</v>
      </c>
      <c r="AH453" s="81">
        <f t="shared" si="142"/>
        <v>0</v>
      </c>
      <c r="AI453" s="81">
        <f t="shared" si="159"/>
        <v>1</v>
      </c>
      <c r="AJ453" s="81">
        <f t="shared" si="151"/>
        <v>0</v>
      </c>
      <c r="AK453" s="81" t="str">
        <f t="shared" si="160"/>
        <v xml:space="preserve">                           </v>
      </c>
      <c r="AL453" s="81">
        <f t="shared" si="161"/>
        <v>27</v>
      </c>
      <c r="AM453" s="81" t="str">
        <f t="shared" si="143"/>
        <v xml:space="preserve"> </v>
      </c>
      <c r="AN453" s="81">
        <f t="shared" si="162"/>
        <v>1</v>
      </c>
      <c r="AO453" s="81">
        <f t="shared" si="144"/>
        <v>0</v>
      </c>
      <c r="AP453" s="81">
        <f t="shared" si="145"/>
        <v>0</v>
      </c>
      <c r="AQ453" s="81">
        <f t="shared" si="152"/>
        <v>0</v>
      </c>
      <c r="AR453" s="81" t="str">
        <f t="shared" si="163"/>
        <v xml:space="preserve">          </v>
      </c>
      <c r="AS453" s="81">
        <f t="shared" si="164"/>
        <v>10</v>
      </c>
      <c r="AT453" s="81" t="str">
        <f t="shared" si="146"/>
        <v xml:space="preserve"> </v>
      </c>
      <c r="AU453" s="81">
        <f t="shared" si="165"/>
        <v>1</v>
      </c>
      <c r="AV453" s="81" t="str">
        <f t="shared" ref="AV453:AV504" si="167">CONCATENATE(C453,D453,AC453,AH453,AM453,AO453,I453,J453,K453,L453,AP453,N453,O453,P453,AT453,R453,S453,T453)</f>
        <v xml:space="preserve">                           0 0       0     0700406  9</v>
      </c>
      <c r="AW453" s="85">
        <f t="shared" si="166"/>
        <v>53</v>
      </c>
    </row>
    <row r="454" spans="1:49" s="21" customFormat="1" ht="22.5" customHeight="1" x14ac:dyDescent="0.2">
      <c r="A454" s="53">
        <v>450</v>
      </c>
      <c r="B454" s="92"/>
      <c r="C454" s="116"/>
      <c r="D454" s="116"/>
      <c r="E454" s="93"/>
      <c r="F454" s="93"/>
      <c r="G454" s="93"/>
      <c r="H454" s="92"/>
      <c r="I454" s="58" t="s">
        <v>12</v>
      </c>
      <c r="J454" s="58" t="s">
        <v>9</v>
      </c>
      <c r="K454" s="92"/>
      <c r="L454" s="92"/>
      <c r="M454" s="94"/>
      <c r="N454" s="58" t="s">
        <v>10</v>
      </c>
      <c r="O454" s="59" t="s">
        <v>4</v>
      </c>
      <c r="P454" s="59" t="s">
        <v>14</v>
      </c>
      <c r="Q454" s="92"/>
      <c r="R454" s="58" t="s">
        <v>9</v>
      </c>
      <c r="S454" s="92"/>
      <c r="T454" s="59" t="s">
        <v>1</v>
      </c>
      <c r="U454" s="56" t="str">
        <f t="shared" si="147"/>
        <v xml:space="preserve">                           0 0       0     0700406  9</v>
      </c>
      <c r="V454" s="63">
        <f t="shared" si="148"/>
        <v>53</v>
      </c>
      <c r="X454" s="81" t="s">
        <v>106</v>
      </c>
      <c r="Y454" s="81">
        <f t="shared" si="153"/>
        <v>250</v>
      </c>
      <c r="Z454" s="81">
        <f t="shared" si="149"/>
        <v>0</v>
      </c>
      <c r="AA454" s="81" t="str">
        <f t="shared" si="154"/>
        <v xml:space="preserve">                           </v>
      </c>
      <c r="AB454" s="81">
        <f t="shared" si="155"/>
        <v>27</v>
      </c>
      <c r="AC454" s="81" t="str">
        <f t="shared" ref="AC454:AC504" si="168">CONCATENATE(E454,AA454)</f>
        <v xml:space="preserve">                           </v>
      </c>
      <c r="AD454" s="81">
        <f t="shared" si="156"/>
        <v>27</v>
      </c>
      <c r="AE454" s="81">
        <f t="shared" si="150"/>
        <v>0</v>
      </c>
      <c r="AF454" s="81" t="str">
        <f t="shared" si="157"/>
        <v xml:space="preserve">                           </v>
      </c>
      <c r="AG454" s="81">
        <f t="shared" si="158"/>
        <v>27</v>
      </c>
      <c r="AH454" s="81">
        <f t="shared" ref="AH454:AH504" si="169">IF(Z454+AE454=0,0,(CONCATENATE(F454,AF454)))</f>
        <v>0</v>
      </c>
      <c r="AI454" s="81">
        <f t="shared" si="159"/>
        <v>1</v>
      </c>
      <c r="AJ454" s="81">
        <f t="shared" si="151"/>
        <v>0</v>
      </c>
      <c r="AK454" s="81" t="str">
        <f t="shared" si="160"/>
        <v xml:space="preserve">                           </v>
      </c>
      <c r="AL454" s="81">
        <f t="shared" si="161"/>
        <v>27</v>
      </c>
      <c r="AM454" s="81" t="str">
        <f t="shared" ref="AM454:AM504" si="170">IF(G454=""," ",CONCATENATE(G454,AK454))</f>
        <v xml:space="preserve"> </v>
      </c>
      <c r="AN454" s="81">
        <f t="shared" si="162"/>
        <v>1</v>
      </c>
      <c r="AO454" s="81">
        <f t="shared" ref="AO454:AO504" si="171">IF(VALUE(H454)&lt;&gt;0,SUBSTITUTE(TEXT(H454,"0000.00"),".",""),0)</f>
        <v>0</v>
      </c>
      <c r="AP454" s="81">
        <f t="shared" ref="AP454:AP504" si="172">IF(VALUE(M454)&lt;&gt;0,TEXT(M454,"DDMMAAAA"),0)</f>
        <v>0</v>
      </c>
      <c r="AQ454" s="81">
        <f t="shared" si="152"/>
        <v>0</v>
      </c>
      <c r="AR454" s="81" t="str">
        <f t="shared" si="163"/>
        <v xml:space="preserve">          </v>
      </c>
      <c r="AS454" s="81">
        <f t="shared" si="164"/>
        <v>10</v>
      </c>
      <c r="AT454" s="81" t="str">
        <f t="shared" ref="AT454:AT504" si="173">IF(Q454=""," ",CONCATENATE(Q454,AR454))</f>
        <v xml:space="preserve"> </v>
      </c>
      <c r="AU454" s="81">
        <f t="shared" si="165"/>
        <v>1</v>
      </c>
      <c r="AV454" s="81" t="str">
        <f t="shared" si="167"/>
        <v xml:space="preserve">                           0 0       0     0700406  9</v>
      </c>
      <c r="AW454" s="85">
        <f t="shared" si="166"/>
        <v>53</v>
      </c>
    </row>
    <row r="455" spans="1:49" s="21" customFormat="1" ht="22.5" customHeight="1" x14ac:dyDescent="0.2">
      <c r="A455" s="53">
        <v>451</v>
      </c>
      <c r="B455" s="92"/>
      <c r="C455" s="116"/>
      <c r="D455" s="116"/>
      <c r="E455" s="93"/>
      <c r="F455" s="93"/>
      <c r="G455" s="93"/>
      <c r="H455" s="92"/>
      <c r="I455" s="58" t="s">
        <v>12</v>
      </c>
      <c r="J455" s="58" t="s">
        <v>9</v>
      </c>
      <c r="K455" s="92"/>
      <c r="L455" s="92"/>
      <c r="M455" s="94"/>
      <c r="N455" s="58" t="s">
        <v>10</v>
      </c>
      <c r="O455" s="59" t="s">
        <v>4</v>
      </c>
      <c r="P455" s="59" t="s">
        <v>14</v>
      </c>
      <c r="Q455" s="92"/>
      <c r="R455" s="58" t="s">
        <v>9</v>
      </c>
      <c r="S455" s="92"/>
      <c r="T455" s="59" t="s">
        <v>1</v>
      </c>
      <c r="U455" s="56" t="str">
        <f t="shared" si="147"/>
        <v xml:space="preserve">                           0 0       0     0700406  9</v>
      </c>
      <c r="V455" s="63">
        <f t="shared" si="148"/>
        <v>53</v>
      </c>
      <c r="X455" s="81" t="s">
        <v>106</v>
      </c>
      <c r="Y455" s="81">
        <f t="shared" si="153"/>
        <v>250</v>
      </c>
      <c r="Z455" s="81">
        <f t="shared" si="149"/>
        <v>0</v>
      </c>
      <c r="AA455" s="81" t="str">
        <f t="shared" si="154"/>
        <v xml:space="preserve">                           </v>
      </c>
      <c r="AB455" s="81">
        <f t="shared" si="155"/>
        <v>27</v>
      </c>
      <c r="AC455" s="81" t="str">
        <f t="shared" si="168"/>
        <v xml:space="preserve">                           </v>
      </c>
      <c r="AD455" s="81">
        <f t="shared" si="156"/>
        <v>27</v>
      </c>
      <c r="AE455" s="81">
        <f t="shared" si="150"/>
        <v>0</v>
      </c>
      <c r="AF455" s="81" t="str">
        <f t="shared" si="157"/>
        <v xml:space="preserve">                           </v>
      </c>
      <c r="AG455" s="81">
        <f t="shared" si="158"/>
        <v>27</v>
      </c>
      <c r="AH455" s="81">
        <f t="shared" si="169"/>
        <v>0</v>
      </c>
      <c r="AI455" s="81">
        <f t="shared" si="159"/>
        <v>1</v>
      </c>
      <c r="AJ455" s="81">
        <f t="shared" si="151"/>
        <v>0</v>
      </c>
      <c r="AK455" s="81" t="str">
        <f t="shared" si="160"/>
        <v xml:space="preserve">                           </v>
      </c>
      <c r="AL455" s="81">
        <f t="shared" si="161"/>
        <v>27</v>
      </c>
      <c r="AM455" s="81" t="str">
        <f t="shared" si="170"/>
        <v xml:space="preserve"> </v>
      </c>
      <c r="AN455" s="81">
        <f t="shared" si="162"/>
        <v>1</v>
      </c>
      <c r="AO455" s="81">
        <f t="shared" si="171"/>
        <v>0</v>
      </c>
      <c r="AP455" s="81">
        <f t="shared" si="172"/>
        <v>0</v>
      </c>
      <c r="AQ455" s="81">
        <f t="shared" si="152"/>
        <v>0</v>
      </c>
      <c r="AR455" s="81" t="str">
        <f t="shared" si="163"/>
        <v xml:space="preserve">          </v>
      </c>
      <c r="AS455" s="81">
        <f t="shared" si="164"/>
        <v>10</v>
      </c>
      <c r="AT455" s="81" t="str">
        <f t="shared" si="173"/>
        <v xml:space="preserve"> </v>
      </c>
      <c r="AU455" s="81">
        <f t="shared" si="165"/>
        <v>1</v>
      </c>
      <c r="AV455" s="81" t="str">
        <f t="shared" si="167"/>
        <v xml:space="preserve">                           0 0       0     0700406  9</v>
      </c>
      <c r="AW455" s="85">
        <f t="shared" si="166"/>
        <v>53</v>
      </c>
    </row>
    <row r="456" spans="1:49" s="21" customFormat="1" ht="22.5" customHeight="1" x14ac:dyDescent="0.2">
      <c r="A456" s="53">
        <v>452</v>
      </c>
      <c r="B456" s="92"/>
      <c r="C456" s="116"/>
      <c r="D456" s="116"/>
      <c r="E456" s="93"/>
      <c r="F456" s="93"/>
      <c r="G456" s="93"/>
      <c r="H456" s="92"/>
      <c r="I456" s="58" t="s">
        <v>12</v>
      </c>
      <c r="J456" s="58" t="s">
        <v>9</v>
      </c>
      <c r="K456" s="92"/>
      <c r="L456" s="92"/>
      <c r="M456" s="94"/>
      <c r="N456" s="58" t="s">
        <v>10</v>
      </c>
      <c r="O456" s="59" t="s">
        <v>4</v>
      </c>
      <c r="P456" s="59" t="s">
        <v>14</v>
      </c>
      <c r="Q456" s="92"/>
      <c r="R456" s="58" t="s">
        <v>9</v>
      </c>
      <c r="S456" s="92"/>
      <c r="T456" s="59" t="s">
        <v>1</v>
      </c>
      <c r="U456" s="56" t="str">
        <f t="shared" si="147"/>
        <v xml:space="preserve">                           0 0       0     0700406  9</v>
      </c>
      <c r="V456" s="63">
        <f t="shared" si="148"/>
        <v>53</v>
      </c>
      <c r="X456" s="81" t="s">
        <v>106</v>
      </c>
      <c r="Y456" s="81">
        <f t="shared" si="153"/>
        <v>250</v>
      </c>
      <c r="Z456" s="81">
        <f t="shared" si="149"/>
        <v>0</v>
      </c>
      <c r="AA456" s="81" t="str">
        <f t="shared" si="154"/>
        <v xml:space="preserve">                           </v>
      </c>
      <c r="AB456" s="81">
        <f t="shared" si="155"/>
        <v>27</v>
      </c>
      <c r="AC456" s="81" t="str">
        <f t="shared" si="168"/>
        <v xml:space="preserve">                           </v>
      </c>
      <c r="AD456" s="81">
        <f t="shared" si="156"/>
        <v>27</v>
      </c>
      <c r="AE456" s="81">
        <f t="shared" si="150"/>
        <v>0</v>
      </c>
      <c r="AF456" s="81" t="str">
        <f t="shared" si="157"/>
        <v xml:space="preserve">                           </v>
      </c>
      <c r="AG456" s="81">
        <f t="shared" si="158"/>
        <v>27</v>
      </c>
      <c r="AH456" s="81">
        <f t="shared" si="169"/>
        <v>0</v>
      </c>
      <c r="AI456" s="81">
        <f t="shared" si="159"/>
        <v>1</v>
      </c>
      <c r="AJ456" s="81">
        <f t="shared" si="151"/>
        <v>0</v>
      </c>
      <c r="AK456" s="81" t="str">
        <f t="shared" si="160"/>
        <v xml:space="preserve">                           </v>
      </c>
      <c r="AL456" s="81">
        <f t="shared" si="161"/>
        <v>27</v>
      </c>
      <c r="AM456" s="81" t="str">
        <f t="shared" si="170"/>
        <v xml:space="preserve"> </v>
      </c>
      <c r="AN456" s="81">
        <f t="shared" si="162"/>
        <v>1</v>
      </c>
      <c r="AO456" s="81">
        <f t="shared" si="171"/>
        <v>0</v>
      </c>
      <c r="AP456" s="81">
        <f t="shared" si="172"/>
        <v>0</v>
      </c>
      <c r="AQ456" s="81">
        <f t="shared" si="152"/>
        <v>0</v>
      </c>
      <c r="AR456" s="81" t="str">
        <f t="shared" si="163"/>
        <v xml:space="preserve">          </v>
      </c>
      <c r="AS456" s="81">
        <f t="shared" si="164"/>
        <v>10</v>
      </c>
      <c r="AT456" s="81" t="str">
        <f t="shared" si="173"/>
        <v xml:space="preserve"> </v>
      </c>
      <c r="AU456" s="81">
        <f t="shared" si="165"/>
        <v>1</v>
      </c>
      <c r="AV456" s="81" t="str">
        <f t="shared" si="167"/>
        <v xml:space="preserve">                           0 0       0     0700406  9</v>
      </c>
      <c r="AW456" s="85">
        <f t="shared" si="166"/>
        <v>53</v>
      </c>
    </row>
    <row r="457" spans="1:49" s="21" customFormat="1" ht="22.5" customHeight="1" x14ac:dyDescent="0.2">
      <c r="A457" s="53">
        <v>453</v>
      </c>
      <c r="B457" s="92"/>
      <c r="C457" s="116"/>
      <c r="D457" s="116"/>
      <c r="E457" s="93"/>
      <c r="F457" s="93"/>
      <c r="G457" s="93"/>
      <c r="H457" s="92"/>
      <c r="I457" s="58" t="s">
        <v>12</v>
      </c>
      <c r="J457" s="58" t="s">
        <v>9</v>
      </c>
      <c r="K457" s="92"/>
      <c r="L457" s="92"/>
      <c r="M457" s="94"/>
      <c r="N457" s="58" t="s">
        <v>10</v>
      </c>
      <c r="O457" s="59" t="s">
        <v>4</v>
      </c>
      <c r="P457" s="59" t="s">
        <v>14</v>
      </c>
      <c r="Q457" s="92"/>
      <c r="R457" s="58" t="s">
        <v>9</v>
      </c>
      <c r="S457" s="92"/>
      <c r="T457" s="59" t="s">
        <v>1</v>
      </c>
      <c r="U457" s="56" t="str">
        <f t="shared" si="147"/>
        <v xml:space="preserve">                           0 0       0     0700406  9</v>
      </c>
      <c r="V457" s="63">
        <f t="shared" si="148"/>
        <v>53</v>
      </c>
      <c r="X457" s="81" t="s">
        <v>106</v>
      </c>
      <c r="Y457" s="81">
        <f t="shared" si="153"/>
        <v>250</v>
      </c>
      <c r="Z457" s="81">
        <f t="shared" si="149"/>
        <v>0</v>
      </c>
      <c r="AA457" s="81" t="str">
        <f t="shared" si="154"/>
        <v xml:space="preserve">                           </v>
      </c>
      <c r="AB457" s="81">
        <f t="shared" si="155"/>
        <v>27</v>
      </c>
      <c r="AC457" s="81" t="str">
        <f t="shared" si="168"/>
        <v xml:space="preserve">                           </v>
      </c>
      <c r="AD457" s="81">
        <f t="shared" si="156"/>
        <v>27</v>
      </c>
      <c r="AE457" s="81">
        <f t="shared" si="150"/>
        <v>0</v>
      </c>
      <c r="AF457" s="81" t="str">
        <f t="shared" si="157"/>
        <v xml:space="preserve">                           </v>
      </c>
      <c r="AG457" s="81">
        <f t="shared" si="158"/>
        <v>27</v>
      </c>
      <c r="AH457" s="81">
        <f t="shared" si="169"/>
        <v>0</v>
      </c>
      <c r="AI457" s="81">
        <f t="shared" si="159"/>
        <v>1</v>
      </c>
      <c r="AJ457" s="81">
        <f t="shared" si="151"/>
        <v>0</v>
      </c>
      <c r="AK457" s="81" t="str">
        <f t="shared" si="160"/>
        <v xml:space="preserve">                           </v>
      </c>
      <c r="AL457" s="81">
        <f t="shared" si="161"/>
        <v>27</v>
      </c>
      <c r="AM457" s="81" t="str">
        <f t="shared" si="170"/>
        <v xml:space="preserve"> </v>
      </c>
      <c r="AN457" s="81">
        <f t="shared" si="162"/>
        <v>1</v>
      </c>
      <c r="AO457" s="81">
        <f t="shared" si="171"/>
        <v>0</v>
      </c>
      <c r="AP457" s="81">
        <f t="shared" si="172"/>
        <v>0</v>
      </c>
      <c r="AQ457" s="81">
        <f t="shared" si="152"/>
        <v>0</v>
      </c>
      <c r="AR457" s="81" t="str">
        <f t="shared" si="163"/>
        <v xml:space="preserve">          </v>
      </c>
      <c r="AS457" s="81">
        <f t="shared" si="164"/>
        <v>10</v>
      </c>
      <c r="AT457" s="81" t="str">
        <f t="shared" si="173"/>
        <v xml:space="preserve"> </v>
      </c>
      <c r="AU457" s="81">
        <f t="shared" si="165"/>
        <v>1</v>
      </c>
      <c r="AV457" s="81" t="str">
        <f t="shared" si="167"/>
        <v xml:space="preserve">                           0 0       0     0700406  9</v>
      </c>
      <c r="AW457" s="85">
        <f t="shared" si="166"/>
        <v>53</v>
      </c>
    </row>
    <row r="458" spans="1:49" s="21" customFormat="1" ht="22.5" customHeight="1" x14ac:dyDescent="0.2">
      <c r="A458" s="53">
        <v>454</v>
      </c>
      <c r="B458" s="92"/>
      <c r="C458" s="116"/>
      <c r="D458" s="116"/>
      <c r="E458" s="93"/>
      <c r="F458" s="93"/>
      <c r="G458" s="93"/>
      <c r="H458" s="92"/>
      <c r="I458" s="58" t="s">
        <v>12</v>
      </c>
      <c r="J458" s="58" t="s">
        <v>9</v>
      </c>
      <c r="K458" s="92"/>
      <c r="L458" s="92"/>
      <c r="M458" s="94"/>
      <c r="N458" s="58" t="s">
        <v>10</v>
      </c>
      <c r="O458" s="59" t="s">
        <v>4</v>
      </c>
      <c r="P458" s="59" t="s">
        <v>14</v>
      </c>
      <c r="Q458" s="92"/>
      <c r="R458" s="58" t="s">
        <v>9</v>
      </c>
      <c r="S458" s="92"/>
      <c r="T458" s="59" t="s">
        <v>1</v>
      </c>
      <c r="U458" s="56" t="str">
        <f t="shared" si="147"/>
        <v xml:space="preserve">                           0 0       0     0700406  9</v>
      </c>
      <c r="V458" s="63">
        <f t="shared" si="148"/>
        <v>53</v>
      </c>
      <c r="X458" s="81" t="s">
        <v>106</v>
      </c>
      <c r="Y458" s="81">
        <f t="shared" si="153"/>
        <v>250</v>
      </c>
      <c r="Z458" s="81">
        <f t="shared" si="149"/>
        <v>0</v>
      </c>
      <c r="AA458" s="81" t="str">
        <f t="shared" si="154"/>
        <v xml:space="preserve">                           </v>
      </c>
      <c r="AB458" s="81">
        <f t="shared" si="155"/>
        <v>27</v>
      </c>
      <c r="AC458" s="81" t="str">
        <f t="shared" si="168"/>
        <v xml:space="preserve">                           </v>
      </c>
      <c r="AD458" s="81">
        <f t="shared" si="156"/>
        <v>27</v>
      </c>
      <c r="AE458" s="81">
        <f t="shared" si="150"/>
        <v>0</v>
      </c>
      <c r="AF458" s="81" t="str">
        <f t="shared" si="157"/>
        <v xml:space="preserve">                           </v>
      </c>
      <c r="AG458" s="81">
        <f t="shared" si="158"/>
        <v>27</v>
      </c>
      <c r="AH458" s="81">
        <f t="shared" si="169"/>
        <v>0</v>
      </c>
      <c r="AI458" s="81">
        <f t="shared" si="159"/>
        <v>1</v>
      </c>
      <c r="AJ458" s="81">
        <f t="shared" si="151"/>
        <v>0</v>
      </c>
      <c r="AK458" s="81" t="str">
        <f t="shared" si="160"/>
        <v xml:space="preserve">                           </v>
      </c>
      <c r="AL458" s="81">
        <f t="shared" si="161"/>
        <v>27</v>
      </c>
      <c r="AM458" s="81" t="str">
        <f t="shared" si="170"/>
        <v xml:space="preserve"> </v>
      </c>
      <c r="AN458" s="81">
        <f t="shared" si="162"/>
        <v>1</v>
      </c>
      <c r="AO458" s="81">
        <f t="shared" si="171"/>
        <v>0</v>
      </c>
      <c r="AP458" s="81">
        <f t="shared" si="172"/>
        <v>0</v>
      </c>
      <c r="AQ458" s="81">
        <f t="shared" si="152"/>
        <v>0</v>
      </c>
      <c r="AR458" s="81" t="str">
        <f t="shared" si="163"/>
        <v xml:space="preserve">          </v>
      </c>
      <c r="AS458" s="81">
        <f t="shared" si="164"/>
        <v>10</v>
      </c>
      <c r="AT458" s="81" t="str">
        <f t="shared" si="173"/>
        <v xml:space="preserve"> </v>
      </c>
      <c r="AU458" s="81">
        <f t="shared" si="165"/>
        <v>1</v>
      </c>
      <c r="AV458" s="81" t="str">
        <f t="shared" si="167"/>
        <v xml:space="preserve">                           0 0       0     0700406  9</v>
      </c>
      <c r="AW458" s="85">
        <f t="shared" si="166"/>
        <v>53</v>
      </c>
    </row>
    <row r="459" spans="1:49" s="21" customFormat="1" ht="22.5" customHeight="1" x14ac:dyDescent="0.2">
      <c r="A459" s="53">
        <v>455</v>
      </c>
      <c r="B459" s="92"/>
      <c r="C459" s="116"/>
      <c r="D459" s="116"/>
      <c r="E459" s="93"/>
      <c r="F459" s="93"/>
      <c r="G459" s="93"/>
      <c r="H459" s="92"/>
      <c r="I459" s="58" t="s">
        <v>12</v>
      </c>
      <c r="J459" s="58" t="s">
        <v>9</v>
      </c>
      <c r="K459" s="92"/>
      <c r="L459" s="92"/>
      <c r="M459" s="94"/>
      <c r="N459" s="58" t="s">
        <v>10</v>
      </c>
      <c r="O459" s="59" t="s">
        <v>4</v>
      </c>
      <c r="P459" s="59" t="s">
        <v>14</v>
      </c>
      <c r="Q459" s="92"/>
      <c r="R459" s="58" t="s">
        <v>9</v>
      </c>
      <c r="S459" s="92"/>
      <c r="T459" s="59" t="s">
        <v>1</v>
      </c>
      <c r="U459" s="56" t="str">
        <f t="shared" si="147"/>
        <v xml:space="preserve">                           0 0       0     0700406  9</v>
      </c>
      <c r="V459" s="63">
        <f t="shared" si="148"/>
        <v>53</v>
      </c>
      <c r="X459" s="81" t="s">
        <v>106</v>
      </c>
      <c r="Y459" s="81">
        <f t="shared" si="153"/>
        <v>250</v>
      </c>
      <c r="Z459" s="81">
        <f t="shared" si="149"/>
        <v>0</v>
      </c>
      <c r="AA459" s="81" t="str">
        <f t="shared" si="154"/>
        <v xml:space="preserve">                           </v>
      </c>
      <c r="AB459" s="81">
        <f t="shared" si="155"/>
        <v>27</v>
      </c>
      <c r="AC459" s="81" t="str">
        <f t="shared" si="168"/>
        <v xml:space="preserve">                           </v>
      </c>
      <c r="AD459" s="81">
        <f t="shared" si="156"/>
        <v>27</v>
      </c>
      <c r="AE459" s="81">
        <f t="shared" si="150"/>
        <v>0</v>
      </c>
      <c r="AF459" s="81" t="str">
        <f t="shared" si="157"/>
        <v xml:space="preserve">                           </v>
      </c>
      <c r="AG459" s="81">
        <f t="shared" si="158"/>
        <v>27</v>
      </c>
      <c r="AH459" s="81">
        <f t="shared" si="169"/>
        <v>0</v>
      </c>
      <c r="AI459" s="81">
        <f t="shared" si="159"/>
        <v>1</v>
      </c>
      <c r="AJ459" s="81">
        <f t="shared" si="151"/>
        <v>0</v>
      </c>
      <c r="AK459" s="81" t="str">
        <f t="shared" si="160"/>
        <v xml:space="preserve">                           </v>
      </c>
      <c r="AL459" s="81">
        <f t="shared" si="161"/>
        <v>27</v>
      </c>
      <c r="AM459" s="81" t="str">
        <f t="shared" si="170"/>
        <v xml:space="preserve"> </v>
      </c>
      <c r="AN459" s="81">
        <f t="shared" si="162"/>
        <v>1</v>
      </c>
      <c r="AO459" s="81">
        <f t="shared" si="171"/>
        <v>0</v>
      </c>
      <c r="AP459" s="81">
        <f t="shared" si="172"/>
        <v>0</v>
      </c>
      <c r="AQ459" s="81">
        <f t="shared" si="152"/>
        <v>0</v>
      </c>
      <c r="AR459" s="81" t="str">
        <f t="shared" si="163"/>
        <v xml:space="preserve">          </v>
      </c>
      <c r="AS459" s="81">
        <f t="shared" si="164"/>
        <v>10</v>
      </c>
      <c r="AT459" s="81" t="str">
        <f t="shared" si="173"/>
        <v xml:space="preserve"> </v>
      </c>
      <c r="AU459" s="81">
        <f t="shared" si="165"/>
        <v>1</v>
      </c>
      <c r="AV459" s="81" t="str">
        <f t="shared" si="167"/>
        <v xml:space="preserve">                           0 0       0     0700406  9</v>
      </c>
      <c r="AW459" s="85">
        <f t="shared" si="166"/>
        <v>53</v>
      </c>
    </row>
    <row r="460" spans="1:49" s="21" customFormat="1" ht="22.5" customHeight="1" x14ac:dyDescent="0.2">
      <c r="A460" s="53">
        <v>456</v>
      </c>
      <c r="B460" s="92"/>
      <c r="C460" s="116"/>
      <c r="D460" s="116"/>
      <c r="E460" s="93"/>
      <c r="F460" s="93"/>
      <c r="G460" s="93"/>
      <c r="H460" s="92"/>
      <c r="I460" s="58" t="s">
        <v>12</v>
      </c>
      <c r="J460" s="58" t="s">
        <v>9</v>
      </c>
      <c r="K460" s="92"/>
      <c r="L460" s="92"/>
      <c r="M460" s="94"/>
      <c r="N460" s="58" t="s">
        <v>10</v>
      </c>
      <c r="O460" s="59" t="s">
        <v>4</v>
      </c>
      <c r="P460" s="59" t="s">
        <v>14</v>
      </c>
      <c r="Q460" s="92"/>
      <c r="R460" s="58" t="s">
        <v>9</v>
      </c>
      <c r="S460" s="92"/>
      <c r="T460" s="59" t="s">
        <v>1</v>
      </c>
      <c r="U460" s="56" t="str">
        <f t="shared" si="147"/>
        <v xml:space="preserve">                           0 0       0     0700406  9</v>
      </c>
      <c r="V460" s="63">
        <f t="shared" si="148"/>
        <v>53</v>
      </c>
      <c r="X460" s="81" t="s">
        <v>106</v>
      </c>
      <c r="Y460" s="81">
        <f t="shared" si="153"/>
        <v>250</v>
      </c>
      <c r="Z460" s="81">
        <f t="shared" si="149"/>
        <v>0</v>
      </c>
      <c r="AA460" s="81" t="str">
        <f t="shared" si="154"/>
        <v xml:space="preserve">                           </v>
      </c>
      <c r="AB460" s="81">
        <f t="shared" si="155"/>
        <v>27</v>
      </c>
      <c r="AC460" s="81" t="str">
        <f t="shared" si="168"/>
        <v xml:space="preserve">                           </v>
      </c>
      <c r="AD460" s="81">
        <f t="shared" si="156"/>
        <v>27</v>
      </c>
      <c r="AE460" s="81">
        <f t="shared" si="150"/>
        <v>0</v>
      </c>
      <c r="AF460" s="81" t="str">
        <f t="shared" si="157"/>
        <v xml:space="preserve">                           </v>
      </c>
      <c r="AG460" s="81">
        <f t="shared" si="158"/>
        <v>27</v>
      </c>
      <c r="AH460" s="81">
        <f t="shared" si="169"/>
        <v>0</v>
      </c>
      <c r="AI460" s="81">
        <f t="shared" si="159"/>
        <v>1</v>
      </c>
      <c r="AJ460" s="81">
        <f t="shared" si="151"/>
        <v>0</v>
      </c>
      <c r="AK460" s="81" t="str">
        <f t="shared" si="160"/>
        <v xml:space="preserve">                           </v>
      </c>
      <c r="AL460" s="81">
        <f t="shared" si="161"/>
        <v>27</v>
      </c>
      <c r="AM460" s="81" t="str">
        <f t="shared" si="170"/>
        <v xml:space="preserve"> </v>
      </c>
      <c r="AN460" s="81">
        <f t="shared" si="162"/>
        <v>1</v>
      </c>
      <c r="AO460" s="81">
        <f t="shared" si="171"/>
        <v>0</v>
      </c>
      <c r="AP460" s="81">
        <f t="shared" si="172"/>
        <v>0</v>
      </c>
      <c r="AQ460" s="81">
        <f t="shared" si="152"/>
        <v>0</v>
      </c>
      <c r="AR460" s="81" t="str">
        <f t="shared" si="163"/>
        <v xml:space="preserve">          </v>
      </c>
      <c r="AS460" s="81">
        <f t="shared" si="164"/>
        <v>10</v>
      </c>
      <c r="AT460" s="81" t="str">
        <f t="shared" si="173"/>
        <v xml:space="preserve"> </v>
      </c>
      <c r="AU460" s="81">
        <f t="shared" si="165"/>
        <v>1</v>
      </c>
      <c r="AV460" s="81" t="str">
        <f t="shared" si="167"/>
        <v xml:space="preserve">                           0 0       0     0700406  9</v>
      </c>
      <c r="AW460" s="85">
        <f t="shared" si="166"/>
        <v>53</v>
      </c>
    </row>
    <row r="461" spans="1:49" s="21" customFormat="1" ht="22.5" customHeight="1" x14ac:dyDescent="0.2">
      <c r="A461" s="53">
        <v>457</v>
      </c>
      <c r="B461" s="92"/>
      <c r="C461" s="116"/>
      <c r="D461" s="116"/>
      <c r="E461" s="93"/>
      <c r="F461" s="93"/>
      <c r="G461" s="93"/>
      <c r="H461" s="92"/>
      <c r="I461" s="58" t="s">
        <v>12</v>
      </c>
      <c r="J461" s="58" t="s">
        <v>9</v>
      </c>
      <c r="K461" s="92"/>
      <c r="L461" s="92"/>
      <c r="M461" s="94"/>
      <c r="N461" s="58" t="s">
        <v>10</v>
      </c>
      <c r="O461" s="59" t="s">
        <v>4</v>
      </c>
      <c r="P461" s="59" t="s">
        <v>14</v>
      </c>
      <c r="Q461" s="92"/>
      <c r="R461" s="58" t="s">
        <v>9</v>
      </c>
      <c r="S461" s="92"/>
      <c r="T461" s="59" t="s">
        <v>1</v>
      </c>
      <c r="U461" s="56" t="str">
        <f t="shared" ref="U461:U495" si="174">AV461</f>
        <v xml:space="preserve">                           0 0       0     0700406  9</v>
      </c>
      <c r="V461" s="63">
        <f t="shared" ref="V461:V495" si="175">LEN(U461)</f>
        <v>53</v>
      </c>
      <c r="X461" s="81" t="s">
        <v>106</v>
      </c>
      <c r="Y461" s="81">
        <f t="shared" si="153"/>
        <v>250</v>
      </c>
      <c r="Z461" s="81">
        <f t="shared" ref="Z461:Z495" si="176">LEN(E461)</f>
        <v>0</v>
      </c>
      <c r="AA461" s="81" t="str">
        <f t="shared" si="154"/>
        <v xml:space="preserve">                           </v>
      </c>
      <c r="AB461" s="81">
        <f t="shared" si="155"/>
        <v>27</v>
      </c>
      <c r="AC461" s="81" t="str">
        <f t="shared" si="168"/>
        <v xml:space="preserve">                           </v>
      </c>
      <c r="AD461" s="81">
        <f t="shared" si="156"/>
        <v>27</v>
      </c>
      <c r="AE461" s="81">
        <f t="shared" ref="AE461:AE495" si="177">LEN(F461)</f>
        <v>0</v>
      </c>
      <c r="AF461" s="81" t="str">
        <f t="shared" si="157"/>
        <v xml:space="preserve">                           </v>
      </c>
      <c r="AG461" s="81">
        <f t="shared" si="158"/>
        <v>27</v>
      </c>
      <c r="AH461" s="81">
        <f t="shared" si="169"/>
        <v>0</v>
      </c>
      <c r="AI461" s="81">
        <f t="shared" si="159"/>
        <v>1</v>
      </c>
      <c r="AJ461" s="81">
        <f t="shared" ref="AJ461:AJ495" si="178">LEN(G461)</f>
        <v>0</v>
      </c>
      <c r="AK461" s="81" t="str">
        <f t="shared" si="160"/>
        <v xml:space="preserve">                           </v>
      </c>
      <c r="AL461" s="81">
        <f t="shared" si="161"/>
        <v>27</v>
      </c>
      <c r="AM461" s="81" t="str">
        <f t="shared" si="170"/>
        <v xml:space="preserve"> </v>
      </c>
      <c r="AN461" s="81">
        <f t="shared" si="162"/>
        <v>1</v>
      </c>
      <c r="AO461" s="81">
        <f t="shared" si="171"/>
        <v>0</v>
      </c>
      <c r="AP461" s="81">
        <f t="shared" si="172"/>
        <v>0</v>
      </c>
      <c r="AQ461" s="81">
        <f t="shared" ref="AQ461:AQ495" si="179">LEN(Q461)</f>
        <v>0</v>
      </c>
      <c r="AR461" s="81" t="str">
        <f t="shared" si="163"/>
        <v xml:space="preserve">          </v>
      </c>
      <c r="AS461" s="81">
        <f t="shared" si="164"/>
        <v>10</v>
      </c>
      <c r="AT461" s="81" t="str">
        <f t="shared" si="173"/>
        <v xml:space="preserve"> </v>
      </c>
      <c r="AU461" s="81">
        <f t="shared" si="165"/>
        <v>1</v>
      </c>
      <c r="AV461" s="81" t="str">
        <f t="shared" si="167"/>
        <v xml:space="preserve">                           0 0       0     0700406  9</v>
      </c>
      <c r="AW461" s="85">
        <f t="shared" si="166"/>
        <v>53</v>
      </c>
    </row>
    <row r="462" spans="1:49" s="21" customFormat="1" ht="22.5" customHeight="1" x14ac:dyDescent="0.2">
      <c r="A462" s="53">
        <v>458</v>
      </c>
      <c r="B462" s="92"/>
      <c r="C462" s="116"/>
      <c r="D462" s="116"/>
      <c r="E462" s="93"/>
      <c r="F462" s="93"/>
      <c r="G462" s="93"/>
      <c r="H462" s="92"/>
      <c r="I462" s="58" t="s">
        <v>12</v>
      </c>
      <c r="J462" s="58" t="s">
        <v>9</v>
      </c>
      <c r="K462" s="92"/>
      <c r="L462" s="92"/>
      <c r="M462" s="94"/>
      <c r="N462" s="58" t="s">
        <v>10</v>
      </c>
      <c r="O462" s="59" t="s">
        <v>4</v>
      </c>
      <c r="P462" s="59" t="s">
        <v>14</v>
      </c>
      <c r="Q462" s="92"/>
      <c r="R462" s="58" t="s">
        <v>9</v>
      </c>
      <c r="S462" s="92"/>
      <c r="T462" s="59" t="s">
        <v>1</v>
      </c>
      <c r="U462" s="56" t="str">
        <f t="shared" si="174"/>
        <v xml:space="preserve">                           0 0       0     0700406  9</v>
      </c>
      <c r="V462" s="63">
        <f t="shared" si="175"/>
        <v>53</v>
      </c>
      <c r="X462" s="81" t="s">
        <v>106</v>
      </c>
      <c r="Y462" s="81">
        <f t="shared" si="153"/>
        <v>250</v>
      </c>
      <c r="Z462" s="81">
        <f t="shared" si="176"/>
        <v>0</v>
      </c>
      <c r="AA462" s="81" t="str">
        <f t="shared" si="154"/>
        <v xml:space="preserve">                           </v>
      </c>
      <c r="AB462" s="81">
        <f t="shared" si="155"/>
        <v>27</v>
      </c>
      <c r="AC462" s="81" t="str">
        <f t="shared" si="168"/>
        <v xml:space="preserve">                           </v>
      </c>
      <c r="AD462" s="81">
        <f t="shared" si="156"/>
        <v>27</v>
      </c>
      <c r="AE462" s="81">
        <f t="shared" si="177"/>
        <v>0</v>
      </c>
      <c r="AF462" s="81" t="str">
        <f t="shared" si="157"/>
        <v xml:space="preserve">                           </v>
      </c>
      <c r="AG462" s="81">
        <f t="shared" si="158"/>
        <v>27</v>
      </c>
      <c r="AH462" s="81">
        <f t="shared" si="169"/>
        <v>0</v>
      </c>
      <c r="AI462" s="81">
        <f t="shared" si="159"/>
        <v>1</v>
      </c>
      <c r="AJ462" s="81">
        <f t="shared" si="178"/>
        <v>0</v>
      </c>
      <c r="AK462" s="81" t="str">
        <f t="shared" si="160"/>
        <v xml:space="preserve">                           </v>
      </c>
      <c r="AL462" s="81">
        <f t="shared" si="161"/>
        <v>27</v>
      </c>
      <c r="AM462" s="81" t="str">
        <f t="shared" si="170"/>
        <v xml:space="preserve"> </v>
      </c>
      <c r="AN462" s="81">
        <f t="shared" si="162"/>
        <v>1</v>
      </c>
      <c r="AO462" s="81">
        <f t="shared" si="171"/>
        <v>0</v>
      </c>
      <c r="AP462" s="81">
        <f t="shared" si="172"/>
        <v>0</v>
      </c>
      <c r="AQ462" s="81">
        <f t="shared" si="179"/>
        <v>0</v>
      </c>
      <c r="AR462" s="81" t="str">
        <f t="shared" si="163"/>
        <v xml:space="preserve">          </v>
      </c>
      <c r="AS462" s="81">
        <f t="shared" si="164"/>
        <v>10</v>
      </c>
      <c r="AT462" s="81" t="str">
        <f t="shared" si="173"/>
        <v xml:space="preserve"> </v>
      </c>
      <c r="AU462" s="81">
        <f t="shared" si="165"/>
        <v>1</v>
      </c>
      <c r="AV462" s="81" t="str">
        <f t="shared" si="167"/>
        <v xml:space="preserve">                           0 0       0     0700406  9</v>
      </c>
      <c r="AW462" s="85">
        <f t="shared" si="166"/>
        <v>53</v>
      </c>
    </row>
    <row r="463" spans="1:49" s="21" customFormat="1" ht="22.5" customHeight="1" x14ac:dyDescent="0.2">
      <c r="A463" s="53">
        <v>459</v>
      </c>
      <c r="B463" s="92"/>
      <c r="C463" s="116"/>
      <c r="D463" s="116"/>
      <c r="E463" s="93"/>
      <c r="F463" s="93"/>
      <c r="G463" s="93"/>
      <c r="H463" s="92"/>
      <c r="I463" s="58" t="s">
        <v>12</v>
      </c>
      <c r="J463" s="58" t="s">
        <v>9</v>
      </c>
      <c r="K463" s="92"/>
      <c r="L463" s="92"/>
      <c r="M463" s="94"/>
      <c r="N463" s="58" t="s">
        <v>10</v>
      </c>
      <c r="O463" s="59" t="s">
        <v>4</v>
      </c>
      <c r="P463" s="59" t="s">
        <v>14</v>
      </c>
      <c r="Q463" s="92"/>
      <c r="R463" s="58" t="s">
        <v>9</v>
      </c>
      <c r="S463" s="92"/>
      <c r="T463" s="59" t="s">
        <v>1</v>
      </c>
      <c r="U463" s="56" t="str">
        <f t="shared" si="174"/>
        <v xml:space="preserve">                           0 0       0     0700406  9</v>
      </c>
      <c r="V463" s="63">
        <f t="shared" si="175"/>
        <v>53</v>
      </c>
      <c r="X463" s="81" t="s">
        <v>106</v>
      </c>
      <c r="Y463" s="81">
        <f t="shared" si="153"/>
        <v>250</v>
      </c>
      <c r="Z463" s="81">
        <f t="shared" si="176"/>
        <v>0</v>
      </c>
      <c r="AA463" s="81" t="str">
        <f t="shared" si="154"/>
        <v xml:space="preserve">                           </v>
      </c>
      <c r="AB463" s="81">
        <f t="shared" si="155"/>
        <v>27</v>
      </c>
      <c r="AC463" s="81" t="str">
        <f t="shared" si="168"/>
        <v xml:space="preserve">                           </v>
      </c>
      <c r="AD463" s="81">
        <f t="shared" si="156"/>
        <v>27</v>
      </c>
      <c r="AE463" s="81">
        <f t="shared" si="177"/>
        <v>0</v>
      </c>
      <c r="AF463" s="81" t="str">
        <f t="shared" si="157"/>
        <v xml:space="preserve">                           </v>
      </c>
      <c r="AG463" s="81">
        <f t="shared" si="158"/>
        <v>27</v>
      </c>
      <c r="AH463" s="81">
        <f t="shared" si="169"/>
        <v>0</v>
      </c>
      <c r="AI463" s="81">
        <f t="shared" si="159"/>
        <v>1</v>
      </c>
      <c r="AJ463" s="81">
        <f t="shared" si="178"/>
        <v>0</v>
      </c>
      <c r="AK463" s="81" t="str">
        <f t="shared" si="160"/>
        <v xml:space="preserve">                           </v>
      </c>
      <c r="AL463" s="81">
        <f t="shared" si="161"/>
        <v>27</v>
      </c>
      <c r="AM463" s="81" t="str">
        <f t="shared" si="170"/>
        <v xml:space="preserve"> </v>
      </c>
      <c r="AN463" s="81">
        <f t="shared" si="162"/>
        <v>1</v>
      </c>
      <c r="AO463" s="81">
        <f t="shared" si="171"/>
        <v>0</v>
      </c>
      <c r="AP463" s="81">
        <f t="shared" si="172"/>
        <v>0</v>
      </c>
      <c r="AQ463" s="81">
        <f t="shared" si="179"/>
        <v>0</v>
      </c>
      <c r="AR463" s="81" t="str">
        <f t="shared" si="163"/>
        <v xml:space="preserve">          </v>
      </c>
      <c r="AS463" s="81">
        <f t="shared" si="164"/>
        <v>10</v>
      </c>
      <c r="AT463" s="81" t="str">
        <f t="shared" si="173"/>
        <v xml:space="preserve"> </v>
      </c>
      <c r="AU463" s="81">
        <f t="shared" si="165"/>
        <v>1</v>
      </c>
      <c r="AV463" s="81" t="str">
        <f t="shared" si="167"/>
        <v xml:space="preserve">                           0 0       0     0700406  9</v>
      </c>
      <c r="AW463" s="85">
        <f t="shared" si="166"/>
        <v>53</v>
      </c>
    </row>
    <row r="464" spans="1:49" s="21" customFormat="1" ht="22.5" customHeight="1" x14ac:dyDescent="0.2">
      <c r="A464" s="53">
        <v>460</v>
      </c>
      <c r="B464" s="92"/>
      <c r="C464" s="116"/>
      <c r="D464" s="116"/>
      <c r="E464" s="93"/>
      <c r="F464" s="93"/>
      <c r="G464" s="93"/>
      <c r="H464" s="92"/>
      <c r="I464" s="58" t="s">
        <v>12</v>
      </c>
      <c r="J464" s="58" t="s">
        <v>9</v>
      </c>
      <c r="K464" s="92"/>
      <c r="L464" s="92"/>
      <c r="M464" s="94"/>
      <c r="N464" s="58" t="s">
        <v>10</v>
      </c>
      <c r="O464" s="59" t="s">
        <v>4</v>
      </c>
      <c r="P464" s="59" t="s">
        <v>14</v>
      </c>
      <c r="Q464" s="92"/>
      <c r="R464" s="58" t="s">
        <v>9</v>
      </c>
      <c r="S464" s="92"/>
      <c r="T464" s="59" t="s">
        <v>1</v>
      </c>
      <c r="U464" s="56" t="str">
        <f t="shared" si="174"/>
        <v xml:space="preserve">                           0 0       0     0700406  9</v>
      </c>
      <c r="V464" s="63">
        <f t="shared" si="175"/>
        <v>53</v>
      </c>
      <c r="X464" s="81" t="s">
        <v>106</v>
      </c>
      <c r="Y464" s="81">
        <f t="shared" si="153"/>
        <v>250</v>
      </c>
      <c r="Z464" s="81">
        <f t="shared" si="176"/>
        <v>0</v>
      </c>
      <c r="AA464" s="81" t="str">
        <f t="shared" si="154"/>
        <v xml:space="preserve">                           </v>
      </c>
      <c r="AB464" s="81">
        <f t="shared" si="155"/>
        <v>27</v>
      </c>
      <c r="AC464" s="81" t="str">
        <f t="shared" si="168"/>
        <v xml:space="preserve">                           </v>
      </c>
      <c r="AD464" s="81">
        <f t="shared" si="156"/>
        <v>27</v>
      </c>
      <c r="AE464" s="81">
        <f t="shared" si="177"/>
        <v>0</v>
      </c>
      <c r="AF464" s="81" t="str">
        <f t="shared" si="157"/>
        <v xml:space="preserve">                           </v>
      </c>
      <c r="AG464" s="81">
        <f t="shared" si="158"/>
        <v>27</v>
      </c>
      <c r="AH464" s="81">
        <f t="shared" si="169"/>
        <v>0</v>
      </c>
      <c r="AI464" s="81">
        <f t="shared" si="159"/>
        <v>1</v>
      </c>
      <c r="AJ464" s="81">
        <f t="shared" si="178"/>
        <v>0</v>
      </c>
      <c r="AK464" s="81" t="str">
        <f t="shared" si="160"/>
        <v xml:space="preserve">                           </v>
      </c>
      <c r="AL464" s="81">
        <f t="shared" si="161"/>
        <v>27</v>
      </c>
      <c r="AM464" s="81" t="str">
        <f t="shared" si="170"/>
        <v xml:space="preserve"> </v>
      </c>
      <c r="AN464" s="81">
        <f t="shared" si="162"/>
        <v>1</v>
      </c>
      <c r="AO464" s="81">
        <f t="shared" si="171"/>
        <v>0</v>
      </c>
      <c r="AP464" s="81">
        <f t="shared" si="172"/>
        <v>0</v>
      </c>
      <c r="AQ464" s="81">
        <f t="shared" si="179"/>
        <v>0</v>
      </c>
      <c r="AR464" s="81" t="str">
        <f t="shared" si="163"/>
        <v xml:space="preserve">          </v>
      </c>
      <c r="AS464" s="81">
        <f t="shared" si="164"/>
        <v>10</v>
      </c>
      <c r="AT464" s="81" t="str">
        <f t="shared" si="173"/>
        <v xml:space="preserve"> </v>
      </c>
      <c r="AU464" s="81">
        <f t="shared" si="165"/>
        <v>1</v>
      </c>
      <c r="AV464" s="81" t="str">
        <f t="shared" si="167"/>
        <v xml:space="preserve">                           0 0       0     0700406  9</v>
      </c>
      <c r="AW464" s="85">
        <f t="shared" si="166"/>
        <v>53</v>
      </c>
    </row>
    <row r="465" spans="1:49" s="21" customFormat="1" ht="22.5" customHeight="1" x14ac:dyDescent="0.2">
      <c r="A465" s="53">
        <v>461</v>
      </c>
      <c r="B465" s="92"/>
      <c r="C465" s="116"/>
      <c r="D465" s="116"/>
      <c r="E465" s="93"/>
      <c r="F465" s="93"/>
      <c r="G465" s="93"/>
      <c r="H465" s="92"/>
      <c r="I465" s="58" t="s">
        <v>12</v>
      </c>
      <c r="J465" s="58" t="s">
        <v>9</v>
      </c>
      <c r="K465" s="92"/>
      <c r="L465" s="92"/>
      <c r="M465" s="94"/>
      <c r="N465" s="58" t="s">
        <v>10</v>
      </c>
      <c r="O465" s="59" t="s">
        <v>4</v>
      </c>
      <c r="P465" s="59" t="s">
        <v>14</v>
      </c>
      <c r="Q465" s="92"/>
      <c r="R465" s="58" t="s">
        <v>9</v>
      </c>
      <c r="S465" s="92"/>
      <c r="T465" s="59" t="s">
        <v>1</v>
      </c>
      <c r="U465" s="56" t="str">
        <f t="shared" si="174"/>
        <v xml:space="preserve">                           0 0       0     0700406  9</v>
      </c>
      <c r="V465" s="63">
        <f t="shared" si="175"/>
        <v>53</v>
      </c>
      <c r="X465" s="81" t="s">
        <v>106</v>
      </c>
      <c r="Y465" s="81">
        <f t="shared" si="153"/>
        <v>250</v>
      </c>
      <c r="Z465" s="81">
        <f t="shared" si="176"/>
        <v>0</v>
      </c>
      <c r="AA465" s="81" t="str">
        <f t="shared" si="154"/>
        <v xml:space="preserve">                           </v>
      </c>
      <c r="AB465" s="81">
        <f t="shared" si="155"/>
        <v>27</v>
      </c>
      <c r="AC465" s="81" t="str">
        <f t="shared" si="168"/>
        <v xml:space="preserve">                           </v>
      </c>
      <c r="AD465" s="81">
        <f t="shared" si="156"/>
        <v>27</v>
      </c>
      <c r="AE465" s="81">
        <f t="shared" si="177"/>
        <v>0</v>
      </c>
      <c r="AF465" s="81" t="str">
        <f t="shared" si="157"/>
        <v xml:space="preserve">                           </v>
      </c>
      <c r="AG465" s="81">
        <f t="shared" si="158"/>
        <v>27</v>
      </c>
      <c r="AH465" s="81">
        <f t="shared" si="169"/>
        <v>0</v>
      </c>
      <c r="AI465" s="81">
        <f t="shared" si="159"/>
        <v>1</v>
      </c>
      <c r="AJ465" s="81">
        <f t="shared" si="178"/>
        <v>0</v>
      </c>
      <c r="AK465" s="81" t="str">
        <f t="shared" si="160"/>
        <v xml:space="preserve">                           </v>
      </c>
      <c r="AL465" s="81">
        <f t="shared" si="161"/>
        <v>27</v>
      </c>
      <c r="AM465" s="81" t="str">
        <f t="shared" si="170"/>
        <v xml:space="preserve"> </v>
      </c>
      <c r="AN465" s="81">
        <f t="shared" si="162"/>
        <v>1</v>
      </c>
      <c r="AO465" s="81">
        <f t="shared" si="171"/>
        <v>0</v>
      </c>
      <c r="AP465" s="81">
        <f t="shared" si="172"/>
        <v>0</v>
      </c>
      <c r="AQ465" s="81">
        <f t="shared" si="179"/>
        <v>0</v>
      </c>
      <c r="AR465" s="81" t="str">
        <f t="shared" si="163"/>
        <v xml:space="preserve">          </v>
      </c>
      <c r="AS465" s="81">
        <f t="shared" si="164"/>
        <v>10</v>
      </c>
      <c r="AT465" s="81" t="str">
        <f t="shared" si="173"/>
        <v xml:space="preserve"> </v>
      </c>
      <c r="AU465" s="81">
        <f t="shared" si="165"/>
        <v>1</v>
      </c>
      <c r="AV465" s="81" t="str">
        <f t="shared" si="167"/>
        <v xml:space="preserve">                           0 0       0     0700406  9</v>
      </c>
      <c r="AW465" s="85">
        <f t="shared" si="166"/>
        <v>53</v>
      </c>
    </row>
    <row r="466" spans="1:49" s="21" customFormat="1" ht="22.5" customHeight="1" x14ac:dyDescent="0.2">
      <c r="A466" s="53">
        <v>462</v>
      </c>
      <c r="B466" s="92"/>
      <c r="C466" s="116"/>
      <c r="D466" s="116"/>
      <c r="E466" s="93"/>
      <c r="F466" s="93"/>
      <c r="G466" s="93"/>
      <c r="H466" s="92"/>
      <c r="I466" s="58" t="s">
        <v>12</v>
      </c>
      <c r="J466" s="58" t="s">
        <v>9</v>
      </c>
      <c r="K466" s="92"/>
      <c r="L466" s="92"/>
      <c r="M466" s="94"/>
      <c r="N466" s="58" t="s">
        <v>10</v>
      </c>
      <c r="O466" s="59" t="s">
        <v>4</v>
      </c>
      <c r="P466" s="59" t="s">
        <v>14</v>
      </c>
      <c r="Q466" s="92"/>
      <c r="R466" s="58" t="s">
        <v>9</v>
      </c>
      <c r="S466" s="92"/>
      <c r="T466" s="59" t="s">
        <v>1</v>
      </c>
      <c r="U466" s="56" t="str">
        <f t="shared" si="174"/>
        <v xml:space="preserve">                           0 0       0     0700406  9</v>
      </c>
      <c r="V466" s="63">
        <f t="shared" si="175"/>
        <v>53</v>
      </c>
      <c r="X466" s="81" t="s">
        <v>106</v>
      </c>
      <c r="Y466" s="81">
        <f t="shared" si="153"/>
        <v>250</v>
      </c>
      <c r="Z466" s="81">
        <f t="shared" si="176"/>
        <v>0</v>
      </c>
      <c r="AA466" s="81" t="str">
        <f t="shared" si="154"/>
        <v xml:space="preserve">                           </v>
      </c>
      <c r="AB466" s="81">
        <f t="shared" si="155"/>
        <v>27</v>
      </c>
      <c r="AC466" s="81" t="str">
        <f t="shared" si="168"/>
        <v xml:space="preserve">                           </v>
      </c>
      <c r="AD466" s="81">
        <f t="shared" si="156"/>
        <v>27</v>
      </c>
      <c r="AE466" s="81">
        <f t="shared" si="177"/>
        <v>0</v>
      </c>
      <c r="AF466" s="81" t="str">
        <f t="shared" si="157"/>
        <v xml:space="preserve">                           </v>
      </c>
      <c r="AG466" s="81">
        <f t="shared" si="158"/>
        <v>27</v>
      </c>
      <c r="AH466" s="81">
        <f t="shared" si="169"/>
        <v>0</v>
      </c>
      <c r="AI466" s="81">
        <f t="shared" si="159"/>
        <v>1</v>
      </c>
      <c r="AJ466" s="81">
        <f t="shared" si="178"/>
        <v>0</v>
      </c>
      <c r="AK466" s="81" t="str">
        <f t="shared" si="160"/>
        <v xml:space="preserve">                           </v>
      </c>
      <c r="AL466" s="81">
        <f t="shared" si="161"/>
        <v>27</v>
      </c>
      <c r="AM466" s="81" t="str">
        <f t="shared" si="170"/>
        <v xml:space="preserve"> </v>
      </c>
      <c r="AN466" s="81">
        <f t="shared" si="162"/>
        <v>1</v>
      </c>
      <c r="AO466" s="81">
        <f t="shared" si="171"/>
        <v>0</v>
      </c>
      <c r="AP466" s="81">
        <f t="shared" si="172"/>
        <v>0</v>
      </c>
      <c r="AQ466" s="81">
        <f t="shared" si="179"/>
        <v>0</v>
      </c>
      <c r="AR466" s="81" t="str">
        <f t="shared" si="163"/>
        <v xml:space="preserve">          </v>
      </c>
      <c r="AS466" s="81">
        <f t="shared" si="164"/>
        <v>10</v>
      </c>
      <c r="AT466" s="81" t="str">
        <f t="shared" si="173"/>
        <v xml:space="preserve"> </v>
      </c>
      <c r="AU466" s="81">
        <f t="shared" si="165"/>
        <v>1</v>
      </c>
      <c r="AV466" s="81" t="str">
        <f t="shared" si="167"/>
        <v xml:space="preserve">                           0 0       0     0700406  9</v>
      </c>
      <c r="AW466" s="85">
        <f t="shared" si="166"/>
        <v>53</v>
      </c>
    </row>
    <row r="467" spans="1:49" s="21" customFormat="1" ht="22.5" customHeight="1" x14ac:dyDescent="0.2">
      <c r="A467" s="53">
        <v>463</v>
      </c>
      <c r="B467" s="92"/>
      <c r="C467" s="116"/>
      <c r="D467" s="116"/>
      <c r="E467" s="93"/>
      <c r="F467" s="93"/>
      <c r="G467" s="93"/>
      <c r="H467" s="92"/>
      <c r="I467" s="58" t="s">
        <v>12</v>
      </c>
      <c r="J467" s="58" t="s">
        <v>9</v>
      </c>
      <c r="K467" s="92"/>
      <c r="L467" s="92"/>
      <c r="M467" s="94"/>
      <c r="N467" s="58" t="s">
        <v>10</v>
      </c>
      <c r="O467" s="59" t="s">
        <v>4</v>
      </c>
      <c r="P467" s="59" t="s">
        <v>14</v>
      </c>
      <c r="Q467" s="92"/>
      <c r="R467" s="58" t="s">
        <v>9</v>
      </c>
      <c r="S467" s="92"/>
      <c r="T467" s="59" t="s">
        <v>1</v>
      </c>
      <c r="U467" s="56" t="str">
        <f t="shared" si="174"/>
        <v xml:space="preserve">                           0 0       0     0700406  9</v>
      </c>
      <c r="V467" s="63">
        <f t="shared" si="175"/>
        <v>53</v>
      </c>
      <c r="X467" s="81" t="s">
        <v>106</v>
      </c>
      <c r="Y467" s="81">
        <f t="shared" si="153"/>
        <v>250</v>
      </c>
      <c r="Z467" s="81">
        <f t="shared" si="176"/>
        <v>0</v>
      </c>
      <c r="AA467" s="81" t="str">
        <f t="shared" si="154"/>
        <v xml:space="preserve">                           </v>
      </c>
      <c r="AB467" s="81">
        <f t="shared" si="155"/>
        <v>27</v>
      </c>
      <c r="AC467" s="81" t="str">
        <f t="shared" si="168"/>
        <v xml:space="preserve">                           </v>
      </c>
      <c r="AD467" s="81">
        <f t="shared" si="156"/>
        <v>27</v>
      </c>
      <c r="AE467" s="81">
        <f t="shared" si="177"/>
        <v>0</v>
      </c>
      <c r="AF467" s="81" t="str">
        <f t="shared" si="157"/>
        <v xml:space="preserve">                           </v>
      </c>
      <c r="AG467" s="81">
        <f t="shared" si="158"/>
        <v>27</v>
      </c>
      <c r="AH467" s="81">
        <f t="shared" si="169"/>
        <v>0</v>
      </c>
      <c r="AI467" s="81">
        <f t="shared" si="159"/>
        <v>1</v>
      </c>
      <c r="AJ467" s="81">
        <f t="shared" si="178"/>
        <v>0</v>
      </c>
      <c r="AK467" s="81" t="str">
        <f t="shared" si="160"/>
        <v xml:space="preserve">                           </v>
      </c>
      <c r="AL467" s="81">
        <f t="shared" si="161"/>
        <v>27</v>
      </c>
      <c r="AM467" s="81" t="str">
        <f t="shared" si="170"/>
        <v xml:space="preserve"> </v>
      </c>
      <c r="AN467" s="81">
        <f t="shared" si="162"/>
        <v>1</v>
      </c>
      <c r="AO467" s="81">
        <f t="shared" si="171"/>
        <v>0</v>
      </c>
      <c r="AP467" s="81">
        <f t="shared" si="172"/>
        <v>0</v>
      </c>
      <c r="AQ467" s="81">
        <f t="shared" si="179"/>
        <v>0</v>
      </c>
      <c r="AR467" s="81" t="str">
        <f t="shared" si="163"/>
        <v xml:space="preserve">          </v>
      </c>
      <c r="AS467" s="81">
        <f t="shared" si="164"/>
        <v>10</v>
      </c>
      <c r="AT467" s="81" t="str">
        <f t="shared" si="173"/>
        <v xml:space="preserve"> </v>
      </c>
      <c r="AU467" s="81">
        <f t="shared" si="165"/>
        <v>1</v>
      </c>
      <c r="AV467" s="81" t="str">
        <f t="shared" si="167"/>
        <v xml:space="preserve">                           0 0       0     0700406  9</v>
      </c>
      <c r="AW467" s="85">
        <f t="shared" si="166"/>
        <v>53</v>
      </c>
    </row>
    <row r="468" spans="1:49" s="21" customFormat="1" ht="22.5" customHeight="1" x14ac:dyDescent="0.2">
      <c r="A468" s="53">
        <v>464</v>
      </c>
      <c r="B468" s="92"/>
      <c r="C468" s="116"/>
      <c r="D468" s="116"/>
      <c r="E468" s="93"/>
      <c r="F468" s="93"/>
      <c r="G468" s="93"/>
      <c r="H468" s="92"/>
      <c r="I468" s="58" t="s">
        <v>12</v>
      </c>
      <c r="J468" s="58" t="s">
        <v>9</v>
      </c>
      <c r="K468" s="92"/>
      <c r="L468" s="92"/>
      <c r="M468" s="94"/>
      <c r="N468" s="58" t="s">
        <v>10</v>
      </c>
      <c r="O468" s="59" t="s">
        <v>4</v>
      </c>
      <c r="P468" s="59" t="s">
        <v>14</v>
      </c>
      <c r="Q468" s="92"/>
      <c r="R468" s="58" t="s">
        <v>9</v>
      </c>
      <c r="S468" s="92"/>
      <c r="T468" s="59" t="s">
        <v>1</v>
      </c>
      <c r="U468" s="56" t="str">
        <f t="shared" si="174"/>
        <v xml:space="preserve">                           0 0       0     0700406  9</v>
      </c>
      <c r="V468" s="63">
        <f t="shared" si="175"/>
        <v>53</v>
      </c>
      <c r="X468" s="81" t="s">
        <v>106</v>
      </c>
      <c r="Y468" s="81">
        <f t="shared" si="153"/>
        <v>250</v>
      </c>
      <c r="Z468" s="81">
        <f t="shared" si="176"/>
        <v>0</v>
      </c>
      <c r="AA468" s="81" t="str">
        <f t="shared" si="154"/>
        <v xml:space="preserve">                           </v>
      </c>
      <c r="AB468" s="81">
        <f t="shared" si="155"/>
        <v>27</v>
      </c>
      <c r="AC468" s="81" t="str">
        <f t="shared" si="168"/>
        <v xml:space="preserve">                           </v>
      </c>
      <c r="AD468" s="81">
        <f t="shared" si="156"/>
        <v>27</v>
      </c>
      <c r="AE468" s="81">
        <f t="shared" si="177"/>
        <v>0</v>
      </c>
      <c r="AF468" s="81" t="str">
        <f t="shared" si="157"/>
        <v xml:space="preserve">                           </v>
      </c>
      <c r="AG468" s="81">
        <f t="shared" si="158"/>
        <v>27</v>
      </c>
      <c r="AH468" s="81">
        <f t="shared" si="169"/>
        <v>0</v>
      </c>
      <c r="AI468" s="81">
        <f t="shared" si="159"/>
        <v>1</v>
      </c>
      <c r="AJ468" s="81">
        <f t="shared" si="178"/>
        <v>0</v>
      </c>
      <c r="AK468" s="81" t="str">
        <f t="shared" si="160"/>
        <v xml:space="preserve">                           </v>
      </c>
      <c r="AL468" s="81">
        <f t="shared" si="161"/>
        <v>27</v>
      </c>
      <c r="AM468" s="81" t="str">
        <f t="shared" si="170"/>
        <v xml:space="preserve"> </v>
      </c>
      <c r="AN468" s="81">
        <f t="shared" si="162"/>
        <v>1</v>
      </c>
      <c r="AO468" s="81">
        <f t="shared" si="171"/>
        <v>0</v>
      </c>
      <c r="AP468" s="81">
        <f t="shared" si="172"/>
        <v>0</v>
      </c>
      <c r="AQ468" s="81">
        <f t="shared" si="179"/>
        <v>0</v>
      </c>
      <c r="AR468" s="81" t="str">
        <f t="shared" si="163"/>
        <v xml:space="preserve">          </v>
      </c>
      <c r="AS468" s="81">
        <f t="shared" si="164"/>
        <v>10</v>
      </c>
      <c r="AT468" s="81" t="str">
        <f t="shared" si="173"/>
        <v xml:space="preserve"> </v>
      </c>
      <c r="AU468" s="81">
        <f t="shared" si="165"/>
        <v>1</v>
      </c>
      <c r="AV468" s="81" t="str">
        <f t="shared" si="167"/>
        <v xml:space="preserve">                           0 0       0     0700406  9</v>
      </c>
      <c r="AW468" s="85">
        <f t="shared" si="166"/>
        <v>53</v>
      </c>
    </row>
    <row r="469" spans="1:49" s="21" customFormat="1" ht="22.5" customHeight="1" x14ac:dyDescent="0.2">
      <c r="A469" s="53">
        <v>465</v>
      </c>
      <c r="B469" s="92"/>
      <c r="C469" s="116"/>
      <c r="D469" s="116"/>
      <c r="E469" s="93"/>
      <c r="F469" s="93"/>
      <c r="G469" s="93"/>
      <c r="H469" s="92"/>
      <c r="I469" s="58" t="s">
        <v>12</v>
      </c>
      <c r="J469" s="58" t="s">
        <v>9</v>
      </c>
      <c r="K469" s="92"/>
      <c r="L469" s="92"/>
      <c r="M469" s="94"/>
      <c r="N469" s="58" t="s">
        <v>10</v>
      </c>
      <c r="O469" s="59" t="s">
        <v>4</v>
      </c>
      <c r="P469" s="59" t="s">
        <v>14</v>
      </c>
      <c r="Q469" s="92"/>
      <c r="R469" s="58" t="s">
        <v>9</v>
      </c>
      <c r="S469" s="92"/>
      <c r="T469" s="59" t="s">
        <v>1</v>
      </c>
      <c r="U469" s="56" t="str">
        <f t="shared" si="174"/>
        <v xml:space="preserve">                           0 0       0     0700406  9</v>
      </c>
      <c r="V469" s="63">
        <f t="shared" si="175"/>
        <v>53</v>
      </c>
      <c r="X469" s="81" t="s">
        <v>106</v>
      </c>
      <c r="Y469" s="81">
        <f t="shared" si="153"/>
        <v>250</v>
      </c>
      <c r="Z469" s="81">
        <f t="shared" si="176"/>
        <v>0</v>
      </c>
      <c r="AA469" s="81" t="str">
        <f t="shared" si="154"/>
        <v xml:space="preserve">                           </v>
      </c>
      <c r="AB469" s="81">
        <f t="shared" si="155"/>
        <v>27</v>
      </c>
      <c r="AC469" s="81" t="str">
        <f t="shared" si="168"/>
        <v xml:space="preserve">                           </v>
      </c>
      <c r="AD469" s="81">
        <f t="shared" si="156"/>
        <v>27</v>
      </c>
      <c r="AE469" s="81">
        <f t="shared" si="177"/>
        <v>0</v>
      </c>
      <c r="AF469" s="81" t="str">
        <f t="shared" si="157"/>
        <v xml:space="preserve">                           </v>
      </c>
      <c r="AG469" s="81">
        <f t="shared" si="158"/>
        <v>27</v>
      </c>
      <c r="AH469" s="81">
        <f t="shared" si="169"/>
        <v>0</v>
      </c>
      <c r="AI469" s="81">
        <f t="shared" si="159"/>
        <v>1</v>
      </c>
      <c r="AJ469" s="81">
        <f t="shared" si="178"/>
        <v>0</v>
      </c>
      <c r="AK469" s="81" t="str">
        <f t="shared" si="160"/>
        <v xml:space="preserve">                           </v>
      </c>
      <c r="AL469" s="81">
        <f t="shared" si="161"/>
        <v>27</v>
      </c>
      <c r="AM469" s="81" t="str">
        <f t="shared" si="170"/>
        <v xml:space="preserve"> </v>
      </c>
      <c r="AN469" s="81">
        <f t="shared" si="162"/>
        <v>1</v>
      </c>
      <c r="AO469" s="81">
        <f t="shared" si="171"/>
        <v>0</v>
      </c>
      <c r="AP469" s="81">
        <f t="shared" si="172"/>
        <v>0</v>
      </c>
      <c r="AQ469" s="81">
        <f t="shared" si="179"/>
        <v>0</v>
      </c>
      <c r="AR469" s="81" t="str">
        <f t="shared" si="163"/>
        <v xml:space="preserve">          </v>
      </c>
      <c r="AS469" s="81">
        <f t="shared" si="164"/>
        <v>10</v>
      </c>
      <c r="AT469" s="81" t="str">
        <f t="shared" si="173"/>
        <v xml:space="preserve"> </v>
      </c>
      <c r="AU469" s="81">
        <f t="shared" si="165"/>
        <v>1</v>
      </c>
      <c r="AV469" s="81" t="str">
        <f t="shared" si="167"/>
        <v xml:space="preserve">                           0 0       0     0700406  9</v>
      </c>
      <c r="AW469" s="85">
        <f t="shared" si="166"/>
        <v>53</v>
      </c>
    </row>
    <row r="470" spans="1:49" s="21" customFormat="1" ht="22.5" customHeight="1" x14ac:dyDescent="0.2">
      <c r="A470" s="53">
        <v>466</v>
      </c>
      <c r="B470" s="92"/>
      <c r="C470" s="116"/>
      <c r="D470" s="116"/>
      <c r="E470" s="93"/>
      <c r="F470" s="93"/>
      <c r="G470" s="93"/>
      <c r="H470" s="92"/>
      <c r="I470" s="58" t="s">
        <v>12</v>
      </c>
      <c r="J470" s="58" t="s">
        <v>9</v>
      </c>
      <c r="K470" s="92"/>
      <c r="L470" s="92"/>
      <c r="M470" s="94"/>
      <c r="N470" s="58" t="s">
        <v>10</v>
      </c>
      <c r="O470" s="59" t="s">
        <v>4</v>
      </c>
      <c r="P470" s="59" t="s">
        <v>14</v>
      </c>
      <c r="Q470" s="92"/>
      <c r="R470" s="58" t="s">
        <v>9</v>
      </c>
      <c r="S470" s="92"/>
      <c r="T470" s="59" t="s">
        <v>1</v>
      </c>
      <c r="U470" s="56" t="str">
        <f t="shared" si="174"/>
        <v xml:space="preserve">                           0 0       0     0700406  9</v>
      </c>
      <c r="V470" s="63">
        <f t="shared" si="175"/>
        <v>53</v>
      </c>
      <c r="X470" s="81" t="s">
        <v>106</v>
      </c>
      <c r="Y470" s="81">
        <f t="shared" si="153"/>
        <v>250</v>
      </c>
      <c r="Z470" s="81">
        <f t="shared" si="176"/>
        <v>0</v>
      </c>
      <c r="AA470" s="81" t="str">
        <f t="shared" si="154"/>
        <v xml:space="preserve">                           </v>
      </c>
      <c r="AB470" s="81">
        <f t="shared" si="155"/>
        <v>27</v>
      </c>
      <c r="AC470" s="81" t="str">
        <f t="shared" si="168"/>
        <v xml:space="preserve">                           </v>
      </c>
      <c r="AD470" s="81">
        <f t="shared" si="156"/>
        <v>27</v>
      </c>
      <c r="AE470" s="81">
        <f t="shared" si="177"/>
        <v>0</v>
      </c>
      <c r="AF470" s="81" t="str">
        <f t="shared" si="157"/>
        <v xml:space="preserve">                           </v>
      </c>
      <c r="AG470" s="81">
        <f t="shared" si="158"/>
        <v>27</v>
      </c>
      <c r="AH470" s="81">
        <f t="shared" si="169"/>
        <v>0</v>
      </c>
      <c r="AI470" s="81">
        <f t="shared" si="159"/>
        <v>1</v>
      </c>
      <c r="AJ470" s="81">
        <f t="shared" si="178"/>
        <v>0</v>
      </c>
      <c r="AK470" s="81" t="str">
        <f t="shared" si="160"/>
        <v xml:space="preserve">                           </v>
      </c>
      <c r="AL470" s="81">
        <f t="shared" si="161"/>
        <v>27</v>
      </c>
      <c r="AM470" s="81" t="str">
        <f t="shared" si="170"/>
        <v xml:space="preserve"> </v>
      </c>
      <c r="AN470" s="81">
        <f t="shared" si="162"/>
        <v>1</v>
      </c>
      <c r="AO470" s="81">
        <f t="shared" si="171"/>
        <v>0</v>
      </c>
      <c r="AP470" s="81">
        <f t="shared" si="172"/>
        <v>0</v>
      </c>
      <c r="AQ470" s="81">
        <f t="shared" si="179"/>
        <v>0</v>
      </c>
      <c r="AR470" s="81" t="str">
        <f t="shared" si="163"/>
        <v xml:space="preserve">          </v>
      </c>
      <c r="AS470" s="81">
        <f t="shared" si="164"/>
        <v>10</v>
      </c>
      <c r="AT470" s="81" t="str">
        <f t="shared" si="173"/>
        <v xml:space="preserve"> </v>
      </c>
      <c r="AU470" s="81">
        <f t="shared" si="165"/>
        <v>1</v>
      </c>
      <c r="AV470" s="81" t="str">
        <f t="shared" si="167"/>
        <v xml:space="preserve">                           0 0       0     0700406  9</v>
      </c>
      <c r="AW470" s="85">
        <f t="shared" si="166"/>
        <v>53</v>
      </c>
    </row>
    <row r="471" spans="1:49" s="21" customFormat="1" ht="22.5" customHeight="1" x14ac:dyDescent="0.2">
      <c r="A471" s="53">
        <v>467</v>
      </c>
      <c r="B471" s="92"/>
      <c r="C471" s="116"/>
      <c r="D471" s="116"/>
      <c r="E471" s="93"/>
      <c r="F471" s="93"/>
      <c r="G471" s="93"/>
      <c r="H471" s="92"/>
      <c r="I471" s="58" t="s">
        <v>12</v>
      </c>
      <c r="J471" s="58" t="s">
        <v>9</v>
      </c>
      <c r="K471" s="92"/>
      <c r="L471" s="92"/>
      <c r="M471" s="94"/>
      <c r="N471" s="58" t="s">
        <v>10</v>
      </c>
      <c r="O471" s="59" t="s">
        <v>4</v>
      </c>
      <c r="P471" s="59" t="s">
        <v>14</v>
      </c>
      <c r="Q471" s="92"/>
      <c r="R471" s="58" t="s">
        <v>9</v>
      </c>
      <c r="S471" s="92"/>
      <c r="T471" s="59" t="s">
        <v>1</v>
      </c>
      <c r="U471" s="56" t="str">
        <f t="shared" si="174"/>
        <v xml:space="preserve">                           0 0       0     0700406  9</v>
      </c>
      <c r="V471" s="63">
        <f t="shared" si="175"/>
        <v>53</v>
      </c>
      <c r="X471" s="81" t="s">
        <v>106</v>
      </c>
      <c r="Y471" s="81">
        <f t="shared" si="153"/>
        <v>250</v>
      </c>
      <c r="Z471" s="81">
        <f t="shared" si="176"/>
        <v>0</v>
      </c>
      <c r="AA471" s="81" t="str">
        <f t="shared" si="154"/>
        <v xml:space="preserve">                           </v>
      </c>
      <c r="AB471" s="81">
        <f t="shared" si="155"/>
        <v>27</v>
      </c>
      <c r="AC471" s="81" t="str">
        <f t="shared" si="168"/>
        <v xml:space="preserve">                           </v>
      </c>
      <c r="AD471" s="81">
        <f t="shared" si="156"/>
        <v>27</v>
      </c>
      <c r="AE471" s="81">
        <f t="shared" si="177"/>
        <v>0</v>
      </c>
      <c r="AF471" s="81" t="str">
        <f t="shared" si="157"/>
        <v xml:space="preserve">                           </v>
      </c>
      <c r="AG471" s="81">
        <f t="shared" si="158"/>
        <v>27</v>
      </c>
      <c r="AH471" s="81">
        <f t="shared" si="169"/>
        <v>0</v>
      </c>
      <c r="AI471" s="81">
        <f t="shared" si="159"/>
        <v>1</v>
      </c>
      <c r="AJ471" s="81">
        <f t="shared" si="178"/>
        <v>0</v>
      </c>
      <c r="AK471" s="81" t="str">
        <f t="shared" si="160"/>
        <v xml:space="preserve">                           </v>
      </c>
      <c r="AL471" s="81">
        <f t="shared" si="161"/>
        <v>27</v>
      </c>
      <c r="AM471" s="81" t="str">
        <f t="shared" si="170"/>
        <v xml:space="preserve"> </v>
      </c>
      <c r="AN471" s="81">
        <f t="shared" si="162"/>
        <v>1</v>
      </c>
      <c r="AO471" s="81">
        <f t="shared" si="171"/>
        <v>0</v>
      </c>
      <c r="AP471" s="81">
        <f t="shared" si="172"/>
        <v>0</v>
      </c>
      <c r="AQ471" s="81">
        <f t="shared" si="179"/>
        <v>0</v>
      </c>
      <c r="AR471" s="81" t="str">
        <f t="shared" si="163"/>
        <v xml:space="preserve">          </v>
      </c>
      <c r="AS471" s="81">
        <f t="shared" si="164"/>
        <v>10</v>
      </c>
      <c r="AT471" s="81" t="str">
        <f t="shared" si="173"/>
        <v xml:space="preserve"> </v>
      </c>
      <c r="AU471" s="81">
        <f t="shared" si="165"/>
        <v>1</v>
      </c>
      <c r="AV471" s="81" t="str">
        <f t="shared" si="167"/>
        <v xml:space="preserve">                           0 0       0     0700406  9</v>
      </c>
      <c r="AW471" s="85">
        <f t="shared" si="166"/>
        <v>53</v>
      </c>
    </row>
    <row r="472" spans="1:49" s="21" customFormat="1" ht="22.5" customHeight="1" x14ac:dyDescent="0.2">
      <c r="A472" s="53">
        <v>468</v>
      </c>
      <c r="B472" s="92"/>
      <c r="C472" s="116"/>
      <c r="D472" s="116"/>
      <c r="E472" s="93"/>
      <c r="F472" s="93"/>
      <c r="G472" s="93"/>
      <c r="H472" s="92"/>
      <c r="I472" s="58" t="s">
        <v>12</v>
      </c>
      <c r="J472" s="58" t="s">
        <v>9</v>
      </c>
      <c r="K472" s="92"/>
      <c r="L472" s="92"/>
      <c r="M472" s="94"/>
      <c r="N472" s="58" t="s">
        <v>10</v>
      </c>
      <c r="O472" s="59" t="s">
        <v>4</v>
      </c>
      <c r="P472" s="59" t="s">
        <v>14</v>
      </c>
      <c r="Q472" s="92"/>
      <c r="R472" s="58" t="s">
        <v>9</v>
      </c>
      <c r="S472" s="92"/>
      <c r="T472" s="59" t="s">
        <v>1</v>
      </c>
      <c r="U472" s="56" t="str">
        <f t="shared" si="174"/>
        <v xml:space="preserve">                           0 0       0     0700406  9</v>
      </c>
      <c r="V472" s="63">
        <f t="shared" si="175"/>
        <v>53</v>
      </c>
      <c r="X472" s="81" t="s">
        <v>106</v>
      </c>
      <c r="Y472" s="81">
        <f t="shared" si="153"/>
        <v>250</v>
      </c>
      <c r="Z472" s="81">
        <f t="shared" si="176"/>
        <v>0</v>
      </c>
      <c r="AA472" s="81" t="str">
        <f t="shared" si="154"/>
        <v xml:space="preserve">                           </v>
      </c>
      <c r="AB472" s="81">
        <f t="shared" si="155"/>
        <v>27</v>
      </c>
      <c r="AC472" s="81" t="str">
        <f t="shared" si="168"/>
        <v xml:space="preserve">                           </v>
      </c>
      <c r="AD472" s="81">
        <f t="shared" si="156"/>
        <v>27</v>
      </c>
      <c r="AE472" s="81">
        <f t="shared" si="177"/>
        <v>0</v>
      </c>
      <c r="AF472" s="81" t="str">
        <f t="shared" si="157"/>
        <v xml:space="preserve">                           </v>
      </c>
      <c r="AG472" s="81">
        <f t="shared" si="158"/>
        <v>27</v>
      </c>
      <c r="AH472" s="81">
        <f t="shared" si="169"/>
        <v>0</v>
      </c>
      <c r="AI472" s="81">
        <f t="shared" si="159"/>
        <v>1</v>
      </c>
      <c r="AJ472" s="81">
        <f t="shared" si="178"/>
        <v>0</v>
      </c>
      <c r="AK472" s="81" t="str">
        <f t="shared" si="160"/>
        <v xml:space="preserve">                           </v>
      </c>
      <c r="AL472" s="81">
        <f t="shared" si="161"/>
        <v>27</v>
      </c>
      <c r="AM472" s="81" t="str">
        <f t="shared" si="170"/>
        <v xml:space="preserve"> </v>
      </c>
      <c r="AN472" s="81">
        <f t="shared" si="162"/>
        <v>1</v>
      </c>
      <c r="AO472" s="81">
        <f t="shared" si="171"/>
        <v>0</v>
      </c>
      <c r="AP472" s="81">
        <f t="shared" si="172"/>
        <v>0</v>
      </c>
      <c r="AQ472" s="81">
        <f t="shared" si="179"/>
        <v>0</v>
      </c>
      <c r="AR472" s="81" t="str">
        <f t="shared" si="163"/>
        <v xml:space="preserve">          </v>
      </c>
      <c r="AS472" s="81">
        <f t="shared" si="164"/>
        <v>10</v>
      </c>
      <c r="AT472" s="81" t="str">
        <f t="shared" si="173"/>
        <v xml:space="preserve"> </v>
      </c>
      <c r="AU472" s="81">
        <f t="shared" si="165"/>
        <v>1</v>
      </c>
      <c r="AV472" s="81" t="str">
        <f t="shared" si="167"/>
        <v xml:space="preserve">                           0 0       0     0700406  9</v>
      </c>
      <c r="AW472" s="85">
        <f t="shared" si="166"/>
        <v>53</v>
      </c>
    </row>
    <row r="473" spans="1:49" s="21" customFormat="1" ht="22.5" customHeight="1" x14ac:dyDescent="0.2">
      <c r="A473" s="53">
        <v>469</v>
      </c>
      <c r="B473" s="92"/>
      <c r="C473" s="116"/>
      <c r="D473" s="116"/>
      <c r="E473" s="93"/>
      <c r="F473" s="93"/>
      <c r="G473" s="93"/>
      <c r="H473" s="92"/>
      <c r="I473" s="58" t="s">
        <v>12</v>
      </c>
      <c r="J473" s="58" t="s">
        <v>9</v>
      </c>
      <c r="K473" s="92"/>
      <c r="L473" s="92"/>
      <c r="M473" s="94"/>
      <c r="N473" s="58" t="s">
        <v>10</v>
      </c>
      <c r="O473" s="59" t="s">
        <v>4</v>
      </c>
      <c r="P473" s="59" t="s">
        <v>14</v>
      </c>
      <c r="Q473" s="92"/>
      <c r="R473" s="58" t="s">
        <v>9</v>
      </c>
      <c r="S473" s="92"/>
      <c r="T473" s="59" t="s">
        <v>1</v>
      </c>
      <c r="U473" s="56" t="str">
        <f t="shared" si="174"/>
        <v xml:space="preserve">                           0 0       0     0700406  9</v>
      </c>
      <c r="V473" s="63">
        <f t="shared" si="175"/>
        <v>53</v>
      </c>
      <c r="X473" s="81" t="s">
        <v>106</v>
      </c>
      <c r="Y473" s="81">
        <f t="shared" si="153"/>
        <v>250</v>
      </c>
      <c r="Z473" s="81">
        <f t="shared" si="176"/>
        <v>0</v>
      </c>
      <c r="AA473" s="81" t="str">
        <f t="shared" si="154"/>
        <v xml:space="preserve">                           </v>
      </c>
      <c r="AB473" s="81">
        <f t="shared" si="155"/>
        <v>27</v>
      </c>
      <c r="AC473" s="81" t="str">
        <f t="shared" si="168"/>
        <v xml:space="preserve">                           </v>
      </c>
      <c r="AD473" s="81">
        <f t="shared" si="156"/>
        <v>27</v>
      </c>
      <c r="AE473" s="81">
        <f t="shared" si="177"/>
        <v>0</v>
      </c>
      <c r="AF473" s="81" t="str">
        <f t="shared" si="157"/>
        <v xml:space="preserve">                           </v>
      </c>
      <c r="AG473" s="81">
        <f t="shared" si="158"/>
        <v>27</v>
      </c>
      <c r="AH473" s="81">
        <f t="shared" si="169"/>
        <v>0</v>
      </c>
      <c r="AI473" s="81">
        <f t="shared" si="159"/>
        <v>1</v>
      </c>
      <c r="AJ473" s="81">
        <f t="shared" si="178"/>
        <v>0</v>
      </c>
      <c r="AK473" s="81" t="str">
        <f t="shared" si="160"/>
        <v xml:space="preserve">                           </v>
      </c>
      <c r="AL473" s="81">
        <f t="shared" si="161"/>
        <v>27</v>
      </c>
      <c r="AM473" s="81" t="str">
        <f t="shared" si="170"/>
        <v xml:space="preserve"> </v>
      </c>
      <c r="AN473" s="81">
        <f t="shared" si="162"/>
        <v>1</v>
      </c>
      <c r="AO473" s="81">
        <f t="shared" si="171"/>
        <v>0</v>
      </c>
      <c r="AP473" s="81">
        <f t="shared" si="172"/>
        <v>0</v>
      </c>
      <c r="AQ473" s="81">
        <f t="shared" si="179"/>
        <v>0</v>
      </c>
      <c r="AR473" s="81" t="str">
        <f t="shared" si="163"/>
        <v xml:space="preserve">          </v>
      </c>
      <c r="AS473" s="81">
        <f t="shared" si="164"/>
        <v>10</v>
      </c>
      <c r="AT473" s="81" t="str">
        <f t="shared" si="173"/>
        <v xml:space="preserve"> </v>
      </c>
      <c r="AU473" s="81">
        <f t="shared" si="165"/>
        <v>1</v>
      </c>
      <c r="AV473" s="81" t="str">
        <f t="shared" si="167"/>
        <v xml:space="preserve">                           0 0       0     0700406  9</v>
      </c>
      <c r="AW473" s="85">
        <f t="shared" si="166"/>
        <v>53</v>
      </c>
    </row>
    <row r="474" spans="1:49" s="21" customFormat="1" ht="22.5" customHeight="1" x14ac:dyDescent="0.2">
      <c r="A474" s="53">
        <v>470</v>
      </c>
      <c r="B474" s="92"/>
      <c r="C474" s="116"/>
      <c r="D474" s="116"/>
      <c r="E474" s="93"/>
      <c r="F474" s="93"/>
      <c r="G474" s="93"/>
      <c r="H474" s="92"/>
      <c r="I474" s="58" t="s">
        <v>12</v>
      </c>
      <c r="J474" s="58" t="s">
        <v>9</v>
      </c>
      <c r="K474" s="92"/>
      <c r="L474" s="92"/>
      <c r="M474" s="94"/>
      <c r="N474" s="58" t="s">
        <v>10</v>
      </c>
      <c r="O474" s="59" t="s">
        <v>4</v>
      </c>
      <c r="P474" s="59" t="s">
        <v>14</v>
      </c>
      <c r="Q474" s="92"/>
      <c r="R474" s="58" t="s">
        <v>9</v>
      </c>
      <c r="S474" s="92"/>
      <c r="T474" s="59" t="s">
        <v>1</v>
      </c>
      <c r="U474" s="56" t="str">
        <f t="shared" si="174"/>
        <v xml:space="preserve">                           0 0       0     0700406  9</v>
      </c>
      <c r="V474" s="63">
        <f t="shared" si="175"/>
        <v>53</v>
      </c>
      <c r="X474" s="81" t="s">
        <v>106</v>
      </c>
      <c r="Y474" s="81">
        <f t="shared" si="153"/>
        <v>250</v>
      </c>
      <c r="Z474" s="81">
        <f t="shared" si="176"/>
        <v>0</v>
      </c>
      <c r="AA474" s="81" t="str">
        <f t="shared" si="154"/>
        <v xml:space="preserve">                           </v>
      </c>
      <c r="AB474" s="81">
        <f t="shared" si="155"/>
        <v>27</v>
      </c>
      <c r="AC474" s="81" t="str">
        <f t="shared" si="168"/>
        <v xml:space="preserve">                           </v>
      </c>
      <c r="AD474" s="81">
        <f t="shared" si="156"/>
        <v>27</v>
      </c>
      <c r="AE474" s="81">
        <f t="shared" si="177"/>
        <v>0</v>
      </c>
      <c r="AF474" s="81" t="str">
        <f t="shared" si="157"/>
        <v xml:space="preserve">                           </v>
      </c>
      <c r="AG474" s="81">
        <f t="shared" si="158"/>
        <v>27</v>
      </c>
      <c r="AH474" s="81">
        <f t="shared" si="169"/>
        <v>0</v>
      </c>
      <c r="AI474" s="81">
        <f t="shared" si="159"/>
        <v>1</v>
      </c>
      <c r="AJ474" s="81">
        <f t="shared" si="178"/>
        <v>0</v>
      </c>
      <c r="AK474" s="81" t="str">
        <f t="shared" si="160"/>
        <v xml:space="preserve">                           </v>
      </c>
      <c r="AL474" s="81">
        <f t="shared" si="161"/>
        <v>27</v>
      </c>
      <c r="AM474" s="81" t="str">
        <f t="shared" si="170"/>
        <v xml:space="preserve"> </v>
      </c>
      <c r="AN474" s="81">
        <f t="shared" si="162"/>
        <v>1</v>
      </c>
      <c r="AO474" s="81">
        <f t="shared" si="171"/>
        <v>0</v>
      </c>
      <c r="AP474" s="81">
        <f t="shared" si="172"/>
        <v>0</v>
      </c>
      <c r="AQ474" s="81">
        <f t="shared" si="179"/>
        <v>0</v>
      </c>
      <c r="AR474" s="81" t="str">
        <f t="shared" si="163"/>
        <v xml:space="preserve">          </v>
      </c>
      <c r="AS474" s="81">
        <f t="shared" si="164"/>
        <v>10</v>
      </c>
      <c r="AT474" s="81" t="str">
        <f t="shared" si="173"/>
        <v xml:space="preserve"> </v>
      </c>
      <c r="AU474" s="81">
        <f t="shared" si="165"/>
        <v>1</v>
      </c>
      <c r="AV474" s="81" t="str">
        <f t="shared" si="167"/>
        <v xml:space="preserve">                           0 0       0     0700406  9</v>
      </c>
      <c r="AW474" s="85">
        <f t="shared" si="166"/>
        <v>53</v>
      </c>
    </row>
    <row r="475" spans="1:49" s="21" customFormat="1" ht="22.5" customHeight="1" x14ac:dyDescent="0.2">
      <c r="A475" s="53">
        <v>471</v>
      </c>
      <c r="B475" s="92"/>
      <c r="C475" s="116"/>
      <c r="D475" s="116"/>
      <c r="E475" s="93"/>
      <c r="F475" s="93"/>
      <c r="G475" s="93"/>
      <c r="H475" s="92"/>
      <c r="I475" s="58" t="s">
        <v>12</v>
      </c>
      <c r="J475" s="58" t="s">
        <v>9</v>
      </c>
      <c r="K475" s="92"/>
      <c r="L475" s="92"/>
      <c r="M475" s="94"/>
      <c r="N475" s="58" t="s">
        <v>10</v>
      </c>
      <c r="O475" s="59" t="s">
        <v>4</v>
      </c>
      <c r="P475" s="59" t="s">
        <v>14</v>
      </c>
      <c r="Q475" s="92"/>
      <c r="R475" s="58" t="s">
        <v>9</v>
      </c>
      <c r="S475" s="92"/>
      <c r="T475" s="59" t="s">
        <v>1</v>
      </c>
      <c r="U475" s="56" t="str">
        <f t="shared" si="174"/>
        <v xml:space="preserve">                           0 0       0     0700406  9</v>
      </c>
      <c r="V475" s="63">
        <f t="shared" si="175"/>
        <v>53</v>
      </c>
      <c r="X475" s="81" t="s">
        <v>106</v>
      </c>
      <c r="Y475" s="81">
        <f t="shared" si="153"/>
        <v>250</v>
      </c>
      <c r="Z475" s="81">
        <f t="shared" si="176"/>
        <v>0</v>
      </c>
      <c r="AA475" s="81" t="str">
        <f t="shared" si="154"/>
        <v xml:space="preserve">                           </v>
      </c>
      <c r="AB475" s="81">
        <f t="shared" si="155"/>
        <v>27</v>
      </c>
      <c r="AC475" s="81" t="str">
        <f t="shared" si="168"/>
        <v xml:space="preserve">                           </v>
      </c>
      <c r="AD475" s="81">
        <f t="shared" si="156"/>
        <v>27</v>
      </c>
      <c r="AE475" s="81">
        <f t="shared" si="177"/>
        <v>0</v>
      </c>
      <c r="AF475" s="81" t="str">
        <f t="shared" si="157"/>
        <v xml:space="preserve">                           </v>
      </c>
      <c r="AG475" s="81">
        <f t="shared" si="158"/>
        <v>27</v>
      </c>
      <c r="AH475" s="81">
        <f t="shared" si="169"/>
        <v>0</v>
      </c>
      <c r="AI475" s="81">
        <f t="shared" si="159"/>
        <v>1</v>
      </c>
      <c r="AJ475" s="81">
        <f t="shared" si="178"/>
        <v>0</v>
      </c>
      <c r="AK475" s="81" t="str">
        <f t="shared" si="160"/>
        <v xml:space="preserve">                           </v>
      </c>
      <c r="AL475" s="81">
        <f t="shared" si="161"/>
        <v>27</v>
      </c>
      <c r="AM475" s="81" t="str">
        <f t="shared" si="170"/>
        <v xml:space="preserve"> </v>
      </c>
      <c r="AN475" s="81">
        <f t="shared" si="162"/>
        <v>1</v>
      </c>
      <c r="AO475" s="81">
        <f t="shared" si="171"/>
        <v>0</v>
      </c>
      <c r="AP475" s="81">
        <f t="shared" si="172"/>
        <v>0</v>
      </c>
      <c r="AQ475" s="81">
        <f t="shared" si="179"/>
        <v>0</v>
      </c>
      <c r="AR475" s="81" t="str">
        <f t="shared" si="163"/>
        <v xml:space="preserve">          </v>
      </c>
      <c r="AS475" s="81">
        <f t="shared" si="164"/>
        <v>10</v>
      </c>
      <c r="AT475" s="81" t="str">
        <f t="shared" si="173"/>
        <v xml:space="preserve"> </v>
      </c>
      <c r="AU475" s="81">
        <f t="shared" si="165"/>
        <v>1</v>
      </c>
      <c r="AV475" s="81" t="str">
        <f t="shared" si="167"/>
        <v xml:space="preserve">                           0 0       0     0700406  9</v>
      </c>
      <c r="AW475" s="85">
        <f t="shared" si="166"/>
        <v>53</v>
      </c>
    </row>
    <row r="476" spans="1:49" s="21" customFormat="1" ht="22.5" customHeight="1" x14ac:dyDescent="0.2">
      <c r="A476" s="53">
        <v>472</v>
      </c>
      <c r="B476" s="92"/>
      <c r="C476" s="116"/>
      <c r="D476" s="116"/>
      <c r="E476" s="93"/>
      <c r="F476" s="93"/>
      <c r="G476" s="93"/>
      <c r="H476" s="92"/>
      <c r="I476" s="58" t="s">
        <v>12</v>
      </c>
      <c r="J476" s="58" t="s">
        <v>9</v>
      </c>
      <c r="K476" s="92"/>
      <c r="L476" s="92"/>
      <c r="M476" s="94"/>
      <c r="N476" s="58" t="s">
        <v>10</v>
      </c>
      <c r="O476" s="59" t="s">
        <v>4</v>
      </c>
      <c r="P476" s="59" t="s">
        <v>14</v>
      </c>
      <c r="Q476" s="92"/>
      <c r="R476" s="58" t="s">
        <v>9</v>
      </c>
      <c r="S476" s="92"/>
      <c r="T476" s="59" t="s">
        <v>1</v>
      </c>
      <c r="U476" s="56" t="str">
        <f t="shared" si="174"/>
        <v xml:space="preserve">                           0 0       0     0700406  9</v>
      </c>
      <c r="V476" s="63">
        <f t="shared" si="175"/>
        <v>53</v>
      </c>
      <c r="X476" s="81" t="s">
        <v>106</v>
      </c>
      <c r="Y476" s="81">
        <f t="shared" si="153"/>
        <v>250</v>
      </c>
      <c r="Z476" s="81">
        <f t="shared" si="176"/>
        <v>0</v>
      </c>
      <c r="AA476" s="81" t="str">
        <f t="shared" si="154"/>
        <v xml:space="preserve">                           </v>
      </c>
      <c r="AB476" s="81">
        <f t="shared" si="155"/>
        <v>27</v>
      </c>
      <c r="AC476" s="81" t="str">
        <f t="shared" si="168"/>
        <v xml:space="preserve">                           </v>
      </c>
      <c r="AD476" s="81">
        <f t="shared" si="156"/>
        <v>27</v>
      </c>
      <c r="AE476" s="81">
        <f t="shared" si="177"/>
        <v>0</v>
      </c>
      <c r="AF476" s="81" t="str">
        <f t="shared" si="157"/>
        <v xml:space="preserve">                           </v>
      </c>
      <c r="AG476" s="81">
        <f t="shared" si="158"/>
        <v>27</v>
      </c>
      <c r="AH476" s="81">
        <f t="shared" si="169"/>
        <v>0</v>
      </c>
      <c r="AI476" s="81">
        <f t="shared" si="159"/>
        <v>1</v>
      </c>
      <c r="AJ476" s="81">
        <f t="shared" si="178"/>
        <v>0</v>
      </c>
      <c r="AK476" s="81" t="str">
        <f t="shared" si="160"/>
        <v xml:space="preserve">                           </v>
      </c>
      <c r="AL476" s="81">
        <f t="shared" si="161"/>
        <v>27</v>
      </c>
      <c r="AM476" s="81" t="str">
        <f t="shared" si="170"/>
        <v xml:space="preserve"> </v>
      </c>
      <c r="AN476" s="81">
        <f t="shared" si="162"/>
        <v>1</v>
      </c>
      <c r="AO476" s="81">
        <f t="shared" si="171"/>
        <v>0</v>
      </c>
      <c r="AP476" s="81">
        <f t="shared" si="172"/>
        <v>0</v>
      </c>
      <c r="AQ476" s="81">
        <f t="shared" si="179"/>
        <v>0</v>
      </c>
      <c r="AR476" s="81" t="str">
        <f t="shared" si="163"/>
        <v xml:space="preserve">          </v>
      </c>
      <c r="AS476" s="81">
        <f t="shared" si="164"/>
        <v>10</v>
      </c>
      <c r="AT476" s="81" t="str">
        <f t="shared" si="173"/>
        <v xml:space="preserve"> </v>
      </c>
      <c r="AU476" s="81">
        <f t="shared" si="165"/>
        <v>1</v>
      </c>
      <c r="AV476" s="81" t="str">
        <f t="shared" si="167"/>
        <v xml:space="preserve">                           0 0       0     0700406  9</v>
      </c>
      <c r="AW476" s="85">
        <f t="shared" si="166"/>
        <v>53</v>
      </c>
    </row>
    <row r="477" spans="1:49" s="21" customFormat="1" ht="22.5" customHeight="1" x14ac:dyDescent="0.2">
      <c r="A477" s="53">
        <v>473</v>
      </c>
      <c r="B477" s="92"/>
      <c r="C477" s="116"/>
      <c r="D477" s="116"/>
      <c r="E477" s="93"/>
      <c r="F477" s="93"/>
      <c r="G477" s="93"/>
      <c r="H477" s="92"/>
      <c r="I477" s="58" t="s">
        <v>12</v>
      </c>
      <c r="J477" s="58" t="s">
        <v>9</v>
      </c>
      <c r="K477" s="92"/>
      <c r="L477" s="92"/>
      <c r="M477" s="94"/>
      <c r="N477" s="58" t="s">
        <v>10</v>
      </c>
      <c r="O477" s="59" t="s">
        <v>4</v>
      </c>
      <c r="P477" s="59" t="s">
        <v>14</v>
      </c>
      <c r="Q477" s="92"/>
      <c r="R477" s="58" t="s">
        <v>9</v>
      </c>
      <c r="S477" s="92"/>
      <c r="T477" s="59" t="s">
        <v>1</v>
      </c>
      <c r="U477" s="56" t="str">
        <f t="shared" si="174"/>
        <v xml:space="preserve">                           0 0       0     0700406  9</v>
      </c>
      <c r="V477" s="63">
        <f t="shared" si="175"/>
        <v>53</v>
      </c>
      <c r="X477" s="81" t="s">
        <v>106</v>
      </c>
      <c r="Y477" s="81">
        <f t="shared" si="153"/>
        <v>250</v>
      </c>
      <c r="Z477" s="81">
        <f t="shared" si="176"/>
        <v>0</v>
      </c>
      <c r="AA477" s="81" t="str">
        <f t="shared" si="154"/>
        <v xml:space="preserve">                           </v>
      </c>
      <c r="AB477" s="81">
        <f t="shared" si="155"/>
        <v>27</v>
      </c>
      <c r="AC477" s="81" t="str">
        <f t="shared" si="168"/>
        <v xml:space="preserve">                           </v>
      </c>
      <c r="AD477" s="81">
        <f t="shared" si="156"/>
        <v>27</v>
      </c>
      <c r="AE477" s="81">
        <f t="shared" si="177"/>
        <v>0</v>
      </c>
      <c r="AF477" s="81" t="str">
        <f t="shared" si="157"/>
        <v xml:space="preserve">                           </v>
      </c>
      <c r="AG477" s="81">
        <f t="shared" si="158"/>
        <v>27</v>
      </c>
      <c r="AH477" s="81">
        <f t="shared" si="169"/>
        <v>0</v>
      </c>
      <c r="AI477" s="81">
        <f t="shared" si="159"/>
        <v>1</v>
      </c>
      <c r="AJ477" s="81">
        <f t="shared" si="178"/>
        <v>0</v>
      </c>
      <c r="AK477" s="81" t="str">
        <f t="shared" si="160"/>
        <v xml:space="preserve">                           </v>
      </c>
      <c r="AL477" s="81">
        <f t="shared" si="161"/>
        <v>27</v>
      </c>
      <c r="AM477" s="81" t="str">
        <f t="shared" si="170"/>
        <v xml:space="preserve"> </v>
      </c>
      <c r="AN477" s="81">
        <f t="shared" si="162"/>
        <v>1</v>
      </c>
      <c r="AO477" s="81">
        <f t="shared" si="171"/>
        <v>0</v>
      </c>
      <c r="AP477" s="81">
        <f t="shared" si="172"/>
        <v>0</v>
      </c>
      <c r="AQ477" s="81">
        <f t="shared" si="179"/>
        <v>0</v>
      </c>
      <c r="AR477" s="81" t="str">
        <f t="shared" si="163"/>
        <v xml:space="preserve">          </v>
      </c>
      <c r="AS477" s="81">
        <f t="shared" si="164"/>
        <v>10</v>
      </c>
      <c r="AT477" s="81" t="str">
        <f t="shared" si="173"/>
        <v xml:space="preserve"> </v>
      </c>
      <c r="AU477" s="81">
        <f t="shared" si="165"/>
        <v>1</v>
      </c>
      <c r="AV477" s="81" t="str">
        <f t="shared" si="167"/>
        <v xml:space="preserve">                           0 0       0     0700406  9</v>
      </c>
      <c r="AW477" s="85">
        <f t="shared" si="166"/>
        <v>53</v>
      </c>
    </row>
    <row r="478" spans="1:49" s="21" customFormat="1" ht="22.5" customHeight="1" x14ac:dyDescent="0.2">
      <c r="A478" s="53">
        <v>474</v>
      </c>
      <c r="B478" s="92"/>
      <c r="C478" s="116"/>
      <c r="D478" s="116"/>
      <c r="E478" s="93"/>
      <c r="F478" s="93"/>
      <c r="G478" s="93"/>
      <c r="H478" s="92"/>
      <c r="I478" s="58" t="s">
        <v>12</v>
      </c>
      <c r="J478" s="58" t="s">
        <v>9</v>
      </c>
      <c r="K478" s="92"/>
      <c r="L478" s="92"/>
      <c r="M478" s="94"/>
      <c r="N478" s="58" t="s">
        <v>10</v>
      </c>
      <c r="O478" s="59" t="s">
        <v>4</v>
      </c>
      <c r="P478" s="59" t="s">
        <v>14</v>
      </c>
      <c r="Q478" s="92"/>
      <c r="R478" s="58" t="s">
        <v>9</v>
      </c>
      <c r="S478" s="92"/>
      <c r="T478" s="59" t="s">
        <v>1</v>
      </c>
      <c r="U478" s="56" t="str">
        <f t="shared" si="174"/>
        <v xml:space="preserve">                           0 0       0     0700406  9</v>
      </c>
      <c r="V478" s="63">
        <f t="shared" si="175"/>
        <v>53</v>
      </c>
      <c r="X478" s="81" t="s">
        <v>106</v>
      </c>
      <c r="Y478" s="81">
        <f t="shared" si="153"/>
        <v>250</v>
      </c>
      <c r="Z478" s="81">
        <f t="shared" si="176"/>
        <v>0</v>
      </c>
      <c r="AA478" s="81" t="str">
        <f t="shared" si="154"/>
        <v xml:space="preserve">                           </v>
      </c>
      <c r="AB478" s="81">
        <f t="shared" si="155"/>
        <v>27</v>
      </c>
      <c r="AC478" s="81" t="str">
        <f t="shared" si="168"/>
        <v xml:space="preserve">                           </v>
      </c>
      <c r="AD478" s="81">
        <f t="shared" si="156"/>
        <v>27</v>
      </c>
      <c r="AE478" s="81">
        <f t="shared" si="177"/>
        <v>0</v>
      </c>
      <c r="AF478" s="81" t="str">
        <f t="shared" si="157"/>
        <v xml:space="preserve">                           </v>
      </c>
      <c r="AG478" s="81">
        <f t="shared" si="158"/>
        <v>27</v>
      </c>
      <c r="AH478" s="81">
        <f t="shared" si="169"/>
        <v>0</v>
      </c>
      <c r="AI478" s="81">
        <f t="shared" si="159"/>
        <v>1</v>
      </c>
      <c r="AJ478" s="81">
        <f t="shared" si="178"/>
        <v>0</v>
      </c>
      <c r="AK478" s="81" t="str">
        <f t="shared" si="160"/>
        <v xml:space="preserve">                           </v>
      </c>
      <c r="AL478" s="81">
        <f t="shared" si="161"/>
        <v>27</v>
      </c>
      <c r="AM478" s="81" t="str">
        <f t="shared" si="170"/>
        <v xml:space="preserve"> </v>
      </c>
      <c r="AN478" s="81">
        <f t="shared" si="162"/>
        <v>1</v>
      </c>
      <c r="AO478" s="81">
        <f t="shared" si="171"/>
        <v>0</v>
      </c>
      <c r="AP478" s="81">
        <f t="shared" si="172"/>
        <v>0</v>
      </c>
      <c r="AQ478" s="81">
        <f t="shared" si="179"/>
        <v>0</v>
      </c>
      <c r="AR478" s="81" t="str">
        <f t="shared" si="163"/>
        <v xml:space="preserve">          </v>
      </c>
      <c r="AS478" s="81">
        <f t="shared" si="164"/>
        <v>10</v>
      </c>
      <c r="AT478" s="81" t="str">
        <f t="shared" si="173"/>
        <v xml:space="preserve"> </v>
      </c>
      <c r="AU478" s="81">
        <f t="shared" si="165"/>
        <v>1</v>
      </c>
      <c r="AV478" s="81" t="str">
        <f t="shared" si="167"/>
        <v xml:space="preserve">                           0 0       0     0700406  9</v>
      </c>
      <c r="AW478" s="85">
        <f t="shared" si="166"/>
        <v>53</v>
      </c>
    </row>
    <row r="479" spans="1:49" s="21" customFormat="1" ht="22.5" customHeight="1" x14ac:dyDescent="0.2">
      <c r="A479" s="53">
        <v>475</v>
      </c>
      <c r="B479" s="92"/>
      <c r="C479" s="116"/>
      <c r="D479" s="116"/>
      <c r="E479" s="93"/>
      <c r="F479" s="93"/>
      <c r="G479" s="93"/>
      <c r="H479" s="92"/>
      <c r="I479" s="58" t="s">
        <v>12</v>
      </c>
      <c r="J479" s="58" t="s">
        <v>9</v>
      </c>
      <c r="K479" s="92"/>
      <c r="L479" s="92"/>
      <c r="M479" s="94"/>
      <c r="N479" s="58" t="s">
        <v>10</v>
      </c>
      <c r="O479" s="59" t="s">
        <v>4</v>
      </c>
      <c r="P479" s="59" t="s">
        <v>14</v>
      </c>
      <c r="Q479" s="92"/>
      <c r="R479" s="58" t="s">
        <v>9</v>
      </c>
      <c r="S479" s="92"/>
      <c r="T479" s="59" t="s">
        <v>1</v>
      </c>
      <c r="U479" s="56" t="str">
        <f t="shared" si="174"/>
        <v xml:space="preserve">                           0 0       0     0700406  9</v>
      </c>
      <c r="V479" s="63">
        <f t="shared" si="175"/>
        <v>53</v>
      </c>
      <c r="X479" s="81" t="s">
        <v>106</v>
      </c>
      <c r="Y479" s="81">
        <f t="shared" si="153"/>
        <v>250</v>
      </c>
      <c r="Z479" s="81">
        <f t="shared" si="176"/>
        <v>0</v>
      </c>
      <c r="AA479" s="81" t="str">
        <f t="shared" si="154"/>
        <v xml:space="preserve">                           </v>
      </c>
      <c r="AB479" s="81">
        <f t="shared" si="155"/>
        <v>27</v>
      </c>
      <c r="AC479" s="81" t="str">
        <f t="shared" si="168"/>
        <v xml:space="preserve">                           </v>
      </c>
      <c r="AD479" s="81">
        <f t="shared" si="156"/>
        <v>27</v>
      </c>
      <c r="AE479" s="81">
        <f t="shared" si="177"/>
        <v>0</v>
      </c>
      <c r="AF479" s="81" t="str">
        <f t="shared" si="157"/>
        <v xml:space="preserve">                           </v>
      </c>
      <c r="AG479" s="81">
        <f t="shared" si="158"/>
        <v>27</v>
      </c>
      <c r="AH479" s="81">
        <f t="shared" si="169"/>
        <v>0</v>
      </c>
      <c r="AI479" s="81">
        <f t="shared" si="159"/>
        <v>1</v>
      </c>
      <c r="AJ479" s="81">
        <f t="shared" si="178"/>
        <v>0</v>
      </c>
      <c r="AK479" s="81" t="str">
        <f t="shared" si="160"/>
        <v xml:space="preserve">                           </v>
      </c>
      <c r="AL479" s="81">
        <f t="shared" si="161"/>
        <v>27</v>
      </c>
      <c r="AM479" s="81" t="str">
        <f t="shared" si="170"/>
        <v xml:space="preserve"> </v>
      </c>
      <c r="AN479" s="81">
        <f t="shared" si="162"/>
        <v>1</v>
      </c>
      <c r="AO479" s="81">
        <f t="shared" si="171"/>
        <v>0</v>
      </c>
      <c r="AP479" s="81">
        <f t="shared" si="172"/>
        <v>0</v>
      </c>
      <c r="AQ479" s="81">
        <f t="shared" si="179"/>
        <v>0</v>
      </c>
      <c r="AR479" s="81" t="str">
        <f t="shared" si="163"/>
        <v xml:space="preserve">          </v>
      </c>
      <c r="AS479" s="81">
        <f t="shared" si="164"/>
        <v>10</v>
      </c>
      <c r="AT479" s="81" t="str">
        <f t="shared" si="173"/>
        <v xml:space="preserve"> </v>
      </c>
      <c r="AU479" s="81">
        <f t="shared" si="165"/>
        <v>1</v>
      </c>
      <c r="AV479" s="81" t="str">
        <f t="shared" si="167"/>
        <v xml:space="preserve">                           0 0       0     0700406  9</v>
      </c>
      <c r="AW479" s="85">
        <f t="shared" si="166"/>
        <v>53</v>
      </c>
    </row>
    <row r="480" spans="1:49" s="21" customFormat="1" ht="22.5" customHeight="1" x14ac:dyDescent="0.2">
      <c r="A480" s="53">
        <v>476</v>
      </c>
      <c r="B480" s="92"/>
      <c r="C480" s="116"/>
      <c r="D480" s="116"/>
      <c r="E480" s="93"/>
      <c r="F480" s="93"/>
      <c r="G480" s="93"/>
      <c r="H480" s="92"/>
      <c r="I480" s="58" t="s">
        <v>12</v>
      </c>
      <c r="J480" s="58" t="s">
        <v>9</v>
      </c>
      <c r="K480" s="92"/>
      <c r="L480" s="92"/>
      <c r="M480" s="94"/>
      <c r="N480" s="58" t="s">
        <v>10</v>
      </c>
      <c r="O480" s="59" t="s">
        <v>4</v>
      </c>
      <c r="P480" s="59" t="s">
        <v>14</v>
      </c>
      <c r="Q480" s="92"/>
      <c r="R480" s="58" t="s">
        <v>9</v>
      </c>
      <c r="S480" s="92"/>
      <c r="T480" s="59" t="s">
        <v>1</v>
      </c>
      <c r="U480" s="56" t="str">
        <f t="shared" si="174"/>
        <v xml:space="preserve">                           0 0       0     0700406  9</v>
      </c>
      <c r="V480" s="63">
        <f t="shared" si="175"/>
        <v>53</v>
      </c>
      <c r="X480" s="81" t="s">
        <v>106</v>
      </c>
      <c r="Y480" s="81">
        <f t="shared" si="153"/>
        <v>250</v>
      </c>
      <c r="Z480" s="81">
        <f t="shared" si="176"/>
        <v>0</v>
      </c>
      <c r="AA480" s="81" t="str">
        <f t="shared" si="154"/>
        <v xml:space="preserve">                           </v>
      </c>
      <c r="AB480" s="81">
        <f t="shared" si="155"/>
        <v>27</v>
      </c>
      <c r="AC480" s="81" t="str">
        <f t="shared" si="168"/>
        <v xml:space="preserve">                           </v>
      </c>
      <c r="AD480" s="81">
        <f t="shared" si="156"/>
        <v>27</v>
      </c>
      <c r="AE480" s="81">
        <f t="shared" si="177"/>
        <v>0</v>
      </c>
      <c r="AF480" s="81" t="str">
        <f t="shared" si="157"/>
        <v xml:space="preserve">                           </v>
      </c>
      <c r="AG480" s="81">
        <f t="shared" si="158"/>
        <v>27</v>
      </c>
      <c r="AH480" s="81">
        <f t="shared" si="169"/>
        <v>0</v>
      </c>
      <c r="AI480" s="81">
        <f t="shared" si="159"/>
        <v>1</v>
      </c>
      <c r="AJ480" s="81">
        <f t="shared" si="178"/>
        <v>0</v>
      </c>
      <c r="AK480" s="81" t="str">
        <f t="shared" si="160"/>
        <v xml:space="preserve">                           </v>
      </c>
      <c r="AL480" s="81">
        <f t="shared" si="161"/>
        <v>27</v>
      </c>
      <c r="AM480" s="81" t="str">
        <f t="shared" si="170"/>
        <v xml:space="preserve"> </v>
      </c>
      <c r="AN480" s="81">
        <f t="shared" si="162"/>
        <v>1</v>
      </c>
      <c r="AO480" s="81">
        <f t="shared" si="171"/>
        <v>0</v>
      </c>
      <c r="AP480" s="81">
        <f t="shared" si="172"/>
        <v>0</v>
      </c>
      <c r="AQ480" s="81">
        <f t="shared" si="179"/>
        <v>0</v>
      </c>
      <c r="AR480" s="81" t="str">
        <f t="shared" si="163"/>
        <v xml:space="preserve">          </v>
      </c>
      <c r="AS480" s="81">
        <f t="shared" si="164"/>
        <v>10</v>
      </c>
      <c r="AT480" s="81" t="str">
        <f t="shared" si="173"/>
        <v xml:space="preserve"> </v>
      </c>
      <c r="AU480" s="81">
        <f t="shared" si="165"/>
        <v>1</v>
      </c>
      <c r="AV480" s="81" t="str">
        <f t="shared" si="167"/>
        <v xml:space="preserve">                           0 0       0     0700406  9</v>
      </c>
      <c r="AW480" s="85">
        <f t="shared" si="166"/>
        <v>53</v>
      </c>
    </row>
    <row r="481" spans="1:49" s="21" customFormat="1" ht="22.5" customHeight="1" x14ac:dyDescent="0.2">
      <c r="A481" s="53">
        <v>477</v>
      </c>
      <c r="B481" s="92"/>
      <c r="C481" s="116"/>
      <c r="D481" s="116"/>
      <c r="E481" s="93"/>
      <c r="F481" s="93"/>
      <c r="G481" s="93"/>
      <c r="H481" s="92"/>
      <c r="I481" s="58" t="s">
        <v>12</v>
      </c>
      <c r="J481" s="58" t="s">
        <v>9</v>
      </c>
      <c r="K481" s="92"/>
      <c r="L481" s="92"/>
      <c r="M481" s="94"/>
      <c r="N481" s="58" t="s">
        <v>10</v>
      </c>
      <c r="O481" s="59" t="s">
        <v>4</v>
      </c>
      <c r="P481" s="59" t="s">
        <v>14</v>
      </c>
      <c r="Q481" s="92"/>
      <c r="R481" s="58" t="s">
        <v>9</v>
      </c>
      <c r="S481" s="92"/>
      <c r="T481" s="59" t="s">
        <v>1</v>
      </c>
      <c r="U481" s="56" t="str">
        <f t="shared" si="174"/>
        <v xml:space="preserve">                           0 0       0     0700406  9</v>
      </c>
      <c r="V481" s="63">
        <f t="shared" si="175"/>
        <v>53</v>
      </c>
      <c r="X481" s="81" t="s">
        <v>106</v>
      </c>
      <c r="Y481" s="81">
        <f t="shared" si="153"/>
        <v>250</v>
      </c>
      <c r="Z481" s="81">
        <f t="shared" si="176"/>
        <v>0</v>
      </c>
      <c r="AA481" s="81" t="str">
        <f t="shared" si="154"/>
        <v xml:space="preserve">                           </v>
      </c>
      <c r="AB481" s="81">
        <f t="shared" si="155"/>
        <v>27</v>
      </c>
      <c r="AC481" s="81" t="str">
        <f t="shared" si="168"/>
        <v xml:space="preserve">                           </v>
      </c>
      <c r="AD481" s="81">
        <f t="shared" si="156"/>
        <v>27</v>
      </c>
      <c r="AE481" s="81">
        <f t="shared" si="177"/>
        <v>0</v>
      </c>
      <c r="AF481" s="81" t="str">
        <f t="shared" si="157"/>
        <v xml:space="preserve">                           </v>
      </c>
      <c r="AG481" s="81">
        <f t="shared" si="158"/>
        <v>27</v>
      </c>
      <c r="AH481" s="81">
        <f t="shared" si="169"/>
        <v>0</v>
      </c>
      <c r="AI481" s="81">
        <f t="shared" si="159"/>
        <v>1</v>
      </c>
      <c r="AJ481" s="81">
        <f t="shared" si="178"/>
        <v>0</v>
      </c>
      <c r="AK481" s="81" t="str">
        <f t="shared" si="160"/>
        <v xml:space="preserve">                           </v>
      </c>
      <c r="AL481" s="81">
        <f t="shared" si="161"/>
        <v>27</v>
      </c>
      <c r="AM481" s="81" t="str">
        <f t="shared" si="170"/>
        <v xml:space="preserve"> </v>
      </c>
      <c r="AN481" s="81">
        <f t="shared" si="162"/>
        <v>1</v>
      </c>
      <c r="AO481" s="81">
        <f t="shared" si="171"/>
        <v>0</v>
      </c>
      <c r="AP481" s="81">
        <f t="shared" si="172"/>
        <v>0</v>
      </c>
      <c r="AQ481" s="81">
        <f t="shared" si="179"/>
        <v>0</v>
      </c>
      <c r="AR481" s="81" t="str">
        <f t="shared" si="163"/>
        <v xml:space="preserve">          </v>
      </c>
      <c r="AS481" s="81">
        <f t="shared" si="164"/>
        <v>10</v>
      </c>
      <c r="AT481" s="81" t="str">
        <f t="shared" si="173"/>
        <v xml:space="preserve"> </v>
      </c>
      <c r="AU481" s="81">
        <f t="shared" si="165"/>
        <v>1</v>
      </c>
      <c r="AV481" s="81" t="str">
        <f t="shared" si="167"/>
        <v xml:space="preserve">                           0 0       0     0700406  9</v>
      </c>
      <c r="AW481" s="85">
        <f t="shared" si="166"/>
        <v>53</v>
      </c>
    </row>
    <row r="482" spans="1:49" s="21" customFormat="1" ht="22.5" customHeight="1" x14ac:dyDescent="0.2">
      <c r="A482" s="53">
        <v>478</v>
      </c>
      <c r="B482" s="92"/>
      <c r="C482" s="116"/>
      <c r="D482" s="116"/>
      <c r="E482" s="93"/>
      <c r="F482" s="93"/>
      <c r="G482" s="93"/>
      <c r="H482" s="92"/>
      <c r="I482" s="58" t="s">
        <v>12</v>
      </c>
      <c r="J482" s="58" t="s">
        <v>9</v>
      </c>
      <c r="K482" s="92"/>
      <c r="L482" s="92"/>
      <c r="M482" s="94"/>
      <c r="N482" s="58" t="s">
        <v>10</v>
      </c>
      <c r="O482" s="59" t="s">
        <v>4</v>
      </c>
      <c r="P482" s="59" t="s">
        <v>14</v>
      </c>
      <c r="Q482" s="92"/>
      <c r="R482" s="58" t="s">
        <v>9</v>
      </c>
      <c r="S482" s="92"/>
      <c r="T482" s="59" t="s">
        <v>1</v>
      </c>
      <c r="U482" s="56" t="str">
        <f t="shared" si="174"/>
        <v xml:space="preserve">                           0 0       0     0700406  9</v>
      </c>
      <c r="V482" s="63">
        <f t="shared" si="175"/>
        <v>53</v>
      </c>
      <c r="X482" s="81" t="s">
        <v>106</v>
      </c>
      <c r="Y482" s="81">
        <f t="shared" si="153"/>
        <v>250</v>
      </c>
      <c r="Z482" s="81">
        <f t="shared" si="176"/>
        <v>0</v>
      </c>
      <c r="AA482" s="81" t="str">
        <f t="shared" si="154"/>
        <v xml:space="preserve">                           </v>
      </c>
      <c r="AB482" s="81">
        <f t="shared" si="155"/>
        <v>27</v>
      </c>
      <c r="AC482" s="81" t="str">
        <f t="shared" si="168"/>
        <v xml:space="preserve">                           </v>
      </c>
      <c r="AD482" s="81">
        <f t="shared" si="156"/>
        <v>27</v>
      </c>
      <c r="AE482" s="81">
        <f t="shared" si="177"/>
        <v>0</v>
      </c>
      <c r="AF482" s="81" t="str">
        <f t="shared" si="157"/>
        <v xml:space="preserve">                           </v>
      </c>
      <c r="AG482" s="81">
        <f t="shared" si="158"/>
        <v>27</v>
      </c>
      <c r="AH482" s="81">
        <f t="shared" si="169"/>
        <v>0</v>
      </c>
      <c r="AI482" s="81">
        <f t="shared" si="159"/>
        <v>1</v>
      </c>
      <c r="AJ482" s="81">
        <f t="shared" si="178"/>
        <v>0</v>
      </c>
      <c r="AK482" s="81" t="str">
        <f t="shared" si="160"/>
        <v xml:space="preserve">                           </v>
      </c>
      <c r="AL482" s="81">
        <f t="shared" si="161"/>
        <v>27</v>
      </c>
      <c r="AM482" s="81" t="str">
        <f t="shared" si="170"/>
        <v xml:space="preserve"> </v>
      </c>
      <c r="AN482" s="81">
        <f t="shared" si="162"/>
        <v>1</v>
      </c>
      <c r="AO482" s="81">
        <f t="shared" si="171"/>
        <v>0</v>
      </c>
      <c r="AP482" s="81">
        <f t="shared" si="172"/>
        <v>0</v>
      </c>
      <c r="AQ482" s="81">
        <f t="shared" si="179"/>
        <v>0</v>
      </c>
      <c r="AR482" s="81" t="str">
        <f t="shared" si="163"/>
        <v xml:space="preserve">          </v>
      </c>
      <c r="AS482" s="81">
        <f t="shared" si="164"/>
        <v>10</v>
      </c>
      <c r="AT482" s="81" t="str">
        <f t="shared" si="173"/>
        <v xml:space="preserve"> </v>
      </c>
      <c r="AU482" s="81">
        <f t="shared" si="165"/>
        <v>1</v>
      </c>
      <c r="AV482" s="81" t="str">
        <f t="shared" si="167"/>
        <v xml:space="preserve">                           0 0       0     0700406  9</v>
      </c>
      <c r="AW482" s="85">
        <f t="shared" si="166"/>
        <v>53</v>
      </c>
    </row>
    <row r="483" spans="1:49" s="21" customFormat="1" ht="22.5" customHeight="1" x14ac:dyDescent="0.2">
      <c r="A483" s="53">
        <v>479</v>
      </c>
      <c r="B483" s="92"/>
      <c r="C483" s="116"/>
      <c r="D483" s="116"/>
      <c r="E483" s="93"/>
      <c r="F483" s="93"/>
      <c r="G483" s="93"/>
      <c r="H483" s="92"/>
      <c r="I483" s="58" t="s">
        <v>12</v>
      </c>
      <c r="J483" s="58" t="s">
        <v>9</v>
      </c>
      <c r="K483" s="92"/>
      <c r="L483" s="92"/>
      <c r="M483" s="94"/>
      <c r="N483" s="58" t="s">
        <v>10</v>
      </c>
      <c r="O483" s="59" t="s">
        <v>4</v>
      </c>
      <c r="P483" s="59" t="s">
        <v>14</v>
      </c>
      <c r="Q483" s="92"/>
      <c r="R483" s="58" t="s">
        <v>9</v>
      </c>
      <c r="S483" s="92"/>
      <c r="T483" s="59" t="s">
        <v>1</v>
      </c>
      <c r="U483" s="56" t="str">
        <f t="shared" si="174"/>
        <v xml:space="preserve">                           0 0       0     0700406  9</v>
      </c>
      <c r="V483" s="63">
        <f t="shared" si="175"/>
        <v>53</v>
      </c>
      <c r="X483" s="81" t="s">
        <v>106</v>
      </c>
      <c r="Y483" s="81">
        <f t="shared" si="153"/>
        <v>250</v>
      </c>
      <c r="Z483" s="81">
        <f t="shared" si="176"/>
        <v>0</v>
      </c>
      <c r="AA483" s="81" t="str">
        <f t="shared" si="154"/>
        <v xml:space="preserve">                           </v>
      </c>
      <c r="AB483" s="81">
        <f t="shared" si="155"/>
        <v>27</v>
      </c>
      <c r="AC483" s="81" t="str">
        <f t="shared" si="168"/>
        <v xml:space="preserve">                           </v>
      </c>
      <c r="AD483" s="81">
        <f t="shared" si="156"/>
        <v>27</v>
      </c>
      <c r="AE483" s="81">
        <f t="shared" si="177"/>
        <v>0</v>
      </c>
      <c r="AF483" s="81" t="str">
        <f t="shared" si="157"/>
        <v xml:space="preserve">                           </v>
      </c>
      <c r="AG483" s="81">
        <f t="shared" si="158"/>
        <v>27</v>
      </c>
      <c r="AH483" s="81">
        <f t="shared" si="169"/>
        <v>0</v>
      </c>
      <c r="AI483" s="81">
        <f t="shared" si="159"/>
        <v>1</v>
      </c>
      <c r="AJ483" s="81">
        <f t="shared" si="178"/>
        <v>0</v>
      </c>
      <c r="AK483" s="81" t="str">
        <f t="shared" si="160"/>
        <v xml:space="preserve">                           </v>
      </c>
      <c r="AL483" s="81">
        <f t="shared" si="161"/>
        <v>27</v>
      </c>
      <c r="AM483" s="81" t="str">
        <f t="shared" si="170"/>
        <v xml:space="preserve"> </v>
      </c>
      <c r="AN483" s="81">
        <f t="shared" si="162"/>
        <v>1</v>
      </c>
      <c r="AO483" s="81">
        <f t="shared" si="171"/>
        <v>0</v>
      </c>
      <c r="AP483" s="81">
        <f t="shared" si="172"/>
        <v>0</v>
      </c>
      <c r="AQ483" s="81">
        <f t="shared" si="179"/>
        <v>0</v>
      </c>
      <c r="AR483" s="81" t="str">
        <f t="shared" si="163"/>
        <v xml:space="preserve">          </v>
      </c>
      <c r="AS483" s="81">
        <f t="shared" si="164"/>
        <v>10</v>
      </c>
      <c r="AT483" s="81" t="str">
        <f t="shared" si="173"/>
        <v xml:space="preserve"> </v>
      </c>
      <c r="AU483" s="81">
        <f t="shared" si="165"/>
        <v>1</v>
      </c>
      <c r="AV483" s="81" t="str">
        <f t="shared" si="167"/>
        <v xml:space="preserve">                           0 0       0     0700406  9</v>
      </c>
      <c r="AW483" s="85">
        <f t="shared" si="166"/>
        <v>53</v>
      </c>
    </row>
    <row r="484" spans="1:49" s="21" customFormat="1" ht="22.5" customHeight="1" x14ac:dyDescent="0.2">
      <c r="A484" s="53">
        <v>480</v>
      </c>
      <c r="B484" s="92"/>
      <c r="C484" s="116"/>
      <c r="D484" s="116"/>
      <c r="E484" s="93"/>
      <c r="F484" s="93"/>
      <c r="G484" s="93"/>
      <c r="H484" s="92"/>
      <c r="I484" s="58" t="s">
        <v>12</v>
      </c>
      <c r="J484" s="58" t="s">
        <v>9</v>
      </c>
      <c r="K484" s="92"/>
      <c r="L484" s="92"/>
      <c r="M484" s="94"/>
      <c r="N484" s="58" t="s">
        <v>10</v>
      </c>
      <c r="O484" s="59" t="s">
        <v>4</v>
      </c>
      <c r="P484" s="59" t="s">
        <v>14</v>
      </c>
      <c r="Q484" s="92"/>
      <c r="R484" s="58" t="s">
        <v>9</v>
      </c>
      <c r="S484" s="92"/>
      <c r="T484" s="59" t="s">
        <v>1</v>
      </c>
      <c r="U484" s="56" t="str">
        <f t="shared" si="174"/>
        <v xml:space="preserve">                           0 0       0     0700406  9</v>
      </c>
      <c r="V484" s="63">
        <f t="shared" si="175"/>
        <v>53</v>
      </c>
      <c r="X484" s="81" t="s">
        <v>106</v>
      </c>
      <c r="Y484" s="81">
        <f t="shared" si="153"/>
        <v>250</v>
      </c>
      <c r="Z484" s="81">
        <f t="shared" si="176"/>
        <v>0</v>
      </c>
      <c r="AA484" s="81" t="str">
        <f t="shared" si="154"/>
        <v xml:space="preserve">                           </v>
      </c>
      <c r="AB484" s="81">
        <f t="shared" si="155"/>
        <v>27</v>
      </c>
      <c r="AC484" s="81" t="str">
        <f t="shared" si="168"/>
        <v xml:space="preserve">                           </v>
      </c>
      <c r="AD484" s="81">
        <f t="shared" si="156"/>
        <v>27</v>
      </c>
      <c r="AE484" s="81">
        <f t="shared" si="177"/>
        <v>0</v>
      </c>
      <c r="AF484" s="81" t="str">
        <f t="shared" si="157"/>
        <v xml:space="preserve">                           </v>
      </c>
      <c r="AG484" s="81">
        <f t="shared" si="158"/>
        <v>27</v>
      </c>
      <c r="AH484" s="81">
        <f t="shared" si="169"/>
        <v>0</v>
      </c>
      <c r="AI484" s="81">
        <f t="shared" si="159"/>
        <v>1</v>
      </c>
      <c r="AJ484" s="81">
        <f t="shared" si="178"/>
        <v>0</v>
      </c>
      <c r="AK484" s="81" t="str">
        <f t="shared" si="160"/>
        <v xml:space="preserve">                           </v>
      </c>
      <c r="AL484" s="81">
        <f t="shared" si="161"/>
        <v>27</v>
      </c>
      <c r="AM484" s="81" t="str">
        <f t="shared" si="170"/>
        <v xml:space="preserve"> </v>
      </c>
      <c r="AN484" s="81">
        <f t="shared" si="162"/>
        <v>1</v>
      </c>
      <c r="AO484" s="81">
        <f t="shared" si="171"/>
        <v>0</v>
      </c>
      <c r="AP484" s="81">
        <f t="shared" si="172"/>
        <v>0</v>
      </c>
      <c r="AQ484" s="81">
        <f t="shared" si="179"/>
        <v>0</v>
      </c>
      <c r="AR484" s="81" t="str">
        <f t="shared" si="163"/>
        <v xml:space="preserve">          </v>
      </c>
      <c r="AS484" s="81">
        <f t="shared" si="164"/>
        <v>10</v>
      </c>
      <c r="AT484" s="81" t="str">
        <f t="shared" si="173"/>
        <v xml:space="preserve"> </v>
      </c>
      <c r="AU484" s="81">
        <f t="shared" si="165"/>
        <v>1</v>
      </c>
      <c r="AV484" s="81" t="str">
        <f t="shared" si="167"/>
        <v xml:space="preserve">                           0 0       0     0700406  9</v>
      </c>
      <c r="AW484" s="85">
        <f t="shared" si="166"/>
        <v>53</v>
      </c>
    </row>
    <row r="485" spans="1:49" s="21" customFormat="1" ht="22.5" customHeight="1" x14ac:dyDescent="0.2">
      <c r="A485" s="53">
        <v>481</v>
      </c>
      <c r="B485" s="92"/>
      <c r="C485" s="116"/>
      <c r="D485" s="116"/>
      <c r="E485" s="93"/>
      <c r="F485" s="93"/>
      <c r="G485" s="93"/>
      <c r="H485" s="92"/>
      <c r="I485" s="58" t="s">
        <v>12</v>
      </c>
      <c r="J485" s="58" t="s">
        <v>9</v>
      </c>
      <c r="K485" s="92"/>
      <c r="L485" s="92"/>
      <c r="M485" s="94"/>
      <c r="N485" s="58" t="s">
        <v>10</v>
      </c>
      <c r="O485" s="59" t="s">
        <v>4</v>
      </c>
      <c r="P485" s="59" t="s">
        <v>14</v>
      </c>
      <c r="Q485" s="92"/>
      <c r="R485" s="58" t="s">
        <v>9</v>
      </c>
      <c r="S485" s="92"/>
      <c r="T485" s="59" t="s">
        <v>1</v>
      </c>
      <c r="U485" s="56" t="str">
        <f t="shared" si="174"/>
        <v xml:space="preserve">                           0 0       0     0700406  9</v>
      </c>
      <c r="V485" s="63">
        <f t="shared" si="175"/>
        <v>53</v>
      </c>
      <c r="X485" s="81" t="s">
        <v>106</v>
      </c>
      <c r="Y485" s="81">
        <f t="shared" si="153"/>
        <v>250</v>
      </c>
      <c r="Z485" s="81">
        <f t="shared" si="176"/>
        <v>0</v>
      </c>
      <c r="AA485" s="81" t="str">
        <f t="shared" si="154"/>
        <v xml:space="preserve">                           </v>
      </c>
      <c r="AB485" s="81">
        <f t="shared" si="155"/>
        <v>27</v>
      </c>
      <c r="AC485" s="81" t="str">
        <f t="shared" si="168"/>
        <v xml:space="preserve">                           </v>
      </c>
      <c r="AD485" s="81">
        <f t="shared" si="156"/>
        <v>27</v>
      </c>
      <c r="AE485" s="81">
        <f t="shared" si="177"/>
        <v>0</v>
      </c>
      <c r="AF485" s="81" t="str">
        <f t="shared" si="157"/>
        <v xml:space="preserve">                           </v>
      </c>
      <c r="AG485" s="81">
        <f t="shared" si="158"/>
        <v>27</v>
      </c>
      <c r="AH485" s="81">
        <f t="shared" si="169"/>
        <v>0</v>
      </c>
      <c r="AI485" s="81">
        <f t="shared" si="159"/>
        <v>1</v>
      </c>
      <c r="AJ485" s="81">
        <f t="shared" si="178"/>
        <v>0</v>
      </c>
      <c r="AK485" s="81" t="str">
        <f t="shared" si="160"/>
        <v xml:space="preserve">                           </v>
      </c>
      <c r="AL485" s="81">
        <f t="shared" si="161"/>
        <v>27</v>
      </c>
      <c r="AM485" s="81" t="str">
        <f t="shared" si="170"/>
        <v xml:space="preserve"> </v>
      </c>
      <c r="AN485" s="81">
        <f t="shared" si="162"/>
        <v>1</v>
      </c>
      <c r="AO485" s="81">
        <f t="shared" si="171"/>
        <v>0</v>
      </c>
      <c r="AP485" s="81">
        <f t="shared" si="172"/>
        <v>0</v>
      </c>
      <c r="AQ485" s="81">
        <f t="shared" si="179"/>
        <v>0</v>
      </c>
      <c r="AR485" s="81" t="str">
        <f t="shared" si="163"/>
        <v xml:space="preserve">          </v>
      </c>
      <c r="AS485" s="81">
        <f t="shared" si="164"/>
        <v>10</v>
      </c>
      <c r="AT485" s="81" t="str">
        <f t="shared" si="173"/>
        <v xml:space="preserve"> </v>
      </c>
      <c r="AU485" s="81">
        <f t="shared" si="165"/>
        <v>1</v>
      </c>
      <c r="AV485" s="81" t="str">
        <f t="shared" si="167"/>
        <v xml:space="preserve">                           0 0       0     0700406  9</v>
      </c>
      <c r="AW485" s="85">
        <f t="shared" si="166"/>
        <v>53</v>
      </c>
    </row>
    <row r="486" spans="1:49" s="21" customFormat="1" ht="22.5" customHeight="1" x14ac:dyDescent="0.2">
      <c r="A486" s="53">
        <v>482</v>
      </c>
      <c r="B486" s="92"/>
      <c r="C486" s="116"/>
      <c r="D486" s="116"/>
      <c r="E486" s="93"/>
      <c r="F486" s="93"/>
      <c r="G486" s="93"/>
      <c r="H486" s="92"/>
      <c r="I486" s="58" t="s">
        <v>12</v>
      </c>
      <c r="J486" s="58" t="s">
        <v>9</v>
      </c>
      <c r="K486" s="92"/>
      <c r="L486" s="92"/>
      <c r="M486" s="94"/>
      <c r="N486" s="58" t="s">
        <v>10</v>
      </c>
      <c r="O486" s="59" t="s">
        <v>4</v>
      </c>
      <c r="P486" s="59" t="s">
        <v>14</v>
      </c>
      <c r="Q486" s="92"/>
      <c r="R486" s="58" t="s">
        <v>9</v>
      </c>
      <c r="S486" s="92"/>
      <c r="T486" s="59" t="s">
        <v>1</v>
      </c>
      <c r="U486" s="56" t="str">
        <f t="shared" si="174"/>
        <v xml:space="preserve">                           0 0       0     0700406  9</v>
      </c>
      <c r="V486" s="63">
        <f t="shared" si="175"/>
        <v>53</v>
      </c>
      <c r="X486" s="81" t="s">
        <v>106</v>
      </c>
      <c r="Y486" s="81">
        <f t="shared" si="153"/>
        <v>250</v>
      </c>
      <c r="Z486" s="81">
        <f t="shared" si="176"/>
        <v>0</v>
      </c>
      <c r="AA486" s="81" t="str">
        <f t="shared" si="154"/>
        <v xml:space="preserve">                           </v>
      </c>
      <c r="AB486" s="81">
        <f t="shared" si="155"/>
        <v>27</v>
      </c>
      <c r="AC486" s="81" t="str">
        <f t="shared" si="168"/>
        <v xml:space="preserve">                           </v>
      </c>
      <c r="AD486" s="81">
        <f t="shared" si="156"/>
        <v>27</v>
      </c>
      <c r="AE486" s="81">
        <f t="shared" si="177"/>
        <v>0</v>
      </c>
      <c r="AF486" s="81" t="str">
        <f t="shared" si="157"/>
        <v xml:space="preserve">                           </v>
      </c>
      <c r="AG486" s="81">
        <f t="shared" si="158"/>
        <v>27</v>
      </c>
      <c r="AH486" s="81">
        <f t="shared" si="169"/>
        <v>0</v>
      </c>
      <c r="AI486" s="81">
        <f t="shared" si="159"/>
        <v>1</v>
      </c>
      <c r="AJ486" s="81">
        <f t="shared" si="178"/>
        <v>0</v>
      </c>
      <c r="AK486" s="81" t="str">
        <f t="shared" si="160"/>
        <v xml:space="preserve">                           </v>
      </c>
      <c r="AL486" s="81">
        <f t="shared" si="161"/>
        <v>27</v>
      </c>
      <c r="AM486" s="81" t="str">
        <f t="shared" si="170"/>
        <v xml:space="preserve"> </v>
      </c>
      <c r="AN486" s="81">
        <f t="shared" si="162"/>
        <v>1</v>
      </c>
      <c r="AO486" s="81">
        <f t="shared" si="171"/>
        <v>0</v>
      </c>
      <c r="AP486" s="81">
        <f t="shared" si="172"/>
        <v>0</v>
      </c>
      <c r="AQ486" s="81">
        <f t="shared" si="179"/>
        <v>0</v>
      </c>
      <c r="AR486" s="81" t="str">
        <f t="shared" si="163"/>
        <v xml:space="preserve">          </v>
      </c>
      <c r="AS486" s="81">
        <f t="shared" si="164"/>
        <v>10</v>
      </c>
      <c r="AT486" s="81" t="str">
        <f t="shared" si="173"/>
        <v xml:space="preserve"> </v>
      </c>
      <c r="AU486" s="81">
        <f t="shared" si="165"/>
        <v>1</v>
      </c>
      <c r="AV486" s="81" t="str">
        <f t="shared" si="167"/>
        <v xml:space="preserve">                           0 0       0     0700406  9</v>
      </c>
      <c r="AW486" s="85">
        <f t="shared" si="166"/>
        <v>53</v>
      </c>
    </row>
    <row r="487" spans="1:49" s="21" customFormat="1" ht="22.5" customHeight="1" x14ac:dyDescent="0.2">
      <c r="A487" s="53">
        <v>483</v>
      </c>
      <c r="B487" s="92"/>
      <c r="C487" s="116"/>
      <c r="D487" s="116"/>
      <c r="E487" s="93"/>
      <c r="F487" s="93"/>
      <c r="G487" s="93"/>
      <c r="H487" s="92"/>
      <c r="I487" s="58" t="s">
        <v>12</v>
      </c>
      <c r="J487" s="58" t="s">
        <v>9</v>
      </c>
      <c r="K487" s="92"/>
      <c r="L487" s="92"/>
      <c r="M487" s="94"/>
      <c r="N487" s="58" t="s">
        <v>10</v>
      </c>
      <c r="O487" s="59" t="s">
        <v>4</v>
      </c>
      <c r="P487" s="59" t="s">
        <v>14</v>
      </c>
      <c r="Q487" s="92"/>
      <c r="R487" s="58" t="s">
        <v>9</v>
      </c>
      <c r="S487" s="92"/>
      <c r="T487" s="59" t="s">
        <v>1</v>
      </c>
      <c r="U487" s="56" t="str">
        <f t="shared" si="174"/>
        <v xml:space="preserve">                           0 0       0     0700406  9</v>
      </c>
      <c r="V487" s="63">
        <f t="shared" si="175"/>
        <v>53</v>
      </c>
      <c r="X487" s="81" t="s">
        <v>106</v>
      </c>
      <c r="Y487" s="81">
        <f t="shared" si="153"/>
        <v>250</v>
      </c>
      <c r="Z487" s="81">
        <f t="shared" si="176"/>
        <v>0</v>
      </c>
      <c r="AA487" s="81" t="str">
        <f t="shared" si="154"/>
        <v xml:space="preserve">                           </v>
      </c>
      <c r="AB487" s="81">
        <f t="shared" si="155"/>
        <v>27</v>
      </c>
      <c r="AC487" s="81" t="str">
        <f t="shared" si="168"/>
        <v xml:space="preserve">                           </v>
      </c>
      <c r="AD487" s="81">
        <f t="shared" si="156"/>
        <v>27</v>
      </c>
      <c r="AE487" s="81">
        <f t="shared" si="177"/>
        <v>0</v>
      </c>
      <c r="AF487" s="81" t="str">
        <f t="shared" si="157"/>
        <v xml:space="preserve">                           </v>
      </c>
      <c r="AG487" s="81">
        <f t="shared" si="158"/>
        <v>27</v>
      </c>
      <c r="AH487" s="81">
        <f t="shared" si="169"/>
        <v>0</v>
      </c>
      <c r="AI487" s="81">
        <f t="shared" si="159"/>
        <v>1</v>
      </c>
      <c r="AJ487" s="81">
        <f t="shared" si="178"/>
        <v>0</v>
      </c>
      <c r="AK487" s="81" t="str">
        <f t="shared" si="160"/>
        <v xml:space="preserve">                           </v>
      </c>
      <c r="AL487" s="81">
        <f t="shared" si="161"/>
        <v>27</v>
      </c>
      <c r="AM487" s="81" t="str">
        <f t="shared" si="170"/>
        <v xml:space="preserve"> </v>
      </c>
      <c r="AN487" s="81">
        <f t="shared" si="162"/>
        <v>1</v>
      </c>
      <c r="AO487" s="81">
        <f t="shared" si="171"/>
        <v>0</v>
      </c>
      <c r="AP487" s="81">
        <f t="shared" si="172"/>
        <v>0</v>
      </c>
      <c r="AQ487" s="81">
        <f t="shared" si="179"/>
        <v>0</v>
      </c>
      <c r="AR487" s="81" t="str">
        <f t="shared" si="163"/>
        <v xml:space="preserve">          </v>
      </c>
      <c r="AS487" s="81">
        <f t="shared" si="164"/>
        <v>10</v>
      </c>
      <c r="AT487" s="81" t="str">
        <f t="shared" si="173"/>
        <v xml:space="preserve"> </v>
      </c>
      <c r="AU487" s="81">
        <f t="shared" si="165"/>
        <v>1</v>
      </c>
      <c r="AV487" s="81" t="str">
        <f t="shared" si="167"/>
        <v xml:space="preserve">                           0 0       0     0700406  9</v>
      </c>
      <c r="AW487" s="85">
        <f t="shared" si="166"/>
        <v>53</v>
      </c>
    </row>
    <row r="488" spans="1:49" s="21" customFormat="1" ht="22.5" customHeight="1" x14ac:dyDescent="0.2">
      <c r="A488" s="53">
        <v>484</v>
      </c>
      <c r="B488" s="92"/>
      <c r="C488" s="116"/>
      <c r="D488" s="116"/>
      <c r="E488" s="93"/>
      <c r="F488" s="93"/>
      <c r="G488" s="93"/>
      <c r="H488" s="92"/>
      <c r="I488" s="58" t="s">
        <v>12</v>
      </c>
      <c r="J488" s="58" t="s">
        <v>9</v>
      </c>
      <c r="K488" s="92"/>
      <c r="L488" s="92"/>
      <c r="M488" s="94"/>
      <c r="N488" s="58" t="s">
        <v>10</v>
      </c>
      <c r="O488" s="59" t="s">
        <v>4</v>
      </c>
      <c r="P488" s="59" t="s">
        <v>14</v>
      </c>
      <c r="Q488" s="92"/>
      <c r="R488" s="58" t="s">
        <v>9</v>
      </c>
      <c r="S488" s="92"/>
      <c r="T488" s="59" t="s">
        <v>1</v>
      </c>
      <c r="U488" s="56" t="str">
        <f t="shared" si="174"/>
        <v xml:space="preserve">                           0 0       0     0700406  9</v>
      </c>
      <c r="V488" s="63">
        <f t="shared" si="175"/>
        <v>53</v>
      </c>
      <c r="X488" s="81" t="s">
        <v>106</v>
      </c>
      <c r="Y488" s="81">
        <f t="shared" si="153"/>
        <v>250</v>
      </c>
      <c r="Z488" s="81">
        <f t="shared" si="176"/>
        <v>0</v>
      </c>
      <c r="AA488" s="81" t="str">
        <f t="shared" si="154"/>
        <v xml:space="preserve">                           </v>
      </c>
      <c r="AB488" s="81">
        <f t="shared" si="155"/>
        <v>27</v>
      </c>
      <c r="AC488" s="81" t="str">
        <f t="shared" si="168"/>
        <v xml:space="preserve">                           </v>
      </c>
      <c r="AD488" s="81">
        <f t="shared" si="156"/>
        <v>27</v>
      </c>
      <c r="AE488" s="81">
        <f t="shared" si="177"/>
        <v>0</v>
      </c>
      <c r="AF488" s="81" t="str">
        <f t="shared" si="157"/>
        <v xml:space="preserve">                           </v>
      </c>
      <c r="AG488" s="81">
        <f t="shared" si="158"/>
        <v>27</v>
      </c>
      <c r="AH488" s="81">
        <f t="shared" si="169"/>
        <v>0</v>
      </c>
      <c r="AI488" s="81">
        <f t="shared" si="159"/>
        <v>1</v>
      </c>
      <c r="AJ488" s="81">
        <f t="shared" si="178"/>
        <v>0</v>
      </c>
      <c r="AK488" s="81" t="str">
        <f t="shared" si="160"/>
        <v xml:space="preserve">                           </v>
      </c>
      <c r="AL488" s="81">
        <f t="shared" si="161"/>
        <v>27</v>
      </c>
      <c r="AM488" s="81" t="str">
        <f t="shared" si="170"/>
        <v xml:space="preserve"> </v>
      </c>
      <c r="AN488" s="81">
        <f t="shared" si="162"/>
        <v>1</v>
      </c>
      <c r="AO488" s="81">
        <f t="shared" si="171"/>
        <v>0</v>
      </c>
      <c r="AP488" s="81">
        <f t="shared" si="172"/>
        <v>0</v>
      </c>
      <c r="AQ488" s="81">
        <f t="shared" si="179"/>
        <v>0</v>
      </c>
      <c r="AR488" s="81" t="str">
        <f t="shared" si="163"/>
        <v xml:space="preserve">          </v>
      </c>
      <c r="AS488" s="81">
        <f t="shared" si="164"/>
        <v>10</v>
      </c>
      <c r="AT488" s="81" t="str">
        <f t="shared" si="173"/>
        <v xml:space="preserve"> </v>
      </c>
      <c r="AU488" s="81">
        <f t="shared" si="165"/>
        <v>1</v>
      </c>
      <c r="AV488" s="81" t="str">
        <f t="shared" si="167"/>
        <v xml:space="preserve">                           0 0       0     0700406  9</v>
      </c>
      <c r="AW488" s="85">
        <f t="shared" si="166"/>
        <v>53</v>
      </c>
    </row>
    <row r="489" spans="1:49" s="21" customFormat="1" ht="22.5" customHeight="1" x14ac:dyDescent="0.2">
      <c r="A489" s="53">
        <v>485</v>
      </c>
      <c r="B489" s="92"/>
      <c r="C489" s="116"/>
      <c r="D489" s="116"/>
      <c r="E489" s="93"/>
      <c r="F489" s="93"/>
      <c r="G489" s="93"/>
      <c r="H489" s="92"/>
      <c r="I489" s="58" t="s">
        <v>12</v>
      </c>
      <c r="J489" s="58" t="s">
        <v>9</v>
      </c>
      <c r="K489" s="92"/>
      <c r="L489" s="92"/>
      <c r="M489" s="94"/>
      <c r="N489" s="58" t="s">
        <v>10</v>
      </c>
      <c r="O489" s="59" t="s">
        <v>4</v>
      </c>
      <c r="P489" s="59" t="s">
        <v>14</v>
      </c>
      <c r="Q489" s="92"/>
      <c r="R489" s="58" t="s">
        <v>9</v>
      </c>
      <c r="S489" s="92"/>
      <c r="T489" s="59" t="s">
        <v>1</v>
      </c>
      <c r="U489" s="56" t="str">
        <f t="shared" si="174"/>
        <v xml:space="preserve">                           0 0       0     0700406  9</v>
      </c>
      <c r="V489" s="63">
        <f t="shared" si="175"/>
        <v>53</v>
      </c>
      <c r="X489" s="81" t="s">
        <v>106</v>
      </c>
      <c r="Y489" s="81">
        <f t="shared" si="153"/>
        <v>250</v>
      </c>
      <c r="Z489" s="81">
        <f t="shared" si="176"/>
        <v>0</v>
      </c>
      <c r="AA489" s="81" t="str">
        <f t="shared" si="154"/>
        <v xml:space="preserve">                           </v>
      </c>
      <c r="AB489" s="81">
        <f t="shared" si="155"/>
        <v>27</v>
      </c>
      <c r="AC489" s="81" t="str">
        <f t="shared" si="168"/>
        <v xml:space="preserve">                           </v>
      </c>
      <c r="AD489" s="81">
        <f t="shared" si="156"/>
        <v>27</v>
      </c>
      <c r="AE489" s="81">
        <f t="shared" si="177"/>
        <v>0</v>
      </c>
      <c r="AF489" s="81" t="str">
        <f t="shared" si="157"/>
        <v xml:space="preserve">                           </v>
      </c>
      <c r="AG489" s="81">
        <f t="shared" si="158"/>
        <v>27</v>
      </c>
      <c r="AH489" s="81">
        <f t="shared" si="169"/>
        <v>0</v>
      </c>
      <c r="AI489" s="81">
        <f t="shared" si="159"/>
        <v>1</v>
      </c>
      <c r="AJ489" s="81">
        <f t="shared" si="178"/>
        <v>0</v>
      </c>
      <c r="AK489" s="81" t="str">
        <f t="shared" si="160"/>
        <v xml:space="preserve">                           </v>
      </c>
      <c r="AL489" s="81">
        <f t="shared" si="161"/>
        <v>27</v>
      </c>
      <c r="AM489" s="81" t="str">
        <f t="shared" si="170"/>
        <v xml:space="preserve"> </v>
      </c>
      <c r="AN489" s="81">
        <f t="shared" si="162"/>
        <v>1</v>
      </c>
      <c r="AO489" s="81">
        <f t="shared" si="171"/>
        <v>0</v>
      </c>
      <c r="AP489" s="81">
        <f t="shared" si="172"/>
        <v>0</v>
      </c>
      <c r="AQ489" s="81">
        <f t="shared" si="179"/>
        <v>0</v>
      </c>
      <c r="AR489" s="81" t="str">
        <f t="shared" si="163"/>
        <v xml:space="preserve">          </v>
      </c>
      <c r="AS489" s="81">
        <f t="shared" si="164"/>
        <v>10</v>
      </c>
      <c r="AT489" s="81" t="str">
        <f t="shared" si="173"/>
        <v xml:space="preserve"> </v>
      </c>
      <c r="AU489" s="81">
        <f t="shared" si="165"/>
        <v>1</v>
      </c>
      <c r="AV489" s="81" t="str">
        <f t="shared" si="167"/>
        <v xml:space="preserve">                           0 0       0     0700406  9</v>
      </c>
      <c r="AW489" s="85">
        <f t="shared" si="166"/>
        <v>53</v>
      </c>
    </row>
    <row r="490" spans="1:49" s="21" customFormat="1" ht="22.5" customHeight="1" x14ac:dyDescent="0.2">
      <c r="A490" s="53">
        <v>486</v>
      </c>
      <c r="B490" s="92"/>
      <c r="C490" s="116"/>
      <c r="D490" s="116"/>
      <c r="E490" s="93"/>
      <c r="F490" s="93"/>
      <c r="G490" s="93"/>
      <c r="H490" s="92"/>
      <c r="I490" s="58" t="s">
        <v>12</v>
      </c>
      <c r="J490" s="58" t="s">
        <v>9</v>
      </c>
      <c r="K490" s="92"/>
      <c r="L490" s="92"/>
      <c r="M490" s="94"/>
      <c r="N490" s="58" t="s">
        <v>10</v>
      </c>
      <c r="O490" s="59" t="s">
        <v>4</v>
      </c>
      <c r="P490" s="59" t="s">
        <v>14</v>
      </c>
      <c r="Q490" s="92"/>
      <c r="R490" s="58" t="s">
        <v>9</v>
      </c>
      <c r="S490" s="92"/>
      <c r="T490" s="59" t="s">
        <v>1</v>
      </c>
      <c r="U490" s="56" t="str">
        <f t="shared" si="174"/>
        <v xml:space="preserve">                           0 0       0     0700406  9</v>
      </c>
      <c r="V490" s="63">
        <f t="shared" si="175"/>
        <v>53</v>
      </c>
      <c r="X490" s="81" t="s">
        <v>106</v>
      </c>
      <c r="Y490" s="81">
        <f t="shared" si="153"/>
        <v>250</v>
      </c>
      <c r="Z490" s="81">
        <f t="shared" si="176"/>
        <v>0</v>
      </c>
      <c r="AA490" s="81" t="str">
        <f t="shared" si="154"/>
        <v xml:space="preserve">                           </v>
      </c>
      <c r="AB490" s="81">
        <f t="shared" si="155"/>
        <v>27</v>
      </c>
      <c r="AC490" s="81" t="str">
        <f t="shared" si="168"/>
        <v xml:space="preserve">                           </v>
      </c>
      <c r="AD490" s="81">
        <f t="shared" si="156"/>
        <v>27</v>
      </c>
      <c r="AE490" s="81">
        <f t="shared" si="177"/>
        <v>0</v>
      </c>
      <c r="AF490" s="81" t="str">
        <f t="shared" si="157"/>
        <v xml:space="preserve">                           </v>
      </c>
      <c r="AG490" s="81">
        <f t="shared" si="158"/>
        <v>27</v>
      </c>
      <c r="AH490" s="81">
        <f t="shared" si="169"/>
        <v>0</v>
      </c>
      <c r="AI490" s="81">
        <f t="shared" si="159"/>
        <v>1</v>
      </c>
      <c r="AJ490" s="81">
        <f t="shared" si="178"/>
        <v>0</v>
      </c>
      <c r="AK490" s="81" t="str">
        <f t="shared" si="160"/>
        <v xml:space="preserve">                           </v>
      </c>
      <c r="AL490" s="81">
        <f t="shared" si="161"/>
        <v>27</v>
      </c>
      <c r="AM490" s="81" t="str">
        <f t="shared" si="170"/>
        <v xml:space="preserve"> </v>
      </c>
      <c r="AN490" s="81">
        <f t="shared" si="162"/>
        <v>1</v>
      </c>
      <c r="AO490" s="81">
        <f t="shared" si="171"/>
        <v>0</v>
      </c>
      <c r="AP490" s="81">
        <f t="shared" si="172"/>
        <v>0</v>
      </c>
      <c r="AQ490" s="81">
        <f t="shared" si="179"/>
        <v>0</v>
      </c>
      <c r="AR490" s="81" t="str">
        <f t="shared" si="163"/>
        <v xml:space="preserve">          </v>
      </c>
      <c r="AS490" s="81">
        <f t="shared" si="164"/>
        <v>10</v>
      </c>
      <c r="AT490" s="81" t="str">
        <f t="shared" si="173"/>
        <v xml:space="preserve"> </v>
      </c>
      <c r="AU490" s="81">
        <f t="shared" si="165"/>
        <v>1</v>
      </c>
      <c r="AV490" s="81" t="str">
        <f t="shared" si="167"/>
        <v xml:space="preserve">                           0 0       0     0700406  9</v>
      </c>
      <c r="AW490" s="85">
        <f t="shared" si="166"/>
        <v>53</v>
      </c>
    </row>
    <row r="491" spans="1:49" s="21" customFormat="1" ht="22.5" customHeight="1" x14ac:dyDescent="0.2">
      <c r="A491" s="53">
        <v>487</v>
      </c>
      <c r="B491" s="92"/>
      <c r="C491" s="116"/>
      <c r="D491" s="116"/>
      <c r="E491" s="93"/>
      <c r="F491" s="93"/>
      <c r="G491" s="93"/>
      <c r="H491" s="92"/>
      <c r="I491" s="58" t="s">
        <v>12</v>
      </c>
      <c r="J491" s="58" t="s">
        <v>9</v>
      </c>
      <c r="K491" s="92"/>
      <c r="L491" s="92"/>
      <c r="M491" s="94"/>
      <c r="N491" s="58" t="s">
        <v>10</v>
      </c>
      <c r="O491" s="59" t="s">
        <v>4</v>
      </c>
      <c r="P491" s="59" t="s">
        <v>14</v>
      </c>
      <c r="Q491" s="92"/>
      <c r="R491" s="58" t="s">
        <v>9</v>
      </c>
      <c r="S491" s="92"/>
      <c r="T491" s="59" t="s">
        <v>1</v>
      </c>
      <c r="U491" s="56" t="str">
        <f t="shared" si="174"/>
        <v xml:space="preserve">                           0 0       0     0700406  9</v>
      </c>
      <c r="V491" s="63">
        <f t="shared" si="175"/>
        <v>53</v>
      </c>
      <c r="X491" s="81" t="s">
        <v>106</v>
      </c>
      <c r="Y491" s="81">
        <f t="shared" si="153"/>
        <v>250</v>
      </c>
      <c r="Z491" s="81">
        <f t="shared" si="176"/>
        <v>0</v>
      </c>
      <c r="AA491" s="81" t="str">
        <f t="shared" si="154"/>
        <v xml:space="preserve">                           </v>
      </c>
      <c r="AB491" s="81">
        <f t="shared" si="155"/>
        <v>27</v>
      </c>
      <c r="AC491" s="81" t="str">
        <f t="shared" si="168"/>
        <v xml:space="preserve">                           </v>
      </c>
      <c r="AD491" s="81">
        <f t="shared" si="156"/>
        <v>27</v>
      </c>
      <c r="AE491" s="81">
        <f t="shared" si="177"/>
        <v>0</v>
      </c>
      <c r="AF491" s="81" t="str">
        <f t="shared" si="157"/>
        <v xml:space="preserve">                           </v>
      </c>
      <c r="AG491" s="81">
        <f t="shared" si="158"/>
        <v>27</v>
      </c>
      <c r="AH491" s="81">
        <f t="shared" si="169"/>
        <v>0</v>
      </c>
      <c r="AI491" s="81">
        <f t="shared" si="159"/>
        <v>1</v>
      </c>
      <c r="AJ491" s="81">
        <f t="shared" si="178"/>
        <v>0</v>
      </c>
      <c r="AK491" s="81" t="str">
        <f t="shared" si="160"/>
        <v xml:space="preserve">                           </v>
      </c>
      <c r="AL491" s="81">
        <f t="shared" si="161"/>
        <v>27</v>
      </c>
      <c r="AM491" s="81" t="str">
        <f t="shared" si="170"/>
        <v xml:space="preserve"> </v>
      </c>
      <c r="AN491" s="81">
        <f t="shared" si="162"/>
        <v>1</v>
      </c>
      <c r="AO491" s="81">
        <f t="shared" si="171"/>
        <v>0</v>
      </c>
      <c r="AP491" s="81">
        <f t="shared" si="172"/>
        <v>0</v>
      </c>
      <c r="AQ491" s="81">
        <f t="shared" si="179"/>
        <v>0</v>
      </c>
      <c r="AR491" s="81" t="str">
        <f t="shared" si="163"/>
        <v xml:space="preserve">          </v>
      </c>
      <c r="AS491" s="81">
        <f t="shared" si="164"/>
        <v>10</v>
      </c>
      <c r="AT491" s="81" t="str">
        <f t="shared" si="173"/>
        <v xml:space="preserve"> </v>
      </c>
      <c r="AU491" s="81">
        <f t="shared" si="165"/>
        <v>1</v>
      </c>
      <c r="AV491" s="81" t="str">
        <f t="shared" si="167"/>
        <v xml:space="preserve">                           0 0       0     0700406  9</v>
      </c>
      <c r="AW491" s="85">
        <f t="shared" si="166"/>
        <v>53</v>
      </c>
    </row>
    <row r="492" spans="1:49" s="21" customFormat="1" ht="22.5" customHeight="1" x14ac:dyDescent="0.2">
      <c r="A492" s="53">
        <v>488</v>
      </c>
      <c r="B492" s="92"/>
      <c r="C492" s="116"/>
      <c r="D492" s="116"/>
      <c r="E492" s="93"/>
      <c r="F492" s="93"/>
      <c r="G492" s="93"/>
      <c r="H492" s="92"/>
      <c r="I492" s="58" t="s">
        <v>12</v>
      </c>
      <c r="J492" s="58" t="s">
        <v>9</v>
      </c>
      <c r="K492" s="92"/>
      <c r="L492" s="92"/>
      <c r="M492" s="94"/>
      <c r="N492" s="58" t="s">
        <v>10</v>
      </c>
      <c r="O492" s="59" t="s">
        <v>4</v>
      </c>
      <c r="P492" s="59" t="s">
        <v>14</v>
      </c>
      <c r="Q492" s="92"/>
      <c r="R492" s="58" t="s">
        <v>9</v>
      </c>
      <c r="S492" s="92"/>
      <c r="T492" s="59" t="s">
        <v>1</v>
      </c>
      <c r="U492" s="56" t="str">
        <f t="shared" si="174"/>
        <v xml:space="preserve">                           0 0       0     0700406  9</v>
      </c>
      <c r="V492" s="63">
        <f t="shared" si="175"/>
        <v>53</v>
      </c>
      <c r="X492" s="81" t="s">
        <v>106</v>
      </c>
      <c r="Y492" s="81">
        <f t="shared" si="153"/>
        <v>250</v>
      </c>
      <c r="Z492" s="81">
        <f t="shared" si="176"/>
        <v>0</v>
      </c>
      <c r="AA492" s="81" t="str">
        <f t="shared" si="154"/>
        <v xml:space="preserve">                           </v>
      </c>
      <c r="AB492" s="81">
        <f t="shared" si="155"/>
        <v>27</v>
      </c>
      <c r="AC492" s="81" t="str">
        <f t="shared" si="168"/>
        <v xml:space="preserve">                           </v>
      </c>
      <c r="AD492" s="81">
        <f t="shared" si="156"/>
        <v>27</v>
      </c>
      <c r="AE492" s="81">
        <f t="shared" si="177"/>
        <v>0</v>
      </c>
      <c r="AF492" s="81" t="str">
        <f t="shared" si="157"/>
        <v xml:space="preserve">                           </v>
      </c>
      <c r="AG492" s="81">
        <f t="shared" si="158"/>
        <v>27</v>
      </c>
      <c r="AH492" s="81">
        <f t="shared" si="169"/>
        <v>0</v>
      </c>
      <c r="AI492" s="81">
        <f t="shared" si="159"/>
        <v>1</v>
      </c>
      <c r="AJ492" s="81">
        <f t="shared" si="178"/>
        <v>0</v>
      </c>
      <c r="AK492" s="81" t="str">
        <f t="shared" si="160"/>
        <v xml:space="preserve">                           </v>
      </c>
      <c r="AL492" s="81">
        <f t="shared" si="161"/>
        <v>27</v>
      </c>
      <c r="AM492" s="81" t="str">
        <f t="shared" si="170"/>
        <v xml:space="preserve"> </v>
      </c>
      <c r="AN492" s="81">
        <f t="shared" si="162"/>
        <v>1</v>
      </c>
      <c r="AO492" s="81">
        <f t="shared" si="171"/>
        <v>0</v>
      </c>
      <c r="AP492" s="81">
        <f t="shared" si="172"/>
        <v>0</v>
      </c>
      <c r="AQ492" s="81">
        <f t="shared" si="179"/>
        <v>0</v>
      </c>
      <c r="AR492" s="81" t="str">
        <f t="shared" si="163"/>
        <v xml:space="preserve">          </v>
      </c>
      <c r="AS492" s="81">
        <f t="shared" si="164"/>
        <v>10</v>
      </c>
      <c r="AT492" s="81" t="str">
        <f t="shared" si="173"/>
        <v xml:space="preserve"> </v>
      </c>
      <c r="AU492" s="81">
        <f t="shared" si="165"/>
        <v>1</v>
      </c>
      <c r="AV492" s="81" t="str">
        <f t="shared" si="167"/>
        <v xml:space="preserve">                           0 0       0     0700406  9</v>
      </c>
      <c r="AW492" s="85">
        <f t="shared" si="166"/>
        <v>53</v>
      </c>
    </row>
    <row r="493" spans="1:49" s="21" customFormat="1" ht="22.5" customHeight="1" x14ac:dyDescent="0.2">
      <c r="A493" s="53">
        <v>489</v>
      </c>
      <c r="B493" s="92"/>
      <c r="C493" s="116"/>
      <c r="D493" s="116"/>
      <c r="E493" s="93"/>
      <c r="F493" s="93"/>
      <c r="G493" s="93"/>
      <c r="H493" s="92"/>
      <c r="I493" s="58" t="s">
        <v>12</v>
      </c>
      <c r="J493" s="58" t="s">
        <v>9</v>
      </c>
      <c r="K493" s="92"/>
      <c r="L493" s="92"/>
      <c r="M493" s="94"/>
      <c r="N493" s="58" t="s">
        <v>10</v>
      </c>
      <c r="O493" s="59" t="s">
        <v>4</v>
      </c>
      <c r="P493" s="59" t="s">
        <v>14</v>
      </c>
      <c r="Q493" s="92"/>
      <c r="R493" s="58" t="s">
        <v>9</v>
      </c>
      <c r="S493" s="92"/>
      <c r="T493" s="59" t="s">
        <v>1</v>
      </c>
      <c r="U493" s="56" t="str">
        <f t="shared" si="174"/>
        <v xml:space="preserve">                           0 0       0     0700406  9</v>
      </c>
      <c r="V493" s="63">
        <f t="shared" si="175"/>
        <v>53</v>
      </c>
      <c r="X493" s="81" t="s">
        <v>106</v>
      </c>
      <c r="Y493" s="81">
        <f t="shared" si="153"/>
        <v>250</v>
      </c>
      <c r="Z493" s="81">
        <f t="shared" si="176"/>
        <v>0</v>
      </c>
      <c r="AA493" s="81" t="str">
        <f t="shared" si="154"/>
        <v xml:space="preserve">                           </v>
      </c>
      <c r="AB493" s="81">
        <f t="shared" si="155"/>
        <v>27</v>
      </c>
      <c r="AC493" s="81" t="str">
        <f t="shared" si="168"/>
        <v xml:space="preserve">                           </v>
      </c>
      <c r="AD493" s="81">
        <f t="shared" si="156"/>
        <v>27</v>
      </c>
      <c r="AE493" s="81">
        <f t="shared" si="177"/>
        <v>0</v>
      </c>
      <c r="AF493" s="81" t="str">
        <f t="shared" si="157"/>
        <v xml:space="preserve">                           </v>
      </c>
      <c r="AG493" s="81">
        <f t="shared" si="158"/>
        <v>27</v>
      </c>
      <c r="AH493" s="81">
        <f t="shared" si="169"/>
        <v>0</v>
      </c>
      <c r="AI493" s="81">
        <f t="shared" si="159"/>
        <v>1</v>
      </c>
      <c r="AJ493" s="81">
        <f t="shared" si="178"/>
        <v>0</v>
      </c>
      <c r="AK493" s="81" t="str">
        <f t="shared" si="160"/>
        <v xml:space="preserve">                           </v>
      </c>
      <c r="AL493" s="81">
        <f t="shared" si="161"/>
        <v>27</v>
      </c>
      <c r="AM493" s="81" t="str">
        <f t="shared" si="170"/>
        <v xml:space="preserve"> </v>
      </c>
      <c r="AN493" s="81">
        <f t="shared" si="162"/>
        <v>1</v>
      </c>
      <c r="AO493" s="81">
        <f t="shared" si="171"/>
        <v>0</v>
      </c>
      <c r="AP493" s="81">
        <f t="shared" si="172"/>
        <v>0</v>
      </c>
      <c r="AQ493" s="81">
        <f t="shared" si="179"/>
        <v>0</v>
      </c>
      <c r="AR493" s="81" t="str">
        <f t="shared" si="163"/>
        <v xml:space="preserve">          </v>
      </c>
      <c r="AS493" s="81">
        <f t="shared" si="164"/>
        <v>10</v>
      </c>
      <c r="AT493" s="81" t="str">
        <f t="shared" si="173"/>
        <v xml:space="preserve"> </v>
      </c>
      <c r="AU493" s="81">
        <f t="shared" si="165"/>
        <v>1</v>
      </c>
      <c r="AV493" s="81" t="str">
        <f t="shared" si="167"/>
        <v xml:space="preserve">                           0 0       0     0700406  9</v>
      </c>
      <c r="AW493" s="85">
        <f t="shared" si="166"/>
        <v>53</v>
      </c>
    </row>
    <row r="494" spans="1:49" s="21" customFormat="1" ht="22.5" customHeight="1" x14ac:dyDescent="0.2">
      <c r="A494" s="53">
        <v>490</v>
      </c>
      <c r="B494" s="92"/>
      <c r="C494" s="116"/>
      <c r="D494" s="116"/>
      <c r="E494" s="93"/>
      <c r="F494" s="93"/>
      <c r="G494" s="93"/>
      <c r="H494" s="92"/>
      <c r="I494" s="58" t="s">
        <v>12</v>
      </c>
      <c r="J494" s="58" t="s">
        <v>9</v>
      </c>
      <c r="K494" s="92"/>
      <c r="L494" s="92"/>
      <c r="M494" s="94"/>
      <c r="N494" s="58" t="s">
        <v>10</v>
      </c>
      <c r="O494" s="59" t="s">
        <v>4</v>
      </c>
      <c r="P494" s="59" t="s">
        <v>14</v>
      </c>
      <c r="Q494" s="92"/>
      <c r="R494" s="58" t="s">
        <v>9</v>
      </c>
      <c r="S494" s="92"/>
      <c r="T494" s="59" t="s">
        <v>1</v>
      </c>
      <c r="U494" s="56" t="str">
        <f t="shared" si="174"/>
        <v xml:space="preserve">                           0 0       0     0700406  9</v>
      </c>
      <c r="V494" s="63">
        <f t="shared" si="175"/>
        <v>53</v>
      </c>
      <c r="X494" s="81" t="s">
        <v>106</v>
      </c>
      <c r="Y494" s="81">
        <f t="shared" si="153"/>
        <v>250</v>
      </c>
      <c r="Z494" s="81">
        <f t="shared" si="176"/>
        <v>0</v>
      </c>
      <c r="AA494" s="81" t="str">
        <f t="shared" si="154"/>
        <v xml:space="preserve">                           </v>
      </c>
      <c r="AB494" s="81">
        <f t="shared" si="155"/>
        <v>27</v>
      </c>
      <c r="AC494" s="81" t="str">
        <f t="shared" si="168"/>
        <v xml:space="preserve">                           </v>
      </c>
      <c r="AD494" s="81">
        <f t="shared" si="156"/>
        <v>27</v>
      </c>
      <c r="AE494" s="81">
        <f t="shared" si="177"/>
        <v>0</v>
      </c>
      <c r="AF494" s="81" t="str">
        <f t="shared" si="157"/>
        <v xml:space="preserve">                           </v>
      </c>
      <c r="AG494" s="81">
        <f t="shared" si="158"/>
        <v>27</v>
      </c>
      <c r="AH494" s="81">
        <f t="shared" si="169"/>
        <v>0</v>
      </c>
      <c r="AI494" s="81">
        <f t="shared" si="159"/>
        <v>1</v>
      </c>
      <c r="AJ494" s="81">
        <f t="shared" si="178"/>
        <v>0</v>
      </c>
      <c r="AK494" s="81" t="str">
        <f t="shared" si="160"/>
        <v xml:space="preserve">                           </v>
      </c>
      <c r="AL494" s="81">
        <f t="shared" si="161"/>
        <v>27</v>
      </c>
      <c r="AM494" s="81" t="str">
        <f t="shared" si="170"/>
        <v xml:space="preserve"> </v>
      </c>
      <c r="AN494" s="81">
        <f t="shared" si="162"/>
        <v>1</v>
      </c>
      <c r="AO494" s="81">
        <f t="shared" si="171"/>
        <v>0</v>
      </c>
      <c r="AP494" s="81">
        <f t="shared" si="172"/>
        <v>0</v>
      </c>
      <c r="AQ494" s="81">
        <f t="shared" si="179"/>
        <v>0</v>
      </c>
      <c r="AR494" s="81" t="str">
        <f t="shared" si="163"/>
        <v xml:space="preserve">          </v>
      </c>
      <c r="AS494" s="81">
        <f t="shared" si="164"/>
        <v>10</v>
      </c>
      <c r="AT494" s="81" t="str">
        <f t="shared" si="173"/>
        <v xml:space="preserve"> </v>
      </c>
      <c r="AU494" s="81">
        <f t="shared" si="165"/>
        <v>1</v>
      </c>
      <c r="AV494" s="81" t="str">
        <f t="shared" si="167"/>
        <v xml:space="preserve">                           0 0       0     0700406  9</v>
      </c>
      <c r="AW494" s="85">
        <f t="shared" si="166"/>
        <v>53</v>
      </c>
    </row>
    <row r="495" spans="1:49" s="21" customFormat="1" ht="22.5" customHeight="1" x14ac:dyDescent="0.2">
      <c r="A495" s="53">
        <v>491</v>
      </c>
      <c r="B495" s="92"/>
      <c r="C495" s="116"/>
      <c r="D495" s="116"/>
      <c r="E495" s="93"/>
      <c r="F495" s="93"/>
      <c r="G495" s="93"/>
      <c r="H495" s="92"/>
      <c r="I495" s="58" t="s">
        <v>12</v>
      </c>
      <c r="J495" s="58" t="s">
        <v>9</v>
      </c>
      <c r="K495" s="92"/>
      <c r="L495" s="92"/>
      <c r="M495" s="94"/>
      <c r="N495" s="58" t="s">
        <v>10</v>
      </c>
      <c r="O495" s="59" t="s">
        <v>4</v>
      </c>
      <c r="P495" s="59" t="s">
        <v>14</v>
      </c>
      <c r="Q495" s="92"/>
      <c r="R495" s="58" t="s">
        <v>9</v>
      </c>
      <c r="S495" s="92"/>
      <c r="T495" s="59" t="s">
        <v>1</v>
      </c>
      <c r="U495" s="56" t="str">
        <f t="shared" si="174"/>
        <v xml:space="preserve">                           0 0       0     0700406  9</v>
      </c>
      <c r="V495" s="63">
        <f t="shared" si="175"/>
        <v>53</v>
      </c>
      <c r="X495" s="81" t="s">
        <v>106</v>
      </c>
      <c r="Y495" s="81">
        <f t="shared" si="153"/>
        <v>250</v>
      </c>
      <c r="Z495" s="81">
        <f t="shared" si="176"/>
        <v>0</v>
      </c>
      <c r="AA495" s="81" t="str">
        <f t="shared" si="154"/>
        <v xml:space="preserve">                           </v>
      </c>
      <c r="AB495" s="81">
        <f t="shared" si="155"/>
        <v>27</v>
      </c>
      <c r="AC495" s="81" t="str">
        <f t="shared" si="168"/>
        <v xml:space="preserve">                           </v>
      </c>
      <c r="AD495" s="81">
        <f t="shared" si="156"/>
        <v>27</v>
      </c>
      <c r="AE495" s="81">
        <f t="shared" si="177"/>
        <v>0</v>
      </c>
      <c r="AF495" s="81" t="str">
        <f t="shared" si="157"/>
        <v xml:space="preserve">                           </v>
      </c>
      <c r="AG495" s="81">
        <f t="shared" si="158"/>
        <v>27</v>
      </c>
      <c r="AH495" s="81">
        <f t="shared" si="169"/>
        <v>0</v>
      </c>
      <c r="AI495" s="81">
        <f t="shared" si="159"/>
        <v>1</v>
      </c>
      <c r="AJ495" s="81">
        <f t="shared" si="178"/>
        <v>0</v>
      </c>
      <c r="AK495" s="81" t="str">
        <f t="shared" si="160"/>
        <v xml:space="preserve">                           </v>
      </c>
      <c r="AL495" s="81">
        <f t="shared" si="161"/>
        <v>27</v>
      </c>
      <c r="AM495" s="81" t="str">
        <f t="shared" si="170"/>
        <v xml:space="preserve"> </v>
      </c>
      <c r="AN495" s="81">
        <f t="shared" si="162"/>
        <v>1</v>
      </c>
      <c r="AO495" s="81">
        <f t="shared" si="171"/>
        <v>0</v>
      </c>
      <c r="AP495" s="81">
        <f t="shared" si="172"/>
        <v>0</v>
      </c>
      <c r="AQ495" s="81">
        <f t="shared" si="179"/>
        <v>0</v>
      </c>
      <c r="AR495" s="81" t="str">
        <f t="shared" si="163"/>
        <v xml:space="preserve">          </v>
      </c>
      <c r="AS495" s="81">
        <f t="shared" si="164"/>
        <v>10</v>
      </c>
      <c r="AT495" s="81" t="str">
        <f t="shared" si="173"/>
        <v xml:space="preserve"> </v>
      </c>
      <c r="AU495" s="81">
        <f t="shared" si="165"/>
        <v>1</v>
      </c>
      <c r="AV495" s="81" t="str">
        <f t="shared" si="167"/>
        <v xml:space="preserve">                           0 0       0     0700406  9</v>
      </c>
      <c r="AW495" s="85">
        <f t="shared" si="166"/>
        <v>53</v>
      </c>
    </row>
    <row r="496" spans="1:49" s="21" customFormat="1" ht="22.5" customHeight="1" x14ac:dyDescent="0.2">
      <c r="A496" s="53">
        <v>492</v>
      </c>
      <c r="B496" s="92"/>
      <c r="C496" s="116"/>
      <c r="D496" s="116"/>
      <c r="E496" s="93"/>
      <c r="F496" s="93"/>
      <c r="G496" s="93"/>
      <c r="H496" s="92"/>
      <c r="I496" s="58" t="s">
        <v>12</v>
      </c>
      <c r="J496" s="58" t="s">
        <v>9</v>
      </c>
      <c r="K496" s="92"/>
      <c r="L496" s="92"/>
      <c r="M496" s="94"/>
      <c r="N496" s="58" t="s">
        <v>10</v>
      </c>
      <c r="O496" s="59" t="s">
        <v>4</v>
      </c>
      <c r="P496" s="59" t="s">
        <v>14</v>
      </c>
      <c r="Q496" s="92"/>
      <c r="R496" s="58" t="s">
        <v>9</v>
      </c>
      <c r="S496" s="92"/>
      <c r="T496" s="59" t="s">
        <v>1</v>
      </c>
      <c r="U496" s="56" t="str">
        <f t="shared" ref="U496:U504" si="180">AV496</f>
        <v xml:space="preserve">                           0 0       0     0700406  9</v>
      </c>
      <c r="V496" s="63">
        <f t="shared" ref="V496:V504" si="181">LEN(U496)</f>
        <v>53</v>
      </c>
      <c r="X496" s="81" t="s">
        <v>106</v>
      </c>
      <c r="Y496" s="81">
        <f t="shared" si="153"/>
        <v>250</v>
      </c>
      <c r="Z496" s="81">
        <f t="shared" ref="Z496:Z504" si="182">LEN(E496)</f>
        <v>0</v>
      </c>
      <c r="AA496" s="81" t="str">
        <f t="shared" si="154"/>
        <v xml:space="preserve">                           </v>
      </c>
      <c r="AB496" s="81">
        <f t="shared" si="155"/>
        <v>27</v>
      </c>
      <c r="AC496" s="81" t="str">
        <f t="shared" si="168"/>
        <v xml:space="preserve">                           </v>
      </c>
      <c r="AD496" s="81">
        <f t="shared" si="156"/>
        <v>27</v>
      </c>
      <c r="AE496" s="81">
        <f t="shared" ref="AE496:AE504" si="183">LEN(F496)</f>
        <v>0</v>
      </c>
      <c r="AF496" s="81" t="str">
        <f t="shared" si="157"/>
        <v xml:space="preserve">                           </v>
      </c>
      <c r="AG496" s="81">
        <f t="shared" si="158"/>
        <v>27</v>
      </c>
      <c r="AH496" s="81">
        <f t="shared" si="169"/>
        <v>0</v>
      </c>
      <c r="AI496" s="81">
        <f t="shared" si="159"/>
        <v>1</v>
      </c>
      <c r="AJ496" s="81">
        <f t="shared" ref="AJ496:AJ504" si="184">LEN(G496)</f>
        <v>0</v>
      </c>
      <c r="AK496" s="81" t="str">
        <f t="shared" si="160"/>
        <v xml:space="preserve">                           </v>
      </c>
      <c r="AL496" s="81">
        <f t="shared" si="161"/>
        <v>27</v>
      </c>
      <c r="AM496" s="81" t="str">
        <f t="shared" si="170"/>
        <v xml:space="preserve"> </v>
      </c>
      <c r="AN496" s="81">
        <f t="shared" si="162"/>
        <v>1</v>
      </c>
      <c r="AO496" s="81">
        <f t="shared" si="171"/>
        <v>0</v>
      </c>
      <c r="AP496" s="81">
        <f t="shared" si="172"/>
        <v>0</v>
      </c>
      <c r="AQ496" s="81">
        <f t="shared" ref="AQ496:AQ504" si="185">LEN(Q496)</f>
        <v>0</v>
      </c>
      <c r="AR496" s="81" t="str">
        <f t="shared" si="163"/>
        <v xml:space="preserve">          </v>
      </c>
      <c r="AS496" s="81">
        <f t="shared" si="164"/>
        <v>10</v>
      </c>
      <c r="AT496" s="81" t="str">
        <f t="shared" si="173"/>
        <v xml:space="preserve"> </v>
      </c>
      <c r="AU496" s="81">
        <f t="shared" si="165"/>
        <v>1</v>
      </c>
      <c r="AV496" s="81" t="str">
        <f t="shared" si="167"/>
        <v xml:space="preserve">                           0 0       0     0700406  9</v>
      </c>
      <c r="AW496" s="85">
        <f t="shared" si="166"/>
        <v>53</v>
      </c>
    </row>
    <row r="497" spans="1:49" s="21" customFormat="1" ht="22.5" customHeight="1" x14ac:dyDescent="0.2">
      <c r="A497" s="53">
        <v>493</v>
      </c>
      <c r="B497" s="92"/>
      <c r="C497" s="116"/>
      <c r="D497" s="116"/>
      <c r="E497" s="93"/>
      <c r="F497" s="93"/>
      <c r="G497" s="93"/>
      <c r="H497" s="92"/>
      <c r="I497" s="58" t="s">
        <v>12</v>
      </c>
      <c r="J497" s="58" t="s">
        <v>9</v>
      </c>
      <c r="K497" s="92"/>
      <c r="L497" s="92"/>
      <c r="M497" s="94"/>
      <c r="N497" s="58" t="s">
        <v>10</v>
      </c>
      <c r="O497" s="59" t="s">
        <v>4</v>
      </c>
      <c r="P497" s="59" t="s">
        <v>14</v>
      </c>
      <c r="Q497" s="92"/>
      <c r="R497" s="58" t="s">
        <v>9</v>
      </c>
      <c r="S497" s="92"/>
      <c r="T497" s="59" t="s">
        <v>1</v>
      </c>
      <c r="U497" s="56" t="str">
        <f t="shared" si="180"/>
        <v xml:space="preserve">                           0 0       0     0700406  9</v>
      </c>
      <c r="V497" s="63">
        <f t="shared" si="181"/>
        <v>53</v>
      </c>
      <c r="X497" s="81" t="s">
        <v>106</v>
      </c>
      <c r="Y497" s="81">
        <f t="shared" si="153"/>
        <v>250</v>
      </c>
      <c r="Z497" s="81">
        <f t="shared" si="182"/>
        <v>0</v>
      </c>
      <c r="AA497" s="81" t="str">
        <f t="shared" si="154"/>
        <v xml:space="preserve">                           </v>
      </c>
      <c r="AB497" s="81">
        <f t="shared" si="155"/>
        <v>27</v>
      </c>
      <c r="AC497" s="81" t="str">
        <f t="shared" si="168"/>
        <v xml:space="preserve">                           </v>
      </c>
      <c r="AD497" s="81">
        <f t="shared" si="156"/>
        <v>27</v>
      </c>
      <c r="AE497" s="81">
        <f t="shared" si="183"/>
        <v>0</v>
      </c>
      <c r="AF497" s="81" t="str">
        <f t="shared" si="157"/>
        <v xml:space="preserve">                           </v>
      </c>
      <c r="AG497" s="81">
        <f t="shared" si="158"/>
        <v>27</v>
      </c>
      <c r="AH497" s="81">
        <f t="shared" si="169"/>
        <v>0</v>
      </c>
      <c r="AI497" s="81">
        <f t="shared" si="159"/>
        <v>1</v>
      </c>
      <c r="AJ497" s="81">
        <f t="shared" si="184"/>
        <v>0</v>
      </c>
      <c r="AK497" s="81" t="str">
        <f t="shared" si="160"/>
        <v xml:space="preserve">                           </v>
      </c>
      <c r="AL497" s="81">
        <f t="shared" si="161"/>
        <v>27</v>
      </c>
      <c r="AM497" s="81" t="str">
        <f t="shared" si="170"/>
        <v xml:space="preserve"> </v>
      </c>
      <c r="AN497" s="81">
        <f t="shared" si="162"/>
        <v>1</v>
      </c>
      <c r="AO497" s="81">
        <f t="shared" si="171"/>
        <v>0</v>
      </c>
      <c r="AP497" s="81">
        <f t="shared" si="172"/>
        <v>0</v>
      </c>
      <c r="AQ497" s="81">
        <f t="shared" si="185"/>
        <v>0</v>
      </c>
      <c r="AR497" s="81" t="str">
        <f t="shared" si="163"/>
        <v xml:space="preserve">          </v>
      </c>
      <c r="AS497" s="81">
        <f t="shared" si="164"/>
        <v>10</v>
      </c>
      <c r="AT497" s="81" t="str">
        <f t="shared" si="173"/>
        <v xml:space="preserve"> </v>
      </c>
      <c r="AU497" s="81">
        <f t="shared" si="165"/>
        <v>1</v>
      </c>
      <c r="AV497" s="81" t="str">
        <f t="shared" si="167"/>
        <v xml:space="preserve">                           0 0       0     0700406  9</v>
      </c>
      <c r="AW497" s="85">
        <f t="shared" si="166"/>
        <v>53</v>
      </c>
    </row>
    <row r="498" spans="1:49" s="21" customFormat="1" ht="22.5" customHeight="1" x14ac:dyDescent="0.2">
      <c r="A498" s="53">
        <v>494</v>
      </c>
      <c r="B498" s="92"/>
      <c r="C498" s="116"/>
      <c r="D498" s="116"/>
      <c r="E498" s="93"/>
      <c r="F498" s="93"/>
      <c r="G498" s="93"/>
      <c r="H498" s="92"/>
      <c r="I498" s="58" t="s">
        <v>12</v>
      </c>
      <c r="J498" s="58" t="s">
        <v>9</v>
      </c>
      <c r="K498" s="92"/>
      <c r="L498" s="92"/>
      <c r="M498" s="94"/>
      <c r="N498" s="58" t="s">
        <v>10</v>
      </c>
      <c r="O498" s="59" t="s">
        <v>4</v>
      </c>
      <c r="P498" s="59" t="s">
        <v>14</v>
      </c>
      <c r="Q498" s="92"/>
      <c r="R498" s="58" t="s">
        <v>9</v>
      </c>
      <c r="S498" s="92"/>
      <c r="T498" s="59" t="s">
        <v>1</v>
      </c>
      <c r="U498" s="56" t="str">
        <f t="shared" si="180"/>
        <v xml:space="preserve">                           0 0       0     0700406  9</v>
      </c>
      <c r="V498" s="63">
        <f t="shared" si="181"/>
        <v>53</v>
      </c>
      <c r="X498" s="81" t="s">
        <v>106</v>
      </c>
      <c r="Y498" s="81">
        <f t="shared" si="153"/>
        <v>250</v>
      </c>
      <c r="Z498" s="81">
        <f t="shared" si="182"/>
        <v>0</v>
      </c>
      <c r="AA498" s="81" t="str">
        <f t="shared" si="154"/>
        <v xml:space="preserve">                           </v>
      </c>
      <c r="AB498" s="81">
        <f t="shared" si="155"/>
        <v>27</v>
      </c>
      <c r="AC498" s="81" t="str">
        <f t="shared" si="168"/>
        <v xml:space="preserve">                           </v>
      </c>
      <c r="AD498" s="81">
        <f t="shared" si="156"/>
        <v>27</v>
      </c>
      <c r="AE498" s="81">
        <f t="shared" si="183"/>
        <v>0</v>
      </c>
      <c r="AF498" s="81" t="str">
        <f t="shared" si="157"/>
        <v xml:space="preserve">                           </v>
      </c>
      <c r="AG498" s="81">
        <f t="shared" si="158"/>
        <v>27</v>
      </c>
      <c r="AH498" s="81">
        <f t="shared" si="169"/>
        <v>0</v>
      </c>
      <c r="AI498" s="81">
        <f t="shared" si="159"/>
        <v>1</v>
      </c>
      <c r="AJ498" s="81">
        <f t="shared" si="184"/>
        <v>0</v>
      </c>
      <c r="AK498" s="81" t="str">
        <f t="shared" si="160"/>
        <v xml:space="preserve">                           </v>
      </c>
      <c r="AL498" s="81">
        <f t="shared" si="161"/>
        <v>27</v>
      </c>
      <c r="AM498" s="81" t="str">
        <f t="shared" si="170"/>
        <v xml:space="preserve"> </v>
      </c>
      <c r="AN498" s="81">
        <f t="shared" si="162"/>
        <v>1</v>
      </c>
      <c r="AO498" s="81">
        <f t="shared" si="171"/>
        <v>0</v>
      </c>
      <c r="AP498" s="81">
        <f t="shared" si="172"/>
        <v>0</v>
      </c>
      <c r="AQ498" s="81">
        <f t="shared" si="185"/>
        <v>0</v>
      </c>
      <c r="AR498" s="81" t="str">
        <f t="shared" si="163"/>
        <v xml:space="preserve">          </v>
      </c>
      <c r="AS498" s="81">
        <f t="shared" si="164"/>
        <v>10</v>
      </c>
      <c r="AT498" s="81" t="str">
        <f t="shared" si="173"/>
        <v xml:space="preserve"> </v>
      </c>
      <c r="AU498" s="81">
        <f t="shared" si="165"/>
        <v>1</v>
      </c>
      <c r="AV498" s="81" t="str">
        <f t="shared" si="167"/>
        <v xml:space="preserve">                           0 0       0     0700406  9</v>
      </c>
      <c r="AW498" s="85">
        <f t="shared" si="166"/>
        <v>53</v>
      </c>
    </row>
    <row r="499" spans="1:49" s="21" customFormat="1" ht="22.5" customHeight="1" x14ac:dyDescent="0.2">
      <c r="A499" s="53">
        <v>495</v>
      </c>
      <c r="B499" s="92"/>
      <c r="C499" s="116"/>
      <c r="D499" s="116"/>
      <c r="E499" s="93"/>
      <c r="F499" s="93"/>
      <c r="G499" s="93"/>
      <c r="H499" s="92"/>
      <c r="I499" s="58" t="s">
        <v>12</v>
      </c>
      <c r="J499" s="58" t="s">
        <v>9</v>
      </c>
      <c r="K499" s="92"/>
      <c r="L499" s="92"/>
      <c r="M499" s="94"/>
      <c r="N499" s="58" t="s">
        <v>10</v>
      </c>
      <c r="O499" s="59" t="s">
        <v>4</v>
      </c>
      <c r="P499" s="59" t="s">
        <v>14</v>
      </c>
      <c r="Q499" s="92"/>
      <c r="R499" s="58" t="s">
        <v>9</v>
      </c>
      <c r="S499" s="92"/>
      <c r="T499" s="59" t="s">
        <v>1</v>
      </c>
      <c r="U499" s="56" t="str">
        <f t="shared" si="180"/>
        <v xml:space="preserve">                           0 0       0     0700406  9</v>
      </c>
      <c r="V499" s="63">
        <f t="shared" si="181"/>
        <v>53</v>
      </c>
      <c r="X499" s="81" t="s">
        <v>106</v>
      </c>
      <c r="Y499" s="81">
        <f t="shared" si="153"/>
        <v>250</v>
      </c>
      <c r="Z499" s="81">
        <f t="shared" si="182"/>
        <v>0</v>
      </c>
      <c r="AA499" s="81" t="str">
        <f t="shared" si="154"/>
        <v xml:space="preserve">                           </v>
      </c>
      <c r="AB499" s="81">
        <f t="shared" si="155"/>
        <v>27</v>
      </c>
      <c r="AC499" s="81" t="str">
        <f t="shared" si="168"/>
        <v xml:space="preserve">                           </v>
      </c>
      <c r="AD499" s="81">
        <f t="shared" si="156"/>
        <v>27</v>
      </c>
      <c r="AE499" s="81">
        <f t="shared" si="183"/>
        <v>0</v>
      </c>
      <c r="AF499" s="81" t="str">
        <f t="shared" si="157"/>
        <v xml:space="preserve">                           </v>
      </c>
      <c r="AG499" s="81">
        <f t="shared" si="158"/>
        <v>27</v>
      </c>
      <c r="AH499" s="81">
        <f t="shared" si="169"/>
        <v>0</v>
      </c>
      <c r="AI499" s="81">
        <f t="shared" si="159"/>
        <v>1</v>
      </c>
      <c r="AJ499" s="81">
        <f t="shared" si="184"/>
        <v>0</v>
      </c>
      <c r="AK499" s="81" t="str">
        <f t="shared" si="160"/>
        <v xml:space="preserve">                           </v>
      </c>
      <c r="AL499" s="81">
        <f t="shared" si="161"/>
        <v>27</v>
      </c>
      <c r="AM499" s="81" t="str">
        <f t="shared" si="170"/>
        <v xml:space="preserve"> </v>
      </c>
      <c r="AN499" s="81">
        <f t="shared" si="162"/>
        <v>1</v>
      </c>
      <c r="AO499" s="81">
        <f t="shared" si="171"/>
        <v>0</v>
      </c>
      <c r="AP499" s="81">
        <f t="shared" si="172"/>
        <v>0</v>
      </c>
      <c r="AQ499" s="81">
        <f t="shared" si="185"/>
        <v>0</v>
      </c>
      <c r="AR499" s="81" t="str">
        <f t="shared" si="163"/>
        <v xml:space="preserve">          </v>
      </c>
      <c r="AS499" s="81">
        <f t="shared" si="164"/>
        <v>10</v>
      </c>
      <c r="AT499" s="81" t="str">
        <f t="shared" si="173"/>
        <v xml:space="preserve"> </v>
      </c>
      <c r="AU499" s="81">
        <f t="shared" si="165"/>
        <v>1</v>
      </c>
      <c r="AV499" s="81" t="str">
        <f t="shared" si="167"/>
        <v xml:space="preserve">                           0 0       0     0700406  9</v>
      </c>
      <c r="AW499" s="85">
        <f t="shared" si="166"/>
        <v>53</v>
      </c>
    </row>
    <row r="500" spans="1:49" s="21" customFormat="1" ht="22.5" customHeight="1" x14ac:dyDescent="0.2">
      <c r="A500" s="53">
        <v>496</v>
      </c>
      <c r="B500" s="92"/>
      <c r="C500" s="116"/>
      <c r="D500" s="116"/>
      <c r="E500" s="93"/>
      <c r="F500" s="93"/>
      <c r="G500" s="93"/>
      <c r="H500" s="92"/>
      <c r="I500" s="58" t="s">
        <v>12</v>
      </c>
      <c r="J500" s="58" t="s">
        <v>9</v>
      </c>
      <c r="K500" s="92"/>
      <c r="L500" s="92"/>
      <c r="M500" s="94"/>
      <c r="N500" s="58" t="s">
        <v>10</v>
      </c>
      <c r="O500" s="59" t="s">
        <v>4</v>
      </c>
      <c r="P500" s="59" t="s">
        <v>14</v>
      </c>
      <c r="Q500" s="92"/>
      <c r="R500" s="58" t="s">
        <v>9</v>
      </c>
      <c r="S500" s="92"/>
      <c r="T500" s="59" t="s">
        <v>1</v>
      </c>
      <c r="U500" s="56" t="str">
        <f t="shared" si="180"/>
        <v xml:space="preserve">                           0 0       0     0700406  9</v>
      </c>
      <c r="V500" s="63">
        <f t="shared" si="181"/>
        <v>53</v>
      </c>
      <c r="X500" s="81" t="s">
        <v>106</v>
      </c>
      <c r="Y500" s="81">
        <f t="shared" si="153"/>
        <v>250</v>
      </c>
      <c r="Z500" s="81">
        <f t="shared" si="182"/>
        <v>0</v>
      </c>
      <c r="AA500" s="81" t="str">
        <f t="shared" si="154"/>
        <v xml:space="preserve">                           </v>
      </c>
      <c r="AB500" s="81">
        <f t="shared" si="155"/>
        <v>27</v>
      </c>
      <c r="AC500" s="81" t="str">
        <f t="shared" si="168"/>
        <v xml:space="preserve">                           </v>
      </c>
      <c r="AD500" s="81">
        <f t="shared" si="156"/>
        <v>27</v>
      </c>
      <c r="AE500" s="81">
        <f t="shared" si="183"/>
        <v>0</v>
      </c>
      <c r="AF500" s="81" t="str">
        <f t="shared" si="157"/>
        <v xml:space="preserve">                           </v>
      </c>
      <c r="AG500" s="81">
        <f t="shared" si="158"/>
        <v>27</v>
      </c>
      <c r="AH500" s="81">
        <f t="shared" si="169"/>
        <v>0</v>
      </c>
      <c r="AI500" s="81">
        <f t="shared" si="159"/>
        <v>1</v>
      </c>
      <c r="AJ500" s="81">
        <f t="shared" si="184"/>
        <v>0</v>
      </c>
      <c r="AK500" s="81" t="str">
        <f t="shared" si="160"/>
        <v xml:space="preserve">                           </v>
      </c>
      <c r="AL500" s="81">
        <f t="shared" si="161"/>
        <v>27</v>
      </c>
      <c r="AM500" s="81" t="str">
        <f t="shared" si="170"/>
        <v xml:space="preserve"> </v>
      </c>
      <c r="AN500" s="81">
        <f t="shared" si="162"/>
        <v>1</v>
      </c>
      <c r="AO500" s="81">
        <f t="shared" si="171"/>
        <v>0</v>
      </c>
      <c r="AP500" s="81">
        <f t="shared" si="172"/>
        <v>0</v>
      </c>
      <c r="AQ500" s="81">
        <f t="shared" si="185"/>
        <v>0</v>
      </c>
      <c r="AR500" s="81" t="str">
        <f t="shared" si="163"/>
        <v xml:space="preserve">          </v>
      </c>
      <c r="AS500" s="81">
        <f t="shared" si="164"/>
        <v>10</v>
      </c>
      <c r="AT500" s="81" t="str">
        <f t="shared" si="173"/>
        <v xml:space="preserve"> </v>
      </c>
      <c r="AU500" s="81">
        <f t="shared" si="165"/>
        <v>1</v>
      </c>
      <c r="AV500" s="81" t="str">
        <f t="shared" si="167"/>
        <v xml:space="preserve">                           0 0       0     0700406  9</v>
      </c>
      <c r="AW500" s="85">
        <f t="shared" si="166"/>
        <v>53</v>
      </c>
    </row>
    <row r="501" spans="1:49" s="21" customFormat="1" ht="22.5" customHeight="1" x14ac:dyDescent="0.2">
      <c r="A501" s="53">
        <v>497</v>
      </c>
      <c r="B501" s="92"/>
      <c r="C501" s="116"/>
      <c r="D501" s="116"/>
      <c r="E501" s="93"/>
      <c r="F501" s="93"/>
      <c r="G501" s="93"/>
      <c r="H501" s="92"/>
      <c r="I501" s="58" t="s">
        <v>12</v>
      </c>
      <c r="J501" s="58" t="s">
        <v>9</v>
      </c>
      <c r="K501" s="92"/>
      <c r="L501" s="92"/>
      <c r="M501" s="94"/>
      <c r="N501" s="58" t="s">
        <v>10</v>
      </c>
      <c r="O501" s="59" t="s">
        <v>4</v>
      </c>
      <c r="P501" s="59" t="s">
        <v>14</v>
      </c>
      <c r="Q501" s="92"/>
      <c r="R501" s="58" t="s">
        <v>9</v>
      </c>
      <c r="S501" s="92"/>
      <c r="T501" s="59" t="s">
        <v>1</v>
      </c>
      <c r="U501" s="56" t="str">
        <f t="shared" si="180"/>
        <v xml:space="preserve">                           0 0       0     0700406  9</v>
      </c>
      <c r="V501" s="63">
        <f t="shared" si="181"/>
        <v>53</v>
      </c>
      <c r="X501" s="81" t="s">
        <v>106</v>
      </c>
      <c r="Y501" s="81">
        <f t="shared" si="153"/>
        <v>250</v>
      </c>
      <c r="Z501" s="81">
        <f t="shared" si="182"/>
        <v>0</v>
      </c>
      <c r="AA501" s="81" t="str">
        <f t="shared" si="154"/>
        <v xml:space="preserve">                           </v>
      </c>
      <c r="AB501" s="81">
        <f t="shared" si="155"/>
        <v>27</v>
      </c>
      <c r="AC501" s="81" t="str">
        <f t="shared" si="168"/>
        <v xml:space="preserve">                           </v>
      </c>
      <c r="AD501" s="81">
        <f t="shared" si="156"/>
        <v>27</v>
      </c>
      <c r="AE501" s="81">
        <f t="shared" si="183"/>
        <v>0</v>
      </c>
      <c r="AF501" s="81" t="str">
        <f t="shared" si="157"/>
        <v xml:space="preserve">                           </v>
      </c>
      <c r="AG501" s="81">
        <f t="shared" si="158"/>
        <v>27</v>
      </c>
      <c r="AH501" s="81">
        <f t="shared" si="169"/>
        <v>0</v>
      </c>
      <c r="AI501" s="81">
        <f t="shared" si="159"/>
        <v>1</v>
      </c>
      <c r="AJ501" s="81">
        <f t="shared" si="184"/>
        <v>0</v>
      </c>
      <c r="AK501" s="81" t="str">
        <f t="shared" si="160"/>
        <v xml:space="preserve">                           </v>
      </c>
      <c r="AL501" s="81">
        <f t="shared" si="161"/>
        <v>27</v>
      </c>
      <c r="AM501" s="81" t="str">
        <f t="shared" si="170"/>
        <v xml:space="preserve"> </v>
      </c>
      <c r="AN501" s="81">
        <f t="shared" si="162"/>
        <v>1</v>
      </c>
      <c r="AO501" s="81">
        <f t="shared" si="171"/>
        <v>0</v>
      </c>
      <c r="AP501" s="81">
        <f t="shared" si="172"/>
        <v>0</v>
      </c>
      <c r="AQ501" s="81">
        <f t="shared" si="185"/>
        <v>0</v>
      </c>
      <c r="AR501" s="81" t="str">
        <f t="shared" si="163"/>
        <v xml:space="preserve">          </v>
      </c>
      <c r="AS501" s="81">
        <f t="shared" si="164"/>
        <v>10</v>
      </c>
      <c r="AT501" s="81" t="str">
        <f t="shared" si="173"/>
        <v xml:space="preserve"> </v>
      </c>
      <c r="AU501" s="81">
        <f t="shared" si="165"/>
        <v>1</v>
      </c>
      <c r="AV501" s="81" t="str">
        <f t="shared" si="167"/>
        <v xml:space="preserve">                           0 0       0     0700406  9</v>
      </c>
      <c r="AW501" s="85">
        <f t="shared" si="166"/>
        <v>53</v>
      </c>
    </row>
    <row r="502" spans="1:49" s="21" customFormat="1" ht="22.5" customHeight="1" x14ac:dyDescent="0.2">
      <c r="A502" s="53">
        <v>498</v>
      </c>
      <c r="B502" s="92"/>
      <c r="C502" s="116"/>
      <c r="D502" s="116"/>
      <c r="E502" s="93"/>
      <c r="F502" s="93"/>
      <c r="G502" s="93"/>
      <c r="H502" s="92"/>
      <c r="I502" s="58" t="s">
        <v>12</v>
      </c>
      <c r="J502" s="58" t="s">
        <v>9</v>
      </c>
      <c r="K502" s="92"/>
      <c r="L502" s="92"/>
      <c r="M502" s="94"/>
      <c r="N502" s="58" t="s">
        <v>10</v>
      </c>
      <c r="O502" s="59" t="s">
        <v>4</v>
      </c>
      <c r="P502" s="59" t="s">
        <v>14</v>
      </c>
      <c r="Q502" s="92"/>
      <c r="R502" s="58" t="s">
        <v>9</v>
      </c>
      <c r="S502" s="92"/>
      <c r="T502" s="59" t="s">
        <v>1</v>
      </c>
      <c r="U502" s="56" t="str">
        <f t="shared" si="180"/>
        <v xml:space="preserve">                           0 0       0     0700406  9</v>
      </c>
      <c r="V502" s="63">
        <f t="shared" si="181"/>
        <v>53</v>
      </c>
      <c r="X502" s="81" t="s">
        <v>106</v>
      </c>
      <c r="Y502" s="81">
        <f t="shared" si="153"/>
        <v>250</v>
      </c>
      <c r="Z502" s="81">
        <f t="shared" si="182"/>
        <v>0</v>
      </c>
      <c r="AA502" s="81" t="str">
        <f t="shared" si="154"/>
        <v xml:space="preserve">                           </v>
      </c>
      <c r="AB502" s="81">
        <f t="shared" si="155"/>
        <v>27</v>
      </c>
      <c r="AC502" s="81" t="str">
        <f t="shared" si="168"/>
        <v xml:space="preserve">                           </v>
      </c>
      <c r="AD502" s="81">
        <f t="shared" si="156"/>
        <v>27</v>
      </c>
      <c r="AE502" s="81">
        <f t="shared" si="183"/>
        <v>0</v>
      </c>
      <c r="AF502" s="81" t="str">
        <f t="shared" si="157"/>
        <v xml:space="preserve">                           </v>
      </c>
      <c r="AG502" s="81">
        <f t="shared" si="158"/>
        <v>27</v>
      </c>
      <c r="AH502" s="81">
        <f t="shared" si="169"/>
        <v>0</v>
      </c>
      <c r="AI502" s="81">
        <f t="shared" si="159"/>
        <v>1</v>
      </c>
      <c r="AJ502" s="81">
        <f t="shared" si="184"/>
        <v>0</v>
      </c>
      <c r="AK502" s="81" t="str">
        <f t="shared" si="160"/>
        <v xml:space="preserve">                           </v>
      </c>
      <c r="AL502" s="81">
        <f t="shared" si="161"/>
        <v>27</v>
      </c>
      <c r="AM502" s="81" t="str">
        <f t="shared" si="170"/>
        <v xml:space="preserve"> </v>
      </c>
      <c r="AN502" s="81">
        <f t="shared" si="162"/>
        <v>1</v>
      </c>
      <c r="AO502" s="81">
        <f t="shared" si="171"/>
        <v>0</v>
      </c>
      <c r="AP502" s="81">
        <f t="shared" si="172"/>
        <v>0</v>
      </c>
      <c r="AQ502" s="81">
        <f t="shared" si="185"/>
        <v>0</v>
      </c>
      <c r="AR502" s="81" t="str">
        <f t="shared" si="163"/>
        <v xml:space="preserve">          </v>
      </c>
      <c r="AS502" s="81">
        <f t="shared" si="164"/>
        <v>10</v>
      </c>
      <c r="AT502" s="81" t="str">
        <f t="shared" si="173"/>
        <v xml:space="preserve"> </v>
      </c>
      <c r="AU502" s="81">
        <f t="shared" si="165"/>
        <v>1</v>
      </c>
      <c r="AV502" s="81" t="str">
        <f t="shared" si="167"/>
        <v xml:space="preserve">                           0 0       0     0700406  9</v>
      </c>
      <c r="AW502" s="85">
        <f t="shared" si="166"/>
        <v>53</v>
      </c>
    </row>
    <row r="503" spans="1:49" s="21" customFormat="1" ht="22.5" customHeight="1" x14ac:dyDescent="0.2">
      <c r="A503" s="53">
        <v>499</v>
      </c>
      <c r="B503" s="92"/>
      <c r="C503" s="116"/>
      <c r="D503" s="116"/>
      <c r="E503" s="93"/>
      <c r="F503" s="93"/>
      <c r="G503" s="93"/>
      <c r="H503" s="92"/>
      <c r="I503" s="58" t="s">
        <v>12</v>
      </c>
      <c r="J503" s="58" t="s">
        <v>9</v>
      </c>
      <c r="K503" s="92"/>
      <c r="L503" s="92"/>
      <c r="M503" s="94"/>
      <c r="N503" s="58" t="s">
        <v>10</v>
      </c>
      <c r="O503" s="59" t="s">
        <v>4</v>
      </c>
      <c r="P503" s="59" t="s">
        <v>14</v>
      </c>
      <c r="Q503" s="92"/>
      <c r="R503" s="58" t="s">
        <v>9</v>
      </c>
      <c r="S503" s="92"/>
      <c r="T503" s="59" t="s">
        <v>1</v>
      </c>
      <c r="U503" s="56" t="str">
        <f t="shared" si="180"/>
        <v xml:space="preserve">                           0 0       0     0700406  9</v>
      </c>
      <c r="V503" s="63">
        <f t="shared" si="181"/>
        <v>53</v>
      </c>
      <c r="X503" s="81" t="s">
        <v>106</v>
      </c>
      <c r="Y503" s="81">
        <f t="shared" si="153"/>
        <v>250</v>
      </c>
      <c r="Z503" s="81">
        <f t="shared" si="182"/>
        <v>0</v>
      </c>
      <c r="AA503" s="81" t="str">
        <f t="shared" si="154"/>
        <v xml:space="preserve">                           </v>
      </c>
      <c r="AB503" s="81">
        <f t="shared" si="155"/>
        <v>27</v>
      </c>
      <c r="AC503" s="81" t="str">
        <f t="shared" si="168"/>
        <v xml:space="preserve">                           </v>
      </c>
      <c r="AD503" s="81">
        <f t="shared" si="156"/>
        <v>27</v>
      </c>
      <c r="AE503" s="81">
        <f t="shared" si="183"/>
        <v>0</v>
      </c>
      <c r="AF503" s="81" t="str">
        <f t="shared" si="157"/>
        <v xml:space="preserve">                           </v>
      </c>
      <c r="AG503" s="81">
        <f t="shared" si="158"/>
        <v>27</v>
      </c>
      <c r="AH503" s="81">
        <f t="shared" si="169"/>
        <v>0</v>
      </c>
      <c r="AI503" s="81">
        <f t="shared" si="159"/>
        <v>1</v>
      </c>
      <c r="AJ503" s="81">
        <f t="shared" si="184"/>
        <v>0</v>
      </c>
      <c r="AK503" s="81" t="str">
        <f t="shared" si="160"/>
        <v xml:space="preserve">                           </v>
      </c>
      <c r="AL503" s="81">
        <f t="shared" si="161"/>
        <v>27</v>
      </c>
      <c r="AM503" s="81" t="str">
        <f t="shared" si="170"/>
        <v xml:space="preserve"> </v>
      </c>
      <c r="AN503" s="81">
        <f t="shared" si="162"/>
        <v>1</v>
      </c>
      <c r="AO503" s="81">
        <f t="shared" si="171"/>
        <v>0</v>
      </c>
      <c r="AP503" s="81">
        <f t="shared" si="172"/>
        <v>0</v>
      </c>
      <c r="AQ503" s="81">
        <f t="shared" si="185"/>
        <v>0</v>
      </c>
      <c r="AR503" s="81" t="str">
        <f t="shared" si="163"/>
        <v xml:space="preserve">          </v>
      </c>
      <c r="AS503" s="81">
        <f t="shared" si="164"/>
        <v>10</v>
      </c>
      <c r="AT503" s="81" t="str">
        <f t="shared" si="173"/>
        <v xml:space="preserve"> </v>
      </c>
      <c r="AU503" s="81">
        <f t="shared" si="165"/>
        <v>1</v>
      </c>
      <c r="AV503" s="81" t="str">
        <f t="shared" si="167"/>
        <v xml:space="preserve">                           0 0       0     0700406  9</v>
      </c>
      <c r="AW503" s="85">
        <f t="shared" si="166"/>
        <v>53</v>
      </c>
    </row>
    <row r="504" spans="1:49" s="21" customFormat="1" ht="22.5" customHeight="1" x14ac:dyDescent="0.2">
      <c r="A504" s="53">
        <v>500</v>
      </c>
      <c r="B504" s="92"/>
      <c r="C504" s="116"/>
      <c r="D504" s="116"/>
      <c r="E504" s="93"/>
      <c r="F504" s="93"/>
      <c r="G504" s="93"/>
      <c r="H504" s="92"/>
      <c r="I504" s="58" t="s">
        <v>12</v>
      </c>
      <c r="J504" s="58" t="s">
        <v>9</v>
      </c>
      <c r="K504" s="92"/>
      <c r="L504" s="92"/>
      <c r="M504" s="94"/>
      <c r="N504" s="58" t="s">
        <v>10</v>
      </c>
      <c r="O504" s="59" t="s">
        <v>4</v>
      </c>
      <c r="P504" s="59" t="s">
        <v>14</v>
      </c>
      <c r="Q504" s="92"/>
      <c r="R504" s="58" t="s">
        <v>9</v>
      </c>
      <c r="S504" s="92"/>
      <c r="T504" s="59" t="s">
        <v>1</v>
      </c>
      <c r="U504" s="56" t="str">
        <f t="shared" si="180"/>
        <v xml:space="preserve">                           0 0       0     0700406  9</v>
      </c>
      <c r="V504" s="63">
        <f t="shared" si="181"/>
        <v>53</v>
      </c>
      <c r="X504" s="81" t="s">
        <v>106</v>
      </c>
      <c r="Y504" s="81">
        <f t="shared" si="153"/>
        <v>250</v>
      </c>
      <c r="Z504" s="81">
        <f t="shared" si="182"/>
        <v>0</v>
      </c>
      <c r="AA504" s="81" t="str">
        <f t="shared" si="154"/>
        <v xml:space="preserve">                           </v>
      </c>
      <c r="AB504" s="81">
        <f t="shared" si="155"/>
        <v>27</v>
      </c>
      <c r="AC504" s="81" t="str">
        <f t="shared" si="168"/>
        <v xml:space="preserve">                           </v>
      </c>
      <c r="AD504" s="81">
        <f t="shared" si="156"/>
        <v>27</v>
      </c>
      <c r="AE504" s="81">
        <f t="shared" si="183"/>
        <v>0</v>
      </c>
      <c r="AF504" s="81" t="str">
        <f t="shared" si="157"/>
        <v xml:space="preserve">                           </v>
      </c>
      <c r="AG504" s="81">
        <f t="shared" si="158"/>
        <v>27</v>
      </c>
      <c r="AH504" s="81">
        <f t="shared" si="169"/>
        <v>0</v>
      </c>
      <c r="AI504" s="81">
        <f t="shared" si="159"/>
        <v>1</v>
      </c>
      <c r="AJ504" s="81">
        <f t="shared" si="184"/>
        <v>0</v>
      </c>
      <c r="AK504" s="81" t="str">
        <f t="shared" si="160"/>
        <v xml:space="preserve">                           </v>
      </c>
      <c r="AL504" s="81">
        <f t="shared" si="161"/>
        <v>27</v>
      </c>
      <c r="AM504" s="81" t="str">
        <f t="shared" si="170"/>
        <v xml:space="preserve"> </v>
      </c>
      <c r="AN504" s="81">
        <f t="shared" si="162"/>
        <v>1</v>
      </c>
      <c r="AO504" s="81">
        <f t="shared" si="171"/>
        <v>0</v>
      </c>
      <c r="AP504" s="81">
        <f t="shared" si="172"/>
        <v>0</v>
      </c>
      <c r="AQ504" s="81">
        <f t="shared" si="185"/>
        <v>0</v>
      </c>
      <c r="AR504" s="81" t="str">
        <f t="shared" si="163"/>
        <v xml:space="preserve">          </v>
      </c>
      <c r="AS504" s="81">
        <f t="shared" si="164"/>
        <v>10</v>
      </c>
      <c r="AT504" s="81" t="str">
        <f t="shared" si="173"/>
        <v xml:space="preserve"> </v>
      </c>
      <c r="AU504" s="81">
        <f t="shared" si="165"/>
        <v>1</v>
      </c>
      <c r="AV504" s="81" t="str">
        <f t="shared" si="167"/>
        <v xml:space="preserve">                           0 0       0     0700406  9</v>
      </c>
      <c r="AW504" s="85">
        <f t="shared" si="166"/>
        <v>53</v>
      </c>
    </row>
    <row r="505" spans="1:49" s="16" customFormat="1" ht="8.25" customHeight="1" x14ac:dyDescent="0.25">
      <c r="A505" s="17" t="s">
        <v>103</v>
      </c>
      <c r="B505" s="17" t="s">
        <v>103</v>
      </c>
      <c r="C505" s="17" t="s">
        <v>103</v>
      </c>
      <c r="D505" s="17" t="s">
        <v>103</v>
      </c>
      <c r="E505" s="17" t="s">
        <v>103</v>
      </c>
      <c r="F505" s="17" t="s">
        <v>103</v>
      </c>
      <c r="G505" s="17" t="s">
        <v>103</v>
      </c>
      <c r="H505" s="17" t="s">
        <v>103</v>
      </c>
      <c r="I505" s="17" t="s">
        <v>103</v>
      </c>
      <c r="J505" s="17" t="s">
        <v>103</v>
      </c>
      <c r="K505" s="17" t="s">
        <v>103</v>
      </c>
      <c r="L505" s="17" t="s">
        <v>103</v>
      </c>
      <c r="M505" s="17" t="s">
        <v>103</v>
      </c>
      <c r="N505" s="17" t="s">
        <v>103</v>
      </c>
      <c r="O505" s="17" t="s">
        <v>103</v>
      </c>
      <c r="P505" s="17" t="s">
        <v>103</v>
      </c>
      <c r="Q505" s="17" t="s">
        <v>103</v>
      </c>
      <c r="R505" s="17" t="s">
        <v>103</v>
      </c>
      <c r="S505" s="17" t="s">
        <v>103</v>
      </c>
      <c r="T505" s="17" t="s">
        <v>103</v>
      </c>
      <c r="U505" s="17" t="s">
        <v>103</v>
      </c>
      <c r="V505" s="17" t="s">
        <v>103</v>
      </c>
    </row>
    <row r="506" spans="1:49" s="8" customFormat="1" ht="120" customHeight="1" x14ac:dyDescent="0.2">
      <c r="A506" s="123"/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5"/>
    </row>
  </sheetData>
  <mergeCells count="3">
    <mergeCell ref="A1:V1"/>
    <mergeCell ref="A2:V2"/>
    <mergeCell ref="A506:V506"/>
  </mergeCells>
  <conditionalFormatting sqref="V5:V504">
    <cfRule type="cellIs" dxfId="26" priority="1" operator="equal">
      <formula>53</formula>
    </cfRule>
    <cfRule type="cellIs" dxfId="25" priority="2" operator="equal">
      <formula>168</formula>
    </cfRule>
    <cfRule type="cellIs" dxfId="24" priority="3" operator="between">
      <formula>0</formula>
      <formula>1000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rgb="FF92D050"/>
  </sheetPr>
  <dimension ref="A1:AZ1336"/>
  <sheetViews>
    <sheetView zoomScale="80" zoomScaleNormal="80" workbookViewId="0">
      <selection activeCell="C12" sqref="C12"/>
    </sheetView>
  </sheetViews>
  <sheetFormatPr baseColWidth="10" defaultColWidth="11.42578125" defaultRowHeight="11.25" x14ac:dyDescent="0.2"/>
  <cols>
    <col min="1" max="1" width="15.85546875" style="8" customWidth="1"/>
    <col min="2" max="2" width="26.42578125" style="8" customWidth="1"/>
    <col min="3" max="3" width="28.42578125" style="8" customWidth="1"/>
    <col min="4" max="4" width="21.28515625" style="8" customWidth="1"/>
    <col min="5" max="5" width="27.140625" style="8" customWidth="1"/>
    <col min="6" max="6" width="27.7109375" style="8" customWidth="1"/>
    <col min="7" max="7" width="28.85546875" style="8" customWidth="1"/>
    <col min="8" max="8" width="8.7109375" style="8" customWidth="1"/>
    <col min="9" max="9" width="13.42578125" style="8" customWidth="1"/>
    <col min="10" max="10" width="7.140625" style="8" bestFit="1" customWidth="1"/>
    <col min="11" max="11" width="13.7109375" style="8" customWidth="1"/>
    <col min="12" max="12" width="11.42578125" style="8" customWidth="1"/>
    <col min="13" max="13" width="12.85546875" style="8" customWidth="1"/>
    <col min="14" max="14" width="11.42578125" style="8" customWidth="1"/>
    <col min="15" max="15" width="8.42578125" style="8" customWidth="1"/>
    <col min="16" max="16" width="15.140625" style="8" customWidth="1"/>
    <col min="17" max="17" width="50.5703125" style="8" customWidth="1"/>
    <col min="18" max="18" width="14.42578125" style="8" customWidth="1"/>
    <col min="19" max="19" width="4.140625" style="8" customWidth="1"/>
    <col min="20" max="21" width="3.5703125" style="8" customWidth="1"/>
    <col min="22" max="22" width="13.42578125" style="8" customWidth="1"/>
    <col min="23" max="50" width="13.42578125" style="8" hidden="1" customWidth="1"/>
    <col min="51" max="51" width="3.5703125" style="8" hidden="1" customWidth="1"/>
    <col min="52" max="52" width="11.42578125" style="8" hidden="1" customWidth="1"/>
    <col min="53" max="16384" width="11.42578125" style="8"/>
  </cols>
  <sheetData>
    <row r="1" spans="1:48" s="1" customFormat="1" ht="46.5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Z1" s="1">
        <v>20</v>
      </c>
    </row>
    <row r="2" spans="1:48" s="1" customFormat="1" ht="60" customHeight="1" x14ac:dyDescent="0.45">
      <c r="A2" s="121" t="s">
        <v>98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48" ht="12.75" x14ac:dyDescent="0.2">
      <c r="A3" s="48" t="s">
        <v>101</v>
      </c>
      <c r="B3" s="48" t="s">
        <v>94</v>
      </c>
      <c r="C3" s="18">
        <v>11</v>
      </c>
      <c r="D3" s="18">
        <v>11</v>
      </c>
      <c r="E3" s="18">
        <v>27</v>
      </c>
      <c r="F3" s="18">
        <v>27</v>
      </c>
      <c r="G3" s="18">
        <v>27</v>
      </c>
      <c r="H3" s="18">
        <v>15</v>
      </c>
      <c r="I3" s="18">
        <v>8</v>
      </c>
      <c r="J3" s="18">
        <v>5</v>
      </c>
      <c r="K3" s="18">
        <v>2</v>
      </c>
      <c r="L3" s="18">
        <v>5</v>
      </c>
      <c r="M3" s="18">
        <v>10</v>
      </c>
      <c r="N3" s="18">
        <v>1</v>
      </c>
      <c r="O3" s="18">
        <v>18</v>
      </c>
      <c r="P3" s="13">
        <v>1</v>
      </c>
      <c r="Q3" s="12">
        <f>SUM(B3:P3)</f>
        <v>168</v>
      </c>
      <c r="R3" s="25"/>
    </row>
    <row r="4" spans="1:48" s="23" customFormat="1" ht="36" customHeight="1" x14ac:dyDescent="0.25">
      <c r="A4" s="52" t="s">
        <v>19</v>
      </c>
      <c r="B4" s="52" t="s">
        <v>2</v>
      </c>
      <c r="C4" s="52" t="s">
        <v>85</v>
      </c>
      <c r="D4" s="52" t="s">
        <v>89</v>
      </c>
      <c r="E4" s="52" t="s">
        <v>16</v>
      </c>
      <c r="F4" s="52" t="s">
        <v>17</v>
      </c>
      <c r="G4" s="52" t="s">
        <v>15</v>
      </c>
      <c r="H4" s="52" t="s">
        <v>23</v>
      </c>
      <c r="I4" s="52" t="s">
        <v>27</v>
      </c>
      <c r="J4" s="52" t="s">
        <v>23</v>
      </c>
      <c r="K4" s="52" t="s">
        <v>29</v>
      </c>
      <c r="L4" s="52" t="s">
        <v>30</v>
      </c>
      <c r="M4" s="52" t="s">
        <v>31</v>
      </c>
      <c r="N4" s="52" t="s">
        <v>67</v>
      </c>
      <c r="O4" s="52" t="s">
        <v>23</v>
      </c>
      <c r="P4" s="52" t="s">
        <v>33</v>
      </c>
      <c r="Q4" s="52" t="s">
        <v>13</v>
      </c>
      <c r="R4" s="52" t="s">
        <v>18</v>
      </c>
      <c r="X4" s="79" t="s">
        <v>104</v>
      </c>
      <c r="Y4" s="79" t="s">
        <v>108</v>
      </c>
      <c r="Z4" s="82" t="s">
        <v>112</v>
      </c>
      <c r="AA4" s="82" t="s">
        <v>107</v>
      </c>
      <c r="AB4" s="82" t="s">
        <v>109</v>
      </c>
      <c r="AC4" s="82" t="s">
        <v>110</v>
      </c>
      <c r="AD4" s="82" t="s">
        <v>111</v>
      </c>
      <c r="AE4" s="80" t="s">
        <v>105</v>
      </c>
      <c r="AF4" s="80" t="s">
        <v>107</v>
      </c>
      <c r="AG4" s="80" t="s">
        <v>109</v>
      </c>
      <c r="AH4" s="80" t="s">
        <v>110</v>
      </c>
      <c r="AI4" s="80" t="s">
        <v>111</v>
      </c>
      <c r="AJ4" s="83" t="s">
        <v>113</v>
      </c>
      <c r="AK4" s="83" t="s">
        <v>107</v>
      </c>
      <c r="AL4" s="83" t="s">
        <v>109</v>
      </c>
      <c r="AM4" s="83" t="s">
        <v>110</v>
      </c>
      <c r="AN4" s="83" t="s">
        <v>111</v>
      </c>
      <c r="AO4" s="84" t="s">
        <v>114</v>
      </c>
      <c r="AP4" s="83" t="s">
        <v>115</v>
      </c>
      <c r="AQ4" s="83" t="s">
        <v>107</v>
      </c>
      <c r="AR4" s="83" t="s">
        <v>109</v>
      </c>
      <c r="AS4" s="83" t="s">
        <v>110</v>
      </c>
      <c r="AT4" s="83" t="s">
        <v>111</v>
      </c>
      <c r="AU4" s="79" t="s">
        <v>116</v>
      </c>
      <c r="AV4" s="79" t="s">
        <v>117</v>
      </c>
    </row>
    <row r="5" spans="1:48" s="24" customFormat="1" ht="24" customHeight="1" x14ac:dyDescent="0.25">
      <c r="A5" s="53">
        <v>1</v>
      </c>
      <c r="B5" s="95"/>
      <c r="C5" s="117"/>
      <c r="D5" s="117"/>
      <c r="E5" s="96"/>
      <c r="F5" s="96"/>
      <c r="G5" s="96"/>
      <c r="H5" s="55" t="s">
        <v>11</v>
      </c>
      <c r="I5" s="99"/>
      <c r="J5" s="55" t="s">
        <v>10</v>
      </c>
      <c r="K5" s="54" t="s">
        <v>5</v>
      </c>
      <c r="L5" s="54" t="s">
        <v>14</v>
      </c>
      <c r="M5" s="95"/>
      <c r="N5" s="95"/>
      <c r="O5" s="64" t="s">
        <v>102</v>
      </c>
      <c r="P5" s="54" t="s">
        <v>1</v>
      </c>
      <c r="Q5" s="56" t="str">
        <f>AU5</f>
        <v xml:space="preserve">                           0                0     0200406 0000000000000000009</v>
      </c>
      <c r="R5" s="63">
        <f t="shared" ref="R5:R14" si="0">LEN(Q5)</f>
        <v>77</v>
      </c>
      <c r="X5" s="81" t="s">
        <v>106</v>
      </c>
      <c r="Y5" s="81">
        <f>LEN(X5)</f>
        <v>250</v>
      </c>
      <c r="Z5" s="81">
        <f>LEN(E5)</f>
        <v>0</v>
      </c>
      <c r="AA5" s="81" t="str">
        <f>MID($X5,1,($E$3-Z5))</f>
        <v xml:space="preserve">                           </v>
      </c>
      <c r="AB5" s="81">
        <f>LEN(AA5)</f>
        <v>27</v>
      </c>
      <c r="AC5" s="81" t="str">
        <f>CONCATENATE(E5,AA5)</f>
        <v xml:space="preserve">                           </v>
      </c>
      <c r="AD5" s="81">
        <f>LEN(AC5)</f>
        <v>27</v>
      </c>
      <c r="AE5" s="81">
        <f>LEN(F5)</f>
        <v>0</v>
      </c>
      <c r="AF5" s="81" t="str">
        <f>MID($X5,1,($F$3-AE5))</f>
        <v xml:space="preserve">                           </v>
      </c>
      <c r="AG5" s="81">
        <f>LEN(AF5)</f>
        <v>27</v>
      </c>
      <c r="AH5" s="81">
        <f>IF(Z5+AE5=0,0,(CONCATENATE(F5,AF5)))</f>
        <v>0</v>
      </c>
      <c r="AI5" s="81">
        <f>LEN(AH5)</f>
        <v>1</v>
      </c>
      <c r="AJ5" s="81">
        <f>LEN(G5)</f>
        <v>0</v>
      </c>
      <c r="AK5" s="81" t="str">
        <f>MID($X5,1,($G$3-AJ5))</f>
        <v xml:space="preserve">                           </v>
      </c>
      <c r="AL5" s="81">
        <f>LEN(AK5)</f>
        <v>27</v>
      </c>
      <c r="AM5" s="81" t="str">
        <f>IF(G5=""," ",CONCATENATE(G5,AK5))</f>
        <v xml:space="preserve"> </v>
      </c>
      <c r="AN5" s="81">
        <f>LEN(AM5)</f>
        <v>1</v>
      </c>
      <c r="AO5" s="81">
        <f>IF(VALUE(I5)&lt;&gt;0,TEXT(I5,"DDMMAAAA"),0)</f>
        <v>0</v>
      </c>
      <c r="AP5" s="81">
        <f>LEN(M5)</f>
        <v>0</v>
      </c>
      <c r="AQ5" s="81" t="str">
        <f>MID($X5,1,($M$3-AP5))</f>
        <v xml:space="preserve">          </v>
      </c>
      <c r="AR5" s="81">
        <f>LEN(AQ5)</f>
        <v>10</v>
      </c>
      <c r="AS5" s="81" t="str">
        <f>IF(M5=""," ",CONCATENATE(M5,AQ5))</f>
        <v xml:space="preserve"> </v>
      </c>
      <c r="AT5" s="81">
        <f>LEN(AS5)</f>
        <v>1</v>
      </c>
      <c r="AU5" s="81" t="str">
        <f>CONCATENATE(C5,D5,AC5,AH5,AM5,H5,AO5,J5,K5,L5,AS5,N5,O5,P5)</f>
        <v xml:space="preserve">                           0                0     0200406 0000000000000000009</v>
      </c>
      <c r="AV5" s="85">
        <f>LEN(AU5)</f>
        <v>77</v>
      </c>
    </row>
    <row r="6" spans="1:48" s="24" customFormat="1" ht="24" customHeight="1" x14ac:dyDescent="0.25">
      <c r="A6" s="54">
        <v>2</v>
      </c>
      <c r="B6" s="97"/>
      <c r="C6" s="118"/>
      <c r="D6" s="118"/>
      <c r="E6" s="98"/>
      <c r="F6" s="98"/>
      <c r="G6" s="98"/>
      <c r="H6" s="55" t="s">
        <v>11</v>
      </c>
      <c r="I6" s="100"/>
      <c r="J6" s="55" t="s">
        <v>10</v>
      </c>
      <c r="K6" s="54" t="s">
        <v>5</v>
      </c>
      <c r="L6" s="54" t="s">
        <v>14</v>
      </c>
      <c r="M6" s="97"/>
      <c r="N6" s="97"/>
      <c r="O6" s="64" t="s">
        <v>102</v>
      </c>
      <c r="P6" s="54" t="s">
        <v>1</v>
      </c>
      <c r="Q6" s="56" t="str">
        <f t="shared" ref="Q6:Q13" si="1">AU6</f>
        <v xml:space="preserve">                           0                0     0200406 0000000000000000009</v>
      </c>
      <c r="R6" s="63">
        <f t="shared" si="0"/>
        <v>77</v>
      </c>
      <c r="X6" s="81" t="s">
        <v>106</v>
      </c>
      <c r="Y6" s="81">
        <f t="shared" ref="Y6:Y13" si="2">LEN(X6)</f>
        <v>250</v>
      </c>
      <c r="Z6" s="81">
        <f t="shared" ref="Z6:Z13" si="3">LEN(E6)</f>
        <v>0</v>
      </c>
      <c r="AA6" s="81" t="str">
        <f t="shared" ref="AA6:AA13" si="4">MID($X6,1,($E$3-Z6))</f>
        <v xml:space="preserve">                           </v>
      </c>
      <c r="AB6" s="81">
        <f t="shared" ref="AB6:AB13" si="5">LEN(AA6)</f>
        <v>27</v>
      </c>
      <c r="AC6" s="81" t="str">
        <f t="shared" ref="AC6:AC13" si="6">CONCATENATE(E6,AA6)</f>
        <v xml:space="preserve">                           </v>
      </c>
      <c r="AD6" s="81">
        <f t="shared" ref="AD6:AD13" si="7">LEN(AC6)</f>
        <v>27</v>
      </c>
      <c r="AE6" s="81">
        <f t="shared" ref="AE6:AE13" si="8">LEN(F6)</f>
        <v>0</v>
      </c>
      <c r="AF6" s="81" t="str">
        <f t="shared" ref="AF6:AF13" si="9">MID($X6,1,($F$3-AE6))</f>
        <v xml:space="preserve">                           </v>
      </c>
      <c r="AG6" s="81">
        <f t="shared" ref="AG6:AG13" si="10">LEN(AF6)</f>
        <v>27</v>
      </c>
      <c r="AH6" s="81">
        <f t="shared" ref="AH6:AH13" si="11">IF(Z6+AE6=0,0,(CONCATENATE(F6,AF6)))</f>
        <v>0</v>
      </c>
      <c r="AI6" s="81">
        <f t="shared" ref="AI6:AI13" si="12">LEN(AH6)</f>
        <v>1</v>
      </c>
      <c r="AJ6" s="81">
        <f t="shared" ref="AJ6:AJ13" si="13">LEN(G6)</f>
        <v>0</v>
      </c>
      <c r="AK6" s="81" t="str">
        <f t="shared" ref="AK6:AK13" si="14">MID($X6,1,($G$3-AJ6))</f>
        <v xml:space="preserve">                           </v>
      </c>
      <c r="AL6" s="81">
        <f t="shared" ref="AL6:AL13" si="15">LEN(AK6)</f>
        <v>27</v>
      </c>
      <c r="AM6" s="81" t="str">
        <f t="shared" ref="AM6:AM13" si="16">IF(G6=""," ",CONCATENATE(G6,AK6))</f>
        <v xml:space="preserve"> </v>
      </c>
      <c r="AN6" s="81">
        <f t="shared" ref="AN6:AN13" si="17">LEN(AM6)</f>
        <v>1</v>
      </c>
      <c r="AO6" s="81">
        <f t="shared" ref="AO6:AO13" si="18">IF(VALUE(I6)&lt;&gt;0,TEXT(I6,"DDMMAAAA"),0)</f>
        <v>0</v>
      </c>
      <c r="AP6" s="81">
        <f t="shared" ref="AP6:AP13" si="19">LEN(M6)</f>
        <v>0</v>
      </c>
      <c r="AQ6" s="81" t="str">
        <f t="shared" ref="AQ6:AQ13" si="20">MID($X6,1,($M$3-AP6))</f>
        <v xml:space="preserve">          </v>
      </c>
      <c r="AR6" s="81">
        <f t="shared" ref="AR6:AR13" si="21">LEN(AQ6)</f>
        <v>10</v>
      </c>
      <c r="AS6" s="81" t="str">
        <f t="shared" ref="AS6:AS13" si="22">IF(M6=""," ",CONCATENATE(M6,AQ6))</f>
        <v xml:space="preserve"> </v>
      </c>
      <c r="AT6" s="81">
        <f t="shared" ref="AT6:AT13" si="23">LEN(AS6)</f>
        <v>1</v>
      </c>
      <c r="AU6" s="81" t="str">
        <f t="shared" ref="AU6:AU13" si="24">CONCATENATE(C6,D6,AC6,AH6,AM6,H6,AO6,J6,K6,L6,AS6,N6,O6,P6)</f>
        <v xml:space="preserve">                           0                0     0200406 0000000000000000009</v>
      </c>
      <c r="AV6" s="85">
        <f t="shared" ref="AV6:AV13" si="25">LEN(AU6)</f>
        <v>77</v>
      </c>
    </row>
    <row r="7" spans="1:48" s="24" customFormat="1" ht="24" customHeight="1" x14ac:dyDescent="0.25">
      <c r="A7" s="53">
        <v>3</v>
      </c>
      <c r="B7" s="97"/>
      <c r="C7" s="118"/>
      <c r="D7" s="118"/>
      <c r="E7" s="98"/>
      <c r="F7" s="98"/>
      <c r="G7" s="98"/>
      <c r="H7" s="55" t="s">
        <v>11</v>
      </c>
      <c r="I7" s="100"/>
      <c r="J7" s="55" t="s">
        <v>10</v>
      </c>
      <c r="K7" s="54" t="s">
        <v>5</v>
      </c>
      <c r="L7" s="54" t="s">
        <v>14</v>
      </c>
      <c r="M7" s="97"/>
      <c r="N7" s="97"/>
      <c r="O7" s="64" t="s">
        <v>102</v>
      </c>
      <c r="P7" s="54" t="s">
        <v>1</v>
      </c>
      <c r="Q7" s="56" t="str">
        <f t="shared" si="1"/>
        <v xml:space="preserve">                           0                0     0200406 0000000000000000009</v>
      </c>
      <c r="R7" s="63">
        <f t="shared" si="0"/>
        <v>77</v>
      </c>
      <c r="X7" s="81" t="s">
        <v>106</v>
      </c>
      <c r="Y7" s="81">
        <f t="shared" si="2"/>
        <v>250</v>
      </c>
      <c r="Z7" s="81">
        <f t="shared" si="3"/>
        <v>0</v>
      </c>
      <c r="AA7" s="81" t="str">
        <f t="shared" si="4"/>
        <v xml:space="preserve">                           </v>
      </c>
      <c r="AB7" s="81">
        <f t="shared" si="5"/>
        <v>27</v>
      </c>
      <c r="AC7" s="81" t="str">
        <f t="shared" si="6"/>
        <v xml:space="preserve">                           </v>
      </c>
      <c r="AD7" s="81">
        <f t="shared" si="7"/>
        <v>27</v>
      </c>
      <c r="AE7" s="81">
        <f t="shared" si="8"/>
        <v>0</v>
      </c>
      <c r="AF7" s="81" t="str">
        <f t="shared" si="9"/>
        <v xml:space="preserve">                           </v>
      </c>
      <c r="AG7" s="81">
        <f t="shared" si="10"/>
        <v>27</v>
      </c>
      <c r="AH7" s="81">
        <f t="shared" si="11"/>
        <v>0</v>
      </c>
      <c r="AI7" s="81">
        <f t="shared" si="12"/>
        <v>1</v>
      </c>
      <c r="AJ7" s="81">
        <f t="shared" si="13"/>
        <v>0</v>
      </c>
      <c r="AK7" s="81" t="str">
        <f t="shared" si="14"/>
        <v xml:space="preserve">                           </v>
      </c>
      <c r="AL7" s="81">
        <f t="shared" si="15"/>
        <v>27</v>
      </c>
      <c r="AM7" s="81" t="str">
        <f t="shared" si="16"/>
        <v xml:space="preserve"> </v>
      </c>
      <c r="AN7" s="81">
        <f t="shared" si="17"/>
        <v>1</v>
      </c>
      <c r="AO7" s="81">
        <f t="shared" si="18"/>
        <v>0</v>
      </c>
      <c r="AP7" s="81">
        <f t="shared" si="19"/>
        <v>0</v>
      </c>
      <c r="AQ7" s="81" t="str">
        <f t="shared" si="20"/>
        <v xml:space="preserve">          </v>
      </c>
      <c r="AR7" s="81">
        <f t="shared" si="21"/>
        <v>10</v>
      </c>
      <c r="AS7" s="81" t="str">
        <f t="shared" si="22"/>
        <v xml:space="preserve"> </v>
      </c>
      <c r="AT7" s="81">
        <f t="shared" si="23"/>
        <v>1</v>
      </c>
      <c r="AU7" s="81" t="str">
        <f t="shared" si="24"/>
        <v xml:space="preserve">                           0                0     0200406 0000000000000000009</v>
      </c>
      <c r="AV7" s="85">
        <f t="shared" si="25"/>
        <v>77</v>
      </c>
    </row>
    <row r="8" spans="1:48" s="24" customFormat="1" ht="24" customHeight="1" x14ac:dyDescent="0.25">
      <c r="A8" s="54">
        <v>4</v>
      </c>
      <c r="B8" s="97"/>
      <c r="C8" s="118"/>
      <c r="D8" s="118"/>
      <c r="E8" s="98"/>
      <c r="F8" s="98"/>
      <c r="G8" s="98"/>
      <c r="H8" s="55" t="s">
        <v>11</v>
      </c>
      <c r="I8" s="100"/>
      <c r="J8" s="55" t="s">
        <v>10</v>
      </c>
      <c r="K8" s="54" t="s">
        <v>5</v>
      </c>
      <c r="L8" s="54" t="s">
        <v>14</v>
      </c>
      <c r="M8" s="97"/>
      <c r="N8" s="97"/>
      <c r="O8" s="64" t="s">
        <v>102</v>
      </c>
      <c r="P8" s="54" t="s">
        <v>1</v>
      </c>
      <c r="Q8" s="56" t="str">
        <f t="shared" si="1"/>
        <v xml:space="preserve">                           0                0     0200406 0000000000000000009</v>
      </c>
      <c r="R8" s="63">
        <f t="shared" si="0"/>
        <v>77</v>
      </c>
      <c r="X8" s="81" t="s">
        <v>106</v>
      </c>
      <c r="Y8" s="81">
        <f t="shared" si="2"/>
        <v>250</v>
      </c>
      <c r="Z8" s="81">
        <f t="shared" si="3"/>
        <v>0</v>
      </c>
      <c r="AA8" s="81" t="str">
        <f t="shared" si="4"/>
        <v xml:space="preserve">                           </v>
      </c>
      <c r="AB8" s="81">
        <f t="shared" si="5"/>
        <v>27</v>
      </c>
      <c r="AC8" s="81" t="str">
        <f t="shared" si="6"/>
        <v xml:space="preserve">                           </v>
      </c>
      <c r="AD8" s="81">
        <f t="shared" si="7"/>
        <v>27</v>
      </c>
      <c r="AE8" s="81">
        <f t="shared" si="8"/>
        <v>0</v>
      </c>
      <c r="AF8" s="81" t="str">
        <f t="shared" si="9"/>
        <v xml:space="preserve">                           </v>
      </c>
      <c r="AG8" s="81">
        <f t="shared" si="10"/>
        <v>27</v>
      </c>
      <c r="AH8" s="81">
        <f t="shared" si="11"/>
        <v>0</v>
      </c>
      <c r="AI8" s="81">
        <f t="shared" si="12"/>
        <v>1</v>
      </c>
      <c r="AJ8" s="81">
        <f t="shared" si="13"/>
        <v>0</v>
      </c>
      <c r="AK8" s="81" t="str">
        <f t="shared" si="14"/>
        <v xml:space="preserve">                           </v>
      </c>
      <c r="AL8" s="81">
        <f t="shared" si="15"/>
        <v>27</v>
      </c>
      <c r="AM8" s="81" t="str">
        <f t="shared" si="16"/>
        <v xml:space="preserve"> </v>
      </c>
      <c r="AN8" s="81">
        <f t="shared" si="17"/>
        <v>1</v>
      </c>
      <c r="AO8" s="81">
        <f t="shared" si="18"/>
        <v>0</v>
      </c>
      <c r="AP8" s="81">
        <f t="shared" si="19"/>
        <v>0</v>
      </c>
      <c r="AQ8" s="81" t="str">
        <f t="shared" si="20"/>
        <v xml:space="preserve">          </v>
      </c>
      <c r="AR8" s="81">
        <f t="shared" si="21"/>
        <v>10</v>
      </c>
      <c r="AS8" s="81" t="str">
        <f t="shared" si="22"/>
        <v xml:space="preserve"> </v>
      </c>
      <c r="AT8" s="81">
        <f t="shared" si="23"/>
        <v>1</v>
      </c>
      <c r="AU8" s="81" t="str">
        <f t="shared" si="24"/>
        <v xml:space="preserve">                           0                0     0200406 0000000000000000009</v>
      </c>
      <c r="AV8" s="85">
        <f t="shared" si="25"/>
        <v>77</v>
      </c>
    </row>
    <row r="9" spans="1:48" s="24" customFormat="1" ht="24" customHeight="1" x14ac:dyDescent="0.25">
      <c r="A9" s="53">
        <v>5</v>
      </c>
      <c r="B9" s="97"/>
      <c r="C9" s="118"/>
      <c r="D9" s="118"/>
      <c r="E9" s="98"/>
      <c r="F9" s="98"/>
      <c r="G9" s="98"/>
      <c r="H9" s="55" t="s">
        <v>11</v>
      </c>
      <c r="I9" s="100"/>
      <c r="J9" s="55" t="s">
        <v>10</v>
      </c>
      <c r="K9" s="54" t="s">
        <v>5</v>
      </c>
      <c r="L9" s="54" t="s">
        <v>14</v>
      </c>
      <c r="M9" s="97"/>
      <c r="N9" s="97"/>
      <c r="O9" s="64" t="s">
        <v>102</v>
      </c>
      <c r="P9" s="54" t="s">
        <v>1</v>
      </c>
      <c r="Q9" s="56" t="str">
        <f t="shared" si="1"/>
        <v xml:space="preserve">                           0                0     0200406 0000000000000000009</v>
      </c>
      <c r="R9" s="63">
        <f t="shared" si="0"/>
        <v>77</v>
      </c>
      <c r="X9" s="81" t="s">
        <v>106</v>
      </c>
      <c r="Y9" s="81">
        <f t="shared" si="2"/>
        <v>250</v>
      </c>
      <c r="Z9" s="81">
        <f t="shared" si="3"/>
        <v>0</v>
      </c>
      <c r="AA9" s="81" t="str">
        <f t="shared" si="4"/>
        <v xml:space="preserve">                           </v>
      </c>
      <c r="AB9" s="81">
        <f t="shared" si="5"/>
        <v>27</v>
      </c>
      <c r="AC9" s="81" t="str">
        <f t="shared" si="6"/>
        <v xml:space="preserve">                           </v>
      </c>
      <c r="AD9" s="81">
        <f t="shared" si="7"/>
        <v>27</v>
      </c>
      <c r="AE9" s="81">
        <f t="shared" si="8"/>
        <v>0</v>
      </c>
      <c r="AF9" s="81" t="str">
        <f t="shared" si="9"/>
        <v xml:space="preserve">                           </v>
      </c>
      <c r="AG9" s="81">
        <f t="shared" si="10"/>
        <v>27</v>
      </c>
      <c r="AH9" s="81">
        <f t="shared" si="11"/>
        <v>0</v>
      </c>
      <c r="AI9" s="81">
        <f t="shared" si="12"/>
        <v>1</v>
      </c>
      <c r="AJ9" s="81">
        <f t="shared" si="13"/>
        <v>0</v>
      </c>
      <c r="AK9" s="81" t="str">
        <f t="shared" si="14"/>
        <v xml:space="preserve">                           </v>
      </c>
      <c r="AL9" s="81">
        <f t="shared" si="15"/>
        <v>27</v>
      </c>
      <c r="AM9" s="81" t="str">
        <f t="shared" si="16"/>
        <v xml:space="preserve"> </v>
      </c>
      <c r="AN9" s="81">
        <f t="shared" si="17"/>
        <v>1</v>
      </c>
      <c r="AO9" s="81">
        <f t="shared" si="18"/>
        <v>0</v>
      </c>
      <c r="AP9" s="81">
        <f t="shared" si="19"/>
        <v>0</v>
      </c>
      <c r="AQ9" s="81" t="str">
        <f t="shared" si="20"/>
        <v xml:space="preserve">          </v>
      </c>
      <c r="AR9" s="81">
        <f t="shared" si="21"/>
        <v>10</v>
      </c>
      <c r="AS9" s="81" t="str">
        <f t="shared" si="22"/>
        <v xml:space="preserve"> </v>
      </c>
      <c r="AT9" s="81">
        <f t="shared" si="23"/>
        <v>1</v>
      </c>
      <c r="AU9" s="81" t="str">
        <f t="shared" si="24"/>
        <v xml:space="preserve">                           0                0     0200406 0000000000000000009</v>
      </c>
      <c r="AV9" s="85">
        <f t="shared" si="25"/>
        <v>77</v>
      </c>
    </row>
    <row r="10" spans="1:48" s="24" customFormat="1" ht="24" customHeight="1" x14ac:dyDescent="0.25">
      <c r="A10" s="54">
        <v>6</v>
      </c>
      <c r="B10" s="97"/>
      <c r="C10" s="118"/>
      <c r="D10" s="118"/>
      <c r="E10" s="98"/>
      <c r="F10" s="98"/>
      <c r="G10" s="98"/>
      <c r="H10" s="55" t="s">
        <v>11</v>
      </c>
      <c r="I10" s="100"/>
      <c r="J10" s="55" t="s">
        <v>10</v>
      </c>
      <c r="K10" s="54" t="s">
        <v>5</v>
      </c>
      <c r="L10" s="54" t="s">
        <v>14</v>
      </c>
      <c r="M10" s="97"/>
      <c r="N10" s="97"/>
      <c r="O10" s="64" t="s">
        <v>102</v>
      </c>
      <c r="P10" s="54" t="s">
        <v>1</v>
      </c>
      <c r="Q10" s="56" t="str">
        <f t="shared" si="1"/>
        <v xml:space="preserve">                           0                0     0200406 0000000000000000009</v>
      </c>
      <c r="R10" s="63">
        <f t="shared" si="0"/>
        <v>77</v>
      </c>
      <c r="X10" s="81" t="s">
        <v>106</v>
      </c>
      <c r="Y10" s="81">
        <f t="shared" si="2"/>
        <v>250</v>
      </c>
      <c r="Z10" s="81">
        <f t="shared" si="3"/>
        <v>0</v>
      </c>
      <c r="AA10" s="81" t="str">
        <f t="shared" si="4"/>
        <v xml:space="preserve">                           </v>
      </c>
      <c r="AB10" s="81">
        <f t="shared" si="5"/>
        <v>27</v>
      </c>
      <c r="AC10" s="81" t="str">
        <f t="shared" si="6"/>
        <v xml:space="preserve">                           </v>
      </c>
      <c r="AD10" s="81">
        <f t="shared" si="7"/>
        <v>27</v>
      </c>
      <c r="AE10" s="81">
        <f t="shared" si="8"/>
        <v>0</v>
      </c>
      <c r="AF10" s="81" t="str">
        <f t="shared" si="9"/>
        <v xml:space="preserve">                           </v>
      </c>
      <c r="AG10" s="81">
        <f t="shared" si="10"/>
        <v>27</v>
      </c>
      <c r="AH10" s="81">
        <f t="shared" si="11"/>
        <v>0</v>
      </c>
      <c r="AI10" s="81">
        <f t="shared" si="12"/>
        <v>1</v>
      </c>
      <c r="AJ10" s="81">
        <f t="shared" si="13"/>
        <v>0</v>
      </c>
      <c r="AK10" s="81" t="str">
        <f t="shared" si="14"/>
        <v xml:space="preserve">                           </v>
      </c>
      <c r="AL10" s="81">
        <f t="shared" si="15"/>
        <v>27</v>
      </c>
      <c r="AM10" s="81" t="str">
        <f t="shared" si="16"/>
        <v xml:space="preserve"> </v>
      </c>
      <c r="AN10" s="81">
        <f t="shared" si="17"/>
        <v>1</v>
      </c>
      <c r="AO10" s="81">
        <f t="shared" si="18"/>
        <v>0</v>
      </c>
      <c r="AP10" s="81">
        <f t="shared" si="19"/>
        <v>0</v>
      </c>
      <c r="AQ10" s="81" t="str">
        <f t="shared" si="20"/>
        <v xml:space="preserve">          </v>
      </c>
      <c r="AR10" s="81">
        <f t="shared" si="21"/>
        <v>10</v>
      </c>
      <c r="AS10" s="81" t="str">
        <f t="shared" si="22"/>
        <v xml:space="preserve"> </v>
      </c>
      <c r="AT10" s="81">
        <f t="shared" si="23"/>
        <v>1</v>
      </c>
      <c r="AU10" s="81" t="str">
        <f t="shared" si="24"/>
        <v xml:space="preserve">                           0                0     0200406 0000000000000000009</v>
      </c>
      <c r="AV10" s="85">
        <f t="shared" si="25"/>
        <v>77</v>
      </c>
    </row>
    <row r="11" spans="1:48" s="24" customFormat="1" ht="24" customHeight="1" x14ac:dyDescent="0.25">
      <c r="A11" s="53">
        <v>7</v>
      </c>
      <c r="B11" s="97"/>
      <c r="C11" s="118"/>
      <c r="D11" s="118"/>
      <c r="E11" s="98"/>
      <c r="F11" s="98"/>
      <c r="G11" s="98"/>
      <c r="H11" s="55" t="s">
        <v>11</v>
      </c>
      <c r="I11" s="100"/>
      <c r="J11" s="55" t="s">
        <v>10</v>
      </c>
      <c r="K11" s="54" t="s">
        <v>5</v>
      </c>
      <c r="L11" s="54" t="s">
        <v>14</v>
      </c>
      <c r="M11" s="97"/>
      <c r="N11" s="97"/>
      <c r="O11" s="64" t="s">
        <v>102</v>
      </c>
      <c r="P11" s="54" t="s">
        <v>1</v>
      </c>
      <c r="Q11" s="56" t="str">
        <f t="shared" si="1"/>
        <v xml:space="preserve">                           0                0     0200406 0000000000000000009</v>
      </c>
      <c r="R11" s="63">
        <f t="shared" si="0"/>
        <v>77</v>
      </c>
      <c r="X11" s="81" t="s">
        <v>106</v>
      </c>
      <c r="Y11" s="81">
        <f t="shared" si="2"/>
        <v>250</v>
      </c>
      <c r="Z11" s="81">
        <f t="shared" si="3"/>
        <v>0</v>
      </c>
      <c r="AA11" s="81" t="str">
        <f t="shared" si="4"/>
        <v xml:space="preserve">                           </v>
      </c>
      <c r="AB11" s="81">
        <f t="shared" si="5"/>
        <v>27</v>
      </c>
      <c r="AC11" s="81" t="str">
        <f t="shared" si="6"/>
        <v xml:space="preserve">                           </v>
      </c>
      <c r="AD11" s="81">
        <f t="shared" si="7"/>
        <v>27</v>
      </c>
      <c r="AE11" s="81">
        <f t="shared" si="8"/>
        <v>0</v>
      </c>
      <c r="AF11" s="81" t="str">
        <f t="shared" si="9"/>
        <v xml:space="preserve">                           </v>
      </c>
      <c r="AG11" s="81">
        <f t="shared" si="10"/>
        <v>27</v>
      </c>
      <c r="AH11" s="81">
        <f t="shared" si="11"/>
        <v>0</v>
      </c>
      <c r="AI11" s="81">
        <f t="shared" si="12"/>
        <v>1</v>
      </c>
      <c r="AJ11" s="81">
        <f t="shared" si="13"/>
        <v>0</v>
      </c>
      <c r="AK11" s="81" t="str">
        <f t="shared" si="14"/>
        <v xml:space="preserve">                           </v>
      </c>
      <c r="AL11" s="81">
        <f t="shared" si="15"/>
        <v>27</v>
      </c>
      <c r="AM11" s="81" t="str">
        <f t="shared" si="16"/>
        <v xml:space="preserve"> </v>
      </c>
      <c r="AN11" s="81">
        <f t="shared" si="17"/>
        <v>1</v>
      </c>
      <c r="AO11" s="81">
        <f t="shared" si="18"/>
        <v>0</v>
      </c>
      <c r="AP11" s="81">
        <f t="shared" si="19"/>
        <v>0</v>
      </c>
      <c r="AQ11" s="81" t="str">
        <f t="shared" si="20"/>
        <v xml:space="preserve">          </v>
      </c>
      <c r="AR11" s="81">
        <f t="shared" si="21"/>
        <v>10</v>
      </c>
      <c r="AS11" s="81" t="str">
        <f t="shared" si="22"/>
        <v xml:space="preserve"> </v>
      </c>
      <c r="AT11" s="81">
        <f t="shared" si="23"/>
        <v>1</v>
      </c>
      <c r="AU11" s="81" t="str">
        <f t="shared" si="24"/>
        <v xml:space="preserve">                           0                0     0200406 0000000000000000009</v>
      </c>
      <c r="AV11" s="85">
        <f t="shared" si="25"/>
        <v>77</v>
      </c>
    </row>
    <row r="12" spans="1:48" s="24" customFormat="1" ht="24" customHeight="1" x14ac:dyDescent="0.25">
      <c r="A12" s="54">
        <v>8</v>
      </c>
      <c r="B12" s="97"/>
      <c r="C12" s="118"/>
      <c r="D12" s="118"/>
      <c r="E12" s="98"/>
      <c r="F12" s="98"/>
      <c r="G12" s="98"/>
      <c r="H12" s="55" t="s">
        <v>11</v>
      </c>
      <c r="I12" s="100"/>
      <c r="J12" s="55" t="s">
        <v>10</v>
      </c>
      <c r="K12" s="54" t="s">
        <v>5</v>
      </c>
      <c r="L12" s="54" t="s">
        <v>14</v>
      </c>
      <c r="M12" s="97"/>
      <c r="N12" s="97"/>
      <c r="O12" s="64" t="s">
        <v>102</v>
      </c>
      <c r="P12" s="54" t="s">
        <v>1</v>
      </c>
      <c r="Q12" s="56" t="str">
        <f t="shared" si="1"/>
        <v xml:space="preserve">                           0                0     0200406 0000000000000000009</v>
      </c>
      <c r="R12" s="63">
        <f t="shared" si="0"/>
        <v>77</v>
      </c>
      <c r="X12" s="81" t="s">
        <v>106</v>
      </c>
      <c r="Y12" s="81">
        <f t="shared" si="2"/>
        <v>250</v>
      </c>
      <c r="Z12" s="81">
        <f t="shared" si="3"/>
        <v>0</v>
      </c>
      <c r="AA12" s="81" t="str">
        <f t="shared" si="4"/>
        <v xml:space="preserve">                           </v>
      </c>
      <c r="AB12" s="81">
        <f t="shared" si="5"/>
        <v>27</v>
      </c>
      <c r="AC12" s="81" t="str">
        <f t="shared" si="6"/>
        <v xml:space="preserve">                           </v>
      </c>
      <c r="AD12" s="81">
        <f t="shared" si="7"/>
        <v>27</v>
      </c>
      <c r="AE12" s="81">
        <f t="shared" si="8"/>
        <v>0</v>
      </c>
      <c r="AF12" s="81" t="str">
        <f t="shared" si="9"/>
        <v xml:space="preserve">                           </v>
      </c>
      <c r="AG12" s="81">
        <f t="shared" si="10"/>
        <v>27</v>
      </c>
      <c r="AH12" s="81">
        <f t="shared" si="11"/>
        <v>0</v>
      </c>
      <c r="AI12" s="81">
        <f t="shared" si="12"/>
        <v>1</v>
      </c>
      <c r="AJ12" s="81">
        <f t="shared" si="13"/>
        <v>0</v>
      </c>
      <c r="AK12" s="81" t="str">
        <f t="shared" si="14"/>
        <v xml:space="preserve">                           </v>
      </c>
      <c r="AL12" s="81">
        <f t="shared" si="15"/>
        <v>27</v>
      </c>
      <c r="AM12" s="81" t="str">
        <f t="shared" si="16"/>
        <v xml:space="preserve"> </v>
      </c>
      <c r="AN12" s="81">
        <f t="shared" si="17"/>
        <v>1</v>
      </c>
      <c r="AO12" s="81">
        <f t="shared" si="18"/>
        <v>0</v>
      </c>
      <c r="AP12" s="81">
        <f t="shared" si="19"/>
        <v>0</v>
      </c>
      <c r="AQ12" s="81" t="str">
        <f t="shared" si="20"/>
        <v xml:space="preserve">          </v>
      </c>
      <c r="AR12" s="81">
        <f t="shared" si="21"/>
        <v>10</v>
      </c>
      <c r="AS12" s="81" t="str">
        <f t="shared" si="22"/>
        <v xml:space="preserve"> </v>
      </c>
      <c r="AT12" s="81">
        <f t="shared" si="23"/>
        <v>1</v>
      </c>
      <c r="AU12" s="81" t="str">
        <f t="shared" si="24"/>
        <v xml:space="preserve">                           0                0     0200406 0000000000000000009</v>
      </c>
      <c r="AV12" s="85">
        <f t="shared" si="25"/>
        <v>77</v>
      </c>
    </row>
    <row r="13" spans="1:48" s="24" customFormat="1" ht="24" customHeight="1" x14ac:dyDescent="0.25">
      <c r="A13" s="53">
        <v>9</v>
      </c>
      <c r="B13" s="97"/>
      <c r="C13" s="118"/>
      <c r="D13" s="118"/>
      <c r="E13" s="98"/>
      <c r="F13" s="98"/>
      <c r="G13" s="98"/>
      <c r="H13" s="55" t="s">
        <v>11</v>
      </c>
      <c r="I13" s="100"/>
      <c r="J13" s="55" t="s">
        <v>10</v>
      </c>
      <c r="K13" s="54" t="s">
        <v>5</v>
      </c>
      <c r="L13" s="54" t="s">
        <v>14</v>
      </c>
      <c r="M13" s="97"/>
      <c r="N13" s="97"/>
      <c r="O13" s="64" t="s">
        <v>102</v>
      </c>
      <c r="P13" s="54" t="s">
        <v>1</v>
      </c>
      <c r="Q13" s="56" t="str">
        <f t="shared" si="1"/>
        <v xml:space="preserve">                           0                0     0200406 0000000000000000009</v>
      </c>
      <c r="R13" s="63">
        <f t="shared" si="0"/>
        <v>77</v>
      </c>
      <c r="X13" s="81" t="s">
        <v>106</v>
      </c>
      <c r="Y13" s="81">
        <f t="shared" si="2"/>
        <v>250</v>
      </c>
      <c r="Z13" s="81">
        <f t="shared" si="3"/>
        <v>0</v>
      </c>
      <c r="AA13" s="81" t="str">
        <f t="shared" si="4"/>
        <v xml:space="preserve">                           </v>
      </c>
      <c r="AB13" s="81">
        <f t="shared" si="5"/>
        <v>27</v>
      </c>
      <c r="AC13" s="81" t="str">
        <f t="shared" si="6"/>
        <v xml:space="preserve">                           </v>
      </c>
      <c r="AD13" s="81">
        <f t="shared" si="7"/>
        <v>27</v>
      </c>
      <c r="AE13" s="81">
        <f t="shared" si="8"/>
        <v>0</v>
      </c>
      <c r="AF13" s="81" t="str">
        <f t="shared" si="9"/>
        <v xml:space="preserve">                           </v>
      </c>
      <c r="AG13" s="81">
        <f t="shared" si="10"/>
        <v>27</v>
      </c>
      <c r="AH13" s="81">
        <f t="shared" si="11"/>
        <v>0</v>
      </c>
      <c r="AI13" s="81">
        <f t="shared" si="12"/>
        <v>1</v>
      </c>
      <c r="AJ13" s="81">
        <f t="shared" si="13"/>
        <v>0</v>
      </c>
      <c r="AK13" s="81" t="str">
        <f t="shared" si="14"/>
        <v xml:space="preserve">                           </v>
      </c>
      <c r="AL13" s="81">
        <f t="shared" si="15"/>
        <v>27</v>
      </c>
      <c r="AM13" s="81" t="str">
        <f t="shared" si="16"/>
        <v xml:space="preserve"> </v>
      </c>
      <c r="AN13" s="81">
        <f t="shared" si="17"/>
        <v>1</v>
      </c>
      <c r="AO13" s="81">
        <f t="shared" si="18"/>
        <v>0</v>
      </c>
      <c r="AP13" s="81">
        <f t="shared" si="19"/>
        <v>0</v>
      </c>
      <c r="AQ13" s="81" t="str">
        <f t="shared" si="20"/>
        <v xml:space="preserve">          </v>
      </c>
      <c r="AR13" s="81">
        <f t="shared" si="21"/>
        <v>10</v>
      </c>
      <c r="AS13" s="81" t="str">
        <f t="shared" si="22"/>
        <v xml:space="preserve"> </v>
      </c>
      <c r="AT13" s="81">
        <f t="shared" si="23"/>
        <v>1</v>
      </c>
      <c r="AU13" s="81" t="str">
        <f t="shared" si="24"/>
        <v xml:space="preserve">                           0                0     0200406 0000000000000000009</v>
      </c>
      <c r="AV13" s="85">
        <f t="shared" si="25"/>
        <v>77</v>
      </c>
    </row>
    <row r="14" spans="1:48" s="24" customFormat="1" ht="24" customHeight="1" x14ac:dyDescent="0.25">
      <c r="A14" s="54">
        <v>10</v>
      </c>
      <c r="B14" s="97"/>
      <c r="C14" s="118"/>
      <c r="D14" s="118"/>
      <c r="E14" s="98"/>
      <c r="F14" s="98"/>
      <c r="G14" s="98"/>
      <c r="H14" s="55" t="s">
        <v>11</v>
      </c>
      <c r="I14" s="100"/>
      <c r="J14" s="55" t="s">
        <v>10</v>
      </c>
      <c r="K14" s="54" t="s">
        <v>5</v>
      </c>
      <c r="L14" s="54" t="s">
        <v>14</v>
      </c>
      <c r="M14" s="97"/>
      <c r="N14" s="97"/>
      <c r="O14" s="64" t="s">
        <v>102</v>
      </c>
      <c r="P14" s="54" t="s">
        <v>1</v>
      </c>
      <c r="Q14" s="56" t="str">
        <f>AU14</f>
        <v xml:space="preserve">                           0                0     0200406 0000000000000000009</v>
      </c>
      <c r="R14" s="63">
        <f t="shared" si="0"/>
        <v>77</v>
      </c>
      <c r="X14" s="81" t="s">
        <v>106</v>
      </c>
      <c r="Y14" s="81">
        <f>LEN(X14)</f>
        <v>250</v>
      </c>
      <c r="Z14" s="81">
        <f>LEN(E14)</f>
        <v>0</v>
      </c>
      <c r="AA14" s="81" t="str">
        <f>MID($X14,1,($E$3-Z14))</f>
        <v xml:space="preserve">                           </v>
      </c>
      <c r="AB14" s="81">
        <f>LEN(AA14)</f>
        <v>27</v>
      </c>
      <c r="AC14" s="81" t="str">
        <f>CONCATENATE(E14,AA14)</f>
        <v xml:space="preserve">                           </v>
      </c>
      <c r="AD14" s="81">
        <f>LEN(AC14)</f>
        <v>27</v>
      </c>
      <c r="AE14" s="81">
        <f>LEN(F14)</f>
        <v>0</v>
      </c>
      <c r="AF14" s="81" t="str">
        <f>MID($X14,1,($F$3-AE14))</f>
        <v xml:space="preserve">                           </v>
      </c>
      <c r="AG14" s="81">
        <f>LEN(AF14)</f>
        <v>27</v>
      </c>
      <c r="AH14" s="81">
        <f>IF(Z14+AE14=0,0,(CONCATENATE(F14,AF14)))</f>
        <v>0</v>
      </c>
      <c r="AI14" s="81">
        <f>LEN(AH14)</f>
        <v>1</v>
      </c>
      <c r="AJ14" s="81">
        <f>LEN(G14)</f>
        <v>0</v>
      </c>
      <c r="AK14" s="81" t="str">
        <f>MID($X14,1,($G$3-AJ14))</f>
        <v xml:space="preserve">                           </v>
      </c>
      <c r="AL14" s="81">
        <f>LEN(AK14)</f>
        <v>27</v>
      </c>
      <c r="AM14" s="81" t="str">
        <f>IF(G14=""," ",CONCATENATE(G14,AK14))</f>
        <v xml:space="preserve"> </v>
      </c>
      <c r="AN14" s="81">
        <f>LEN(AM14)</f>
        <v>1</v>
      </c>
      <c r="AO14" s="81">
        <f>IF(VALUE(I14)&lt;&gt;0,TEXT(I14,"DDMMAAAA"),0)</f>
        <v>0</v>
      </c>
      <c r="AP14" s="81">
        <f>LEN(M14)</f>
        <v>0</v>
      </c>
      <c r="AQ14" s="81" t="str">
        <f>MID($X14,1,($M$3-AP14))</f>
        <v xml:space="preserve">          </v>
      </c>
      <c r="AR14" s="81">
        <f>LEN(AQ14)</f>
        <v>10</v>
      </c>
      <c r="AS14" s="81" t="str">
        <f>IF(M14=""," ",CONCATENATE(M14,AQ14))</f>
        <v xml:space="preserve"> </v>
      </c>
      <c r="AT14" s="81">
        <f>LEN(AS14)</f>
        <v>1</v>
      </c>
      <c r="AU14" s="81" t="str">
        <f>CONCATENATE(C14,D14,AC14,AH14,AM14,H14,AO14,J14,K14,L14,AS14,N14,O14,P14)</f>
        <v xml:space="preserve">                           0                0     0200406 0000000000000000009</v>
      </c>
      <c r="AV14" s="85">
        <f>LEN(AU14)</f>
        <v>77</v>
      </c>
    </row>
    <row r="15" spans="1:48" s="24" customFormat="1" ht="13.5" customHeight="1" x14ac:dyDescent="0.25">
      <c r="A15" s="26" t="s">
        <v>103</v>
      </c>
      <c r="B15" s="26" t="s">
        <v>103</v>
      </c>
      <c r="C15" s="26" t="s">
        <v>103</v>
      </c>
      <c r="D15" s="26" t="s">
        <v>103</v>
      </c>
      <c r="E15" s="26" t="s">
        <v>103</v>
      </c>
      <c r="F15" s="26" t="s">
        <v>103</v>
      </c>
      <c r="G15" s="26" t="s">
        <v>103</v>
      </c>
      <c r="H15" s="26" t="s">
        <v>103</v>
      </c>
      <c r="I15" s="26" t="s">
        <v>103</v>
      </c>
      <c r="J15" s="26" t="s">
        <v>103</v>
      </c>
      <c r="K15" s="26" t="s">
        <v>103</v>
      </c>
      <c r="L15" s="26" t="s">
        <v>103</v>
      </c>
      <c r="M15" s="26" t="s">
        <v>103</v>
      </c>
      <c r="N15" s="26" t="s">
        <v>103</v>
      </c>
      <c r="O15" s="26" t="s">
        <v>103</v>
      </c>
      <c r="P15" s="26" t="s">
        <v>103</v>
      </c>
      <c r="Q15" s="26" t="s">
        <v>103</v>
      </c>
      <c r="R15" s="26" t="s">
        <v>103</v>
      </c>
    </row>
    <row r="16" spans="1:48" ht="63" customHeight="1" x14ac:dyDescent="0.2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9:18" s="24" customFormat="1" ht="24" customHeight="1" x14ac:dyDescent="0.25">
      <c r="I17" s="37"/>
      <c r="Q17" s="38"/>
      <c r="R17" s="38"/>
    </row>
    <row r="18" spans="9:18" s="24" customFormat="1" ht="24" customHeight="1" x14ac:dyDescent="0.25">
      <c r="I18" s="37"/>
      <c r="Q18" s="38"/>
      <c r="R18" s="38"/>
    </row>
    <row r="19" spans="9:18" s="24" customFormat="1" ht="24" customHeight="1" x14ac:dyDescent="0.25">
      <c r="I19" s="37"/>
      <c r="Q19" s="38"/>
      <c r="R19" s="38"/>
    </row>
    <row r="20" spans="9:18" s="24" customFormat="1" ht="24" customHeight="1" x14ac:dyDescent="0.25">
      <c r="I20" s="37"/>
      <c r="Q20" s="38"/>
      <c r="R20" s="38"/>
    </row>
    <row r="21" spans="9:18" s="24" customFormat="1" ht="24" customHeight="1" x14ac:dyDescent="0.25">
      <c r="I21" s="37"/>
      <c r="Q21" s="38"/>
      <c r="R21" s="38"/>
    </row>
    <row r="22" spans="9:18" s="24" customFormat="1" ht="24" customHeight="1" x14ac:dyDescent="0.25">
      <c r="I22" s="37"/>
      <c r="Q22" s="38"/>
      <c r="R22" s="38"/>
    </row>
    <row r="23" spans="9:18" s="24" customFormat="1" ht="24" customHeight="1" x14ac:dyDescent="0.25">
      <c r="I23" s="37"/>
      <c r="Q23" s="38"/>
      <c r="R23" s="38"/>
    </row>
    <row r="24" spans="9:18" s="24" customFormat="1" ht="24" customHeight="1" x14ac:dyDescent="0.25">
      <c r="I24" s="37"/>
      <c r="Q24" s="38"/>
      <c r="R24" s="38"/>
    </row>
    <row r="25" spans="9:18" s="24" customFormat="1" ht="24" customHeight="1" x14ac:dyDescent="0.25">
      <c r="I25" s="37"/>
      <c r="Q25" s="38"/>
      <c r="R25" s="38"/>
    </row>
    <row r="26" spans="9:18" s="24" customFormat="1" ht="24" customHeight="1" x14ac:dyDescent="0.25">
      <c r="I26" s="37"/>
      <c r="Q26" s="38"/>
      <c r="R26" s="38"/>
    </row>
    <row r="27" spans="9:18" s="24" customFormat="1" ht="24" customHeight="1" x14ac:dyDescent="0.25">
      <c r="I27" s="37"/>
      <c r="Q27" s="38"/>
      <c r="R27" s="38"/>
    </row>
    <row r="28" spans="9:18" s="24" customFormat="1" ht="24" customHeight="1" x14ac:dyDescent="0.25">
      <c r="I28" s="37"/>
      <c r="Q28" s="38"/>
      <c r="R28" s="38"/>
    </row>
    <row r="29" spans="9:18" s="24" customFormat="1" ht="24" customHeight="1" x14ac:dyDescent="0.25">
      <c r="I29" s="37"/>
      <c r="Q29" s="38"/>
      <c r="R29" s="38"/>
    </row>
    <row r="30" spans="9:18" s="24" customFormat="1" ht="24" customHeight="1" x14ac:dyDescent="0.25">
      <c r="I30" s="37"/>
      <c r="Q30" s="38"/>
      <c r="R30" s="38"/>
    </row>
    <row r="31" spans="9:18" s="24" customFormat="1" ht="24" customHeight="1" x14ac:dyDescent="0.25">
      <c r="I31" s="37"/>
      <c r="Q31" s="38"/>
      <c r="R31" s="38"/>
    </row>
    <row r="32" spans="9:18" s="24" customFormat="1" ht="24" customHeight="1" x14ac:dyDescent="0.25">
      <c r="I32" s="37"/>
      <c r="Q32" s="38"/>
      <c r="R32" s="38"/>
    </row>
    <row r="33" spans="9:18" s="24" customFormat="1" ht="24" customHeight="1" x14ac:dyDescent="0.25">
      <c r="I33" s="37"/>
      <c r="Q33" s="38"/>
      <c r="R33" s="38"/>
    </row>
    <row r="34" spans="9:18" s="24" customFormat="1" ht="24" customHeight="1" x14ac:dyDescent="0.25">
      <c r="I34" s="37"/>
      <c r="Q34" s="38"/>
      <c r="R34" s="38"/>
    </row>
    <row r="35" spans="9:18" s="24" customFormat="1" ht="24" customHeight="1" x14ac:dyDescent="0.25">
      <c r="I35" s="37"/>
      <c r="Q35" s="38"/>
      <c r="R35" s="38"/>
    </row>
    <row r="36" spans="9:18" s="24" customFormat="1" ht="24" customHeight="1" x14ac:dyDescent="0.25">
      <c r="I36" s="37"/>
      <c r="Q36" s="38"/>
      <c r="R36" s="38"/>
    </row>
    <row r="37" spans="9:18" s="24" customFormat="1" ht="24" customHeight="1" x14ac:dyDescent="0.25">
      <c r="I37" s="37"/>
      <c r="Q37" s="38"/>
      <c r="R37" s="38"/>
    </row>
    <row r="38" spans="9:18" s="24" customFormat="1" ht="24" customHeight="1" x14ac:dyDescent="0.25">
      <c r="I38" s="37"/>
      <c r="Q38" s="38"/>
      <c r="R38" s="38"/>
    </row>
    <row r="39" spans="9:18" s="24" customFormat="1" ht="24" customHeight="1" x14ac:dyDescent="0.25">
      <c r="I39" s="37"/>
      <c r="Q39" s="38"/>
      <c r="R39" s="38"/>
    </row>
    <row r="40" spans="9:18" s="24" customFormat="1" ht="24" customHeight="1" x14ac:dyDescent="0.25">
      <c r="I40" s="37"/>
      <c r="Q40" s="38"/>
      <c r="R40" s="38"/>
    </row>
    <row r="41" spans="9:18" s="24" customFormat="1" ht="24" customHeight="1" x14ac:dyDescent="0.25">
      <c r="I41" s="37"/>
      <c r="Q41" s="38"/>
      <c r="R41" s="38"/>
    </row>
    <row r="42" spans="9:18" s="24" customFormat="1" ht="24" customHeight="1" x14ac:dyDescent="0.25">
      <c r="I42" s="37"/>
      <c r="Q42" s="38"/>
      <c r="R42" s="38"/>
    </row>
    <row r="43" spans="9:18" s="24" customFormat="1" ht="24" customHeight="1" x14ac:dyDescent="0.25">
      <c r="I43" s="37"/>
      <c r="Q43" s="38"/>
      <c r="R43" s="38"/>
    </row>
    <row r="44" spans="9:18" s="24" customFormat="1" ht="24" customHeight="1" x14ac:dyDescent="0.25">
      <c r="I44" s="37"/>
      <c r="Q44" s="38"/>
      <c r="R44" s="38"/>
    </row>
    <row r="45" spans="9:18" s="24" customFormat="1" ht="24" customHeight="1" x14ac:dyDescent="0.25">
      <c r="I45" s="37"/>
      <c r="Q45" s="38"/>
      <c r="R45" s="38"/>
    </row>
    <row r="46" spans="9:18" s="24" customFormat="1" ht="24" customHeight="1" x14ac:dyDescent="0.25">
      <c r="I46" s="37"/>
      <c r="Q46" s="38"/>
      <c r="R46" s="38"/>
    </row>
    <row r="47" spans="9:18" s="24" customFormat="1" ht="24" customHeight="1" x14ac:dyDescent="0.25">
      <c r="I47" s="37"/>
      <c r="Q47" s="38"/>
      <c r="R47" s="38"/>
    </row>
    <row r="48" spans="9:18" s="24" customFormat="1" ht="24" customHeight="1" x14ac:dyDescent="0.25">
      <c r="I48" s="37"/>
      <c r="Q48" s="38"/>
      <c r="R48" s="38"/>
    </row>
    <row r="49" spans="9:18" s="24" customFormat="1" ht="24" customHeight="1" x14ac:dyDescent="0.25">
      <c r="I49" s="37"/>
      <c r="Q49" s="38"/>
      <c r="R49" s="38"/>
    </row>
    <row r="50" spans="9:18" s="24" customFormat="1" ht="24" customHeight="1" x14ac:dyDescent="0.25">
      <c r="I50" s="37"/>
      <c r="Q50" s="38"/>
      <c r="R50" s="38"/>
    </row>
    <row r="51" spans="9:18" s="24" customFormat="1" ht="24" customHeight="1" x14ac:dyDescent="0.25">
      <c r="I51" s="37"/>
      <c r="Q51" s="38"/>
      <c r="R51" s="38"/>
    </row>
    <row r="52" spans="9:18" s="24" customFormat="1" ht="24" customHeight="1" x14ac:dyDescent="0.25">
      <c r="I52" s="37"/>
      <c r="Q52" s="38"/>
      <c r="R52" s="38"/>
    </row>
    <row r="53" spans="9:18" s="24" customFormat="1" ht="24" customHeight="1" x14ac:dyDescent="0.25">
      <c r="I53" s="37"/>
      <c r="Q53" s="38"/>
      <c r="R53" s="38"/>
    </row>
    <row r="54" spans="9:18" s="24" customFormat="1" ht="24" customHeight="1" x14ac:dyDescent="0.25">
      <c r="I54" s="37"/>
      <c r="Q54" s="38"/>
      <c r="R54" s="38"/>
    </row>
    <row r="55" spans="9:18" s="24" customFormat="1" ht="24" customHeight="1" x14ac:dyDescent="0.25">
      <c r="I55" s="37"/>
      <c r="Q55" s="38"/>
      <c r="R55" s="38"/>
    </row>
    <row r="56" spans="9:18" s="24" customFormat="1" ht="24" customHeight="1" x14ac:dyDescent="0.25">
      <c r="I56" s="37"/>
      <c r="Q56" s="38"/>
      <c r="R56" s="38"/>
    </row>
    <row r="57" spans="9:18" s="24" customFormat="1" ht="24" customHeight="1" x14ac:dyDescent="0.25">
      <c r="I57" s="37"/>
      <c r="Q57" s="38"/>
      <c r="R57" s="38"/>
    </row>
    <row r="58" spans="9:18" s="24" customFormat="1" ht="24" customHeight="1" x14ac:dyDescent="0.25">
      <c r="I58" s="37"/>
      <c r="Q58" s="38"/>
      <c r="R58" s="38"/>
    </row>
    <row r="59" spans="9:18" s="24" customFormat="1" ht="24" customHeight="1" x14ac:dyDescent="0.25">
      <c r="I59" s="37"/>
      <c r="Q59" s="38"/>
      <c r="R59" s="38"/>
    </row>
    <row r="60" spans="9:18" s="24" customFormat="1" ht="24" customHeight="1" x14ac:dyDescent="0.25">
      <c r="I60" s="37"/>
      <c r="Q60" s="38"/>
      <c r="R60" s="38"/>
    </row>
    <row r="61" spans="9:18" s="24" customFormat="1" ht="24" customHeight="1" x14ac:dyDescent="0.25">
      <c r="I61" s="37"/>
      <c r="Q61" s="38"/>
      <c r="R61" s="38"/>
    </row>
    <row r="62" spans="9:18" s="24" customFormat="1" ht="24" customHeight="1" x14ac:dyDescent="0.25">
      <c r="I62" s="37"/>
      <c r="Q62" s="38"/>
      <c r="R62" s="38"/>
    </row>
    <row r="63" spans="9:18" s="24" customFormat="1" ht="24" customHeight="1" x14ac:dyDescent="0.25">
      <c r="I63" s="37"/>
      <c r="Q63" s="38"/>
      <c r="R63" s="38"/>
    </row>
    <row r="64" spans="9:18" s="24" customFormat="1" ht="24" customHeight="1" x14ac:dyDescent="0.25">
      <c r="I64" s="37"/>
      <c r="Q64" s="38"/>
      <c r="R64" s="38"/>
    </row>
    <row r="65" spans="9:18" s="24" customFormat="1" ht="24" customHeight="1" x14ac:dyDescent="0.25">
      <c r="I65" s="37"/>
      <c r="Q65" s="38"/>
      <c r="R65" s="38"/>
    </row>
    <row r="66" spans="9:18" s="24" customFormat="1" ht="24" customHeight="1" x14ac:dyDescent="0.25">
      <c r="I66" s="37"/>
      <c r="Q66" s="38"/>
      <c r="R66" s="38"/>
    </row>
    <row r="67" spans="9:18" s="24" customFormat="1" ht="24" customHeight="1" x14ac:dyDescent="0.25">
      <c r="I67" s="37"/>
      <c r="Q67" s="38"/>
      <c r="R67" s="38"/>
    </row>
    <row r="68" spans="9:18" s="24" customFormat="1" ht="24" customHeight="1" x14ac:dyDescent="0.25">
      <c r="I68" s="37"/>
      <c r="Q68" s="38"/>
      <c r="R68" s="38"/>
    </row>
    <row r="69" spans="9:18" s="24" customFormat="1" ht="24" customHeight="1" x14ac:dyDescent="0.25">
      <c r="I69" s="37"/>
      <c r="Q69" s="38"/>
      <c r="R69" s="38"/>
    </row>
    <row r="70" spans="9:18" s="24" customFormat="1" ht="24" customHeight="1" x14ac:dyDescent="0.25">
      <c r="I70" s="37"/>
      <c r="Q70" s="38"/>
      <c r="R70" s="38"/>
    </row>
    <row r="71" spans="9:18" s="24" customFormat="1" ht="24" customHeight="1" x14ac:dyDescent="0.25">
      <c r="I71" s="37"/>
      <c r="Q71" s="38"/>
      <c r="R71" s="38"/>
    </row>
    <row r="72" spans="9:18" s="24" customFormat="1" ht="24" customHeight="1" x14ac:dyDescent="0.25">
      <c r="I72" s="37"/>
      <c r="Q72" s="38"/>
      <c r="R72" s="38"/>
    </row>
    <row r="73" spans="9:18" s="24" customFormat="1" ht="24" customHeight="1" x14ac:dyDescent="0.25">
      <c r="I73" s="37"/>
      <c r="Q73" s="38"/>
      <c r="R73" s="38"/>
    </row>
    <row r="74" spans="9:18" s="24" customFormat="1" ht="24" customHeight="1" x14ac:dyDescent="0.25">
      <c r="I74" s="37"/>
      <c r="Q74" s="38"/>
      <c r="R74" s="38"/>
    </row>
    <row r="75" spans="9:18" s="24" customFormat="1" ht="24" customHeight="1" x14ac:dyDescent="0.25">
      <c r="I75" s="37"/>
      <c r="Q75" s="38"/>
      <c r="R75" s="38"/>
    </row>
    <row r="76" spans="9:18" s="24" customFormat="1" ht="24" customHeight="1" x14ac:dyDescent="0.25">
      <c r="I76" s="37"/>
      <c r="Q76" s="38"/>
      <c r="R76" s="38"/>
    </row>
    <row r="77" spans="9:18" s="24" customFormat="1" ht="24" customHeight="1" x14ac:dyDescent="0.25">
      <c r="I77" s="37"/>
      <c r="Q77" s="38"/>
      <c r="R77" s="38"/>
    </row>
    <row r="78" spans="9:18" s="24" customFormat="1" ht="24" customHeight="1" x14ac:dyDescent="0.25">
      <c r="I78" s="37"/>
      <c r="Q78" s="38"/>
      <c r="R78" s="38"/>
    </row>
    <row r="79" spans="9:18" s="24" customFormat="1" ht="24" customHeight="1" x14ac:dyDescent="0.25">
      <c r="I79" s="37"/>
      <c r="Q79" s="38"/>
      <c r="R79" s="38"/>
    </row>
    <row r="80" spans="9:18" s="24" customFormat="1" ht="24" customHeight="1" x14ac:dyDescent="0.25">
      <c r="I80" s="37"/>
      <c r="Q80" s="38"/>
      <c r="R80" s="38"/>
    </row>
    <row r="81" spans="9:18" s="24" customFormat="1" ht="24" customHeight="1" x14ac:dyDescent="0.25">
      <c r="I81" s="37"/>
      <c r="Q81" s="38"/>
      <c r="R81" s="38"/>
    </row>
    <row r="82" spans="9:18" s="24" customFormat="1" ht="24" customHeight="1" x14ac:dyDescent="0.25">
      <c r="I82" s="37"/>
      <c r="Q82" s="38"/>
      <c r="R82" s="38"/>
    </row>
    <row r="83" spans="9:18" s="24" customFormat="1" ht="24" customHeight="1" x14ac:dyDescent="0.25">
      <c r="I83" s="37"/>
      <c r="Q83" s="38"/>
      <c r="R83" s="38"/>
    </row>
    <row r="84" spans="9:18" s="24" customFormat="1" ht="24" customHeight="1" x14ac:dyDescent="0.25">
      <c r="I84" s="37"/>
      <c r="Q84" s="38"/>
      <c r="R84" s="38"/>
    </row>
    <row r="85" spans="9:18" s="24" customFormat="1" ht="24" customHeight="1" x14ac:dyDescent="0.25">
      <c r="I85" s="37"/>
      <c r="Q85" s="38"/>
      <c r="R85" s="38"/>
    </row>
    <row r="86" spans="9:18" s="24" customFormat="1" ht="24" customHeight="1" x14ac:dyDescent="0.25">
      <c r="I86" s="37"/>
      <c r="Q86" s="38"/>
      <c r="R86" s="38"/>
    </row>
    <row r="87" spans="9:18" s="24" customFormat="1" ht="24" customHeight="1" x14ac:dyDescent="0.25">
      <c r="I87" s="37"/>
      <c r="Q87" s="38"/>
      <c r="R87" s="38"/>
    </row>
    <row r="88" spans="9:18" s="24" customFormat="1" ht="24" customHeight="1" x14ac:dyDescent="0.25">
      <c r="I88" s="37"/>
      <c r="Q88" s="38"/>
      <c r="R88" s="38"/>
    </row>
    <row r="89" spans="9:18" s="24" customFormat="1" ht="24" customHeight="1" x14ac:dyDescent="0.25">
      <c r="I89" s="37"/>
      <c r="Q89" s="38"/>
      <c r="R89" s="38"/>
    </row>
    <row r="90" spans="9:18" s="24" customFormat="1" ht="24" customHeight="1" x14ac:dyDescent="0.25">
      <c r="I90" s="37"/>
      <c r="Q90" s="38"/>
      <c r="R90" s="38"/>
    </row>
    <row r="91" spans="9:18" s="24" customFormat="1" ht="24" customHeight="1" x14ac:dyDescent="0.25">
      <c r="I91" s="37"/>
      <c r="Q91" s="38"/>
      <c r="R91" s="38"/>
    </row>
    <row r="92" spans="9:18" s="24" customFormat="1" ht="24" customHeight="1" x14ac:dyDescent="0.25">
      <c r="I92" s="37"/>
      <c r="Q92" s="38"/>
      <c r="R92" s="38"/>
    </row>
    <row r="93" spans="9:18" s="24" customFormat="1" ht="24" customHeight="1" x14ac:dyDescent="0.25">
      <c r="I93" s="37"/>
      <c r="Q93" s="38"/>
      <c r="R93" s="38"/>
    </row>
    <row r="94" spans="9:18" s="24" customFormat="1" ht="24" customHeight="1" x14ac:dyDescent="0.25">
      <c r="I94" s="37"/>
      <c r="Q94" s="38"/>
      <c r="R94" s="38"/>
    </row>
    <row r="95" spans="9:18" s="24" customFormat="1" ht="24" customHeight="1" x14ac:dyDescent="0.25">
      <c r="I95" s="37"/>
      <c r="Q95" s="38"/>
      <c r="R95" s="38"/>
    </row>
    <row r="96" spans="9:18" s="24" customFormat="1" ht="24" customHeight="1" x14ac:dyDescent="0.25">
      <c r="I96" s="37"/>
      <c r="Q96" s="38"/>
      <c r="R96" s="38"/>
    </row>
    <row r="97" spans="9:18" s="24" customFormat="1" ht="24" customHeight="1" x14ac:dyDescent="0.25">
      <c r="I97" s="37"/>
      <c r="Q97" s="38"/>
      <c r="R97" s="38"/>
    </row>
    <row r="98" spans="9:18" s="24" customFormat="1" ht="24" customHeight="1" x14ac:dyDescent="0.25">
      <c r="I98" s="37"/>
      <c r="Q98" s="38"/>
      <c r="R98" s="38"/>
    </row>
    <row r="99" spans="9:18" s="24" customFormat="1" ht="24" customHeight="1" x14ac:dyDescent="0.25">
      <c r="I99" s="37"/>
      <c r="Q99" s="38"/>
      <c r="R99" s="38"/>
    </row>
    <row r="100" spans="9:18" s="24" customFormat="1" ht="24" customHeight="1" x14ac:dyDescent="0.25">
      <c r="I100" s="37"/>
      <c r="Q100" s="38"/>
      <c r="R100" s="38"/>
    </row>
    <row r="101" spans="9:18" s="24" customFormat="1" ht="24" customHeight="1" x14ac:dyDescent="0.25">
      <c r="I101" s="37"/>
      <c r="Q101" s="38"/>
      <c r="R101" s="38"/>
    </row>
    <row r="102" spans="9:18" s="24" customFormat="1" ht="24" customHeight="1" x14ac:dyDescent="0.25">
      <c r="I102" s="37"/>
      <c r="Q102" s="38"/>
      <c r="R102" s="38"/>
    </row>
    <row r="103" spans="9:18" s="24" customFormat="1" ht="24" customHeight="1" x14ac:dyDescent="0.25">
      <c r="I103" s="37"/>
      <c r="Q103" s="38"/>
      <c r="R103" s="38"/>
    </row>
    <row r="104" spans="9:18" s="24" customFormat="1" ht="24" customHeight="1" x14ac:dyDescent="0.25">
      <c r="I104" s="37"/>
      <c r="Q104" s="38"/>
      <c r="R104" s="38"/>
    </row>
    <row r="105" spans="9:18" s="24" customFormat="1" ht="24" customHeight="1" x14ac:dyDescent="0.25">
      <c r="I105" s="37"/>
      <c r="Q105" s="38"/>
      <c r="R105" s="38"/>
    </row>
    <row r="106" spans="9:18" s="24" customFormat="1" ht="24" customHeight="1" x14ac:dyDescent="0.25">
      <c r="I106" s="37"/>
      <c r="Q106" s="38"/>
      <c r="R106" s="38"/>
    </row>
    <row r="107" spans="9:18" s="24" customFormat="1" ht="24" customHeight="1" x14ac:dyDescent="0.25">
      <c r="I107" s="37"/>
      <c r="Q107" s="38"/>
      <c r="R107" s="38"/>
    </row>
    <row r="108" spans="9:18" s="24" customFormat="1" ht="24" customHeight="1" x14ac:dyDescent="0.25">
      <c r="I108" s="37"/>
      <c r="Q108" s="38"/>
      <c r="R108" s="38"/>
    </row>
    <row r="109" spans="9:18" s="24" customFormat="1" ht="24" customHeight="1" x14ac:dyDescent="0.25">
      <c r="I109" s="37"/>
      <c r="Q109" s="38"/>
      <c r="R109" s="38"/>
    </row>
    <row r="110" spans="9:18" s="24" customFormat="1" ht="24" customHeight="1" x14ac:dyDescent="0.25">
      <c r="I110" s="37"/>
      <c r="Q110" s="38"/>
      <c r="R110" s="38"/>
    </row>
    <row r="111" spans="9:18" s="24" customFormat="1" ht="24" customHeight="1" x14ac:dyDescent="0.25">
      <c r="I111" s="37"/>
      <c r="Q111" s="38"/>
      <c r="R111" s="38"/>
    </row>
    <row r="112" spans="9:18" s="24" customFormat="1" ht="24" customHeight="1" x14ac:dyDescent="0.25">
      <c r="I112" s="37"/>
      <c r="Q112" s="38"/>
      <c r="R112" s="38"/>
    </row>
    <row r="113" spans="9:18" s="24" customFormat="1" ht="24" customHeight="1" x14ac:dyDescent="0.25">
      <c r="I113" s="37"/>
      <c r="Q113" s="38"/>
      <c r="R113" s="38"/>
    </row>
    <row r="114" spans="9:18" s="24" customFormat="1" ht="24" customHeight="1" x14ac:dyDescent="0.25">
      <c r="I114" s="37"/>
      <c r="Q114" s="38"/>
      <c r="R114" s="38"/>
    </row>
    <row r="115" spans="9:18" s="24" customFormat="1" ht="24" customHeight="1" x14ac:dyDescent="0.25">
      <c r="I115" s="37"/>
      <c r="Q115" s="38"/>
      <c r="R115" s="38"/>
    </row>
    <row r="116" spans="9:18" s="24" customFormat="1" ht="24" customHeight="1" x14ac:dyDescent="0.25">
      <c r="I116" s="37"/>
      <c r="Q116" s="38"/>
      <c r="R116" s="38"/>
    </row>
    <row r="117" spans="9:18" s="24" customFormat="1" ht="24" customHeight="1" x14ac:dyDescent="0.25">
      <c r="I117" s="37"/>
      <c r="Q117" s="38"/>
      <c r="R117" s="38"/>
    </row>
    <row r="118" spans="9:18" s="24" customFormat="1" ht="24" customHeight="1" x14ac:dyDescent="0.25">
      <c r="I118" s="37"/>
      <c r="Q118" s="38"/>
      <c r="R118" s="38"/>
    </row>
    <row r="119" spans="9:18" s="24" customFormat="1" ht="24" customHeight="1" x14ac:dyDescent="0.25">
      <c r="I119" s="37"/>
      <c r="Q119" s="38"/>
      <c r="R119" s="38"/>
    </row>
    <row r="120" spans="9:18" s="24" customFormat="1" ht="24" customHeight="1" x14ac:dyDescent="0.25">
      <c r="I120" s="37"/>
      <c r="Q120" s="38"/>
      <c r="R120" s="38"/>
    </row>
    <row r="121" spans="9:18" s="24" customFormat="1" ht="24" customHeight="1" x14ac:dyDescent="0.25">
      <c r="I121" s="37"/>
      <c r="Q121" s="38"/>
      <c r="R121" s="38"/>
    </row>
    <row r="122" spans="9:18" s="24" customFormat="1" ht="24" customHeight="1" x14ac:dyDescent="0.25">
      <c r="I122" s="37"/>
      <c r="Q122" s="38"/>
      <c r="R122" s="38"/>
    </row>
    <row r="123" spans="9:18" s="24" customFormat="1" ht="24" customHeight="1" x14ac:dyDescent="0.25">
      <c r="I123" s="37"/>
      <c r="Q123" s="38"/>
      <c r="R123" s="38"/>
    </row>
    <row r="124" spans="9:18" s="24" customFormat="1" ht="24" customHeight="1" x14ac:dyDescent="0.25">
      <c r="I124" s="37"/>
      <c r="Q124" s="38"/>
      <c r="R124" s="38"/>
    </row>
    <row r="125" spans="9:18" s="24" customFormat="1" ht="24" customHeight="1" x14ac:dyDescent="0.25">
      <c r="I125" s="37"/>
      <c r="Q125" s="38"/>
      <c r="R125" s="38"/>
    </row>
    <row r="126" spans="9:18" s="24" customFormat="1" ht="24" customHeight="1" x14ac:dyDescent="0.25">
      <c r="I126" s="37"/>
      <c r="Q126" s="38"/>
      <c r="R126" s="38"/>
    </row>
    <row r="127" spans="9:18" s="24" customFormat="1" ht="24" customHeight="1" x14ac:dyDescent="0.25">
      <c r="I127" s="37"/>
      <c r="Q127" s="38"/>
      <c r="R127" s="38"/>
    </row>
    <row r="128" spans="9:18" s="24" customFormat="1" ht="24" customHeight="1" x14ac:dyDescent="0.25">
      <c r="I128" s="37"/>
      <c r="Q128" s="38"/>
      <c r="R128" s="38"/>
    </row>
    <row r="129" spans="9:18" s="24" customFormat="1" ht="24" customHeight="1" x14ac:dyDescent="0.25">
      <c r="I129" s="37"/>
      <c r="Q129" s="38"/>
      <c r="R129" s="38"/>
    </row>
    <row r="130" spans="9:18" s="24" customFormat="1" ht="24" customHeight="1" x14ac:dyDescent="0.25">
      <c r="I130" s="37"/>
      <c r="Q130" s="38"/>
      <c r="R130" s="38"/>
    </row>
    <row r="131" spans="9:18" s="24" customFormat="1" ht="24" customHeight="1" x14ac:dyDescent="0.25">
      <c r="I131" s="37"/>
      <c r="Q131" s="38"/>
      <c r="R131" s="38"/>
    </row>
    <row r="132" spans="9:18" s="24" customFormat="1" ht="24" customHeight="1" x14ac:dyDescent="0.25">
      <c r="I132" s="37"/>
      <c r="Q132" s="38"/>
      <c r="R132" s="38"/>
    </row>
    <row r="133" spans="9:18" s="24" customFormat="1" ht="24" customHeight="1" x14ac:dyDescent="0.25">
      <c r="I133" s="37"/>
      <c r="Q133" s="38"/>
      <c r="R133" s="38"/>
    </row>
    <row r="134" spans="9:18" s="24" customFormat="1" ht="24" customHeight="1" x14ac:dyDescent="0.25">
      <c r="I134" s="37"/>
      <c r="Q134" s="38"/>
      <c r="R134" s="38"/>
    </row>
    <row r="135" spans="9:18" s="24" customFormat="1" ht="24" customHeight="1" x14ac:dyDescent="0.25">
      <c r="I135" s="37"/>
      <c r="Q135" s="38"/>
      <c r="R135" s="38"/>
    </row>
    <row r="136" spans="9:18" s="24" customFormat="1" ht="24" customHeight="1" x14ac:dyDescent="0.25">
      <c r="I136" s="37"/>
      <c r="Q136" s="38"/>
      <c r="R136" s="38"/>
    </row>
    <row r="137" spans="9:18" s="24" customFormat="1" ht="24" customHeight="1" x14ac:dyDescent="0.25">
      <c r="I137" s="37"/>
      <c r="Q137" s="38"/>
      <c r="R137" s="38"/>
    </row>
    <row r="138" spans="9:18" s="24" customFormat="1" ht="24" customHeight="1" x14ac:dyDescent="0.25">
      <c r="I138" s="37"/>
      <c r="Q138" s="38"/>
      <c r="R138" s="38"/>
    </row>
    <row r="139" spans="9:18" s="24" customFormat="1" ht="24" customHeight="1" x14ac:dyDescent="0.25">
      <c r="I139" s="37"/>
      <c r="Q139" s="38"/>
      <c r="R139" s="38"/>
    </row>
    <row r="140" spans="9:18" s="24" customFormat="1" ht="24" customHeight="1" x14ac:dyDescent="0.25">
      <c r="I140" s="37"/>
      <c r="Q140" s="38"/>
      <c r="R140" s="38"/>
    </row>
    <row r="141" spans="9:18" s="24" customFormat="1" ht="24" customHeight="1" x14ac:dyDescent="0.25">
      <c r="I141" s="37"/>
      <c r="Q141" s="38"/>
      <c r="R141" s="38"/>
    </row>
    <row r="142" spans="9:18" s="24" customFormat="1" ht="24" customHeight="1" x14ac:dyDescent="0.25">
      <c r="I142" s="37"/>
      <c r="Q142" s="38"/>
      <c r="R142" s="38"/>
    </row>
    <row r="143" spans="9:18" s="24" customFormat="1" ht="24" customHeight="1" x14ac:dyDescent="0.25">
      <c r="I143" s="37"/>
      <c r="Q143" s="38"/>
      <c r="R143" s="38"/>
    </row>
    <row r="144" spans="9:18" s="24" customFormat="1" ht="24" customHeight="1" x14ac:dyDescent="0.25">
      <c r="I144" s="37"/>
      <c r="Q144" s="38"/>
      <c r="R144" s="38"/>
    </row>
    <row r="145" spans="9:18" s="24" customFormat="1" ht="24" customHeight="1" x14ac:dyDescent="0.25">
      <c r="I145" s="37"/>
      <c r="Q145" s="38"/>
      <c r="R145" s="38"/>
    </row>
    <row r="146" spans="9:18" s="24" customFormat="1" ht="24" customHeight="1" x14ac:dyDescent="0.25">
      <c r="I146" s="37"/>
      <c r="Q146" s="38"/>
      <c r="R146" s="38"/>
    </row>
    <row r="147" spans="9:18" s="24" customFormat="1" ht="24" customHeight="1" x14ac:dyDescent="0.25">
      <c r="I147" s="37"/>
      <c r="Q147" s="38"/>
      <c r="R147" s="38"/>
    </row>
    <row r="148" spans="9:18" s="24" customFormat="1" ht="24" customHeight="1" x14ac:dyDescent="0.25">
      <c r="I148" s="37"/>
      <c r="Q148" s="38"/>
      <c r="R148" s="38"/>
    </row>
    <row r="149" spans="9:18" s="24" customFormat="1" ht="24" customHeight="1" x14ac:dyDescent="0.25">
      <c r="I149" s="37"/>
      <c r="Q149" s="38"/>
      <c r="R149" s="38"/>
    </row>
    <row r="150" spans="9:18" s="24" customFormat="1" ht="24" customHeight="1" x14ac:dyDescent="0.25">
      <c r="I150" s="37"/>
      <c r="Q150" s="38"/>
      <c r="R150" s="38"/>
    </row>
    <row r="151" spans="9:18" s="24" customFormat="1" ht="24" customHeight="1" x14ac:dyDescent="0.25">
      <c r="I151" s="37"/>
      <c r="Q151" s="38"/>
      <c r="R151" s="38"/>
    </row>
    <row r="152" spans="9:18" s="24" customFormat="1" ht="24" customHeight="1" x14ac:dyDescent="0.25">
      <c r="I152" s="37"/>
      <c r="Q152" s="38"/>
      <c r="R152" s="38"/>
    </row>
    <row r="153" spans="9:18" s="24" customFormat="1" ht="24" customHeight="1" x14ac:dyDescent="0.25">
      <c r="I153" s="37"/>
      <c r="Q153" s="38"/>
      <c r="R153" s="38"/>
    </row>
    <row r="154" spans="9:18" s="24" customFormat="1" ht="24" customHeight="1" x14ac:dyDescent="0.25">
      <c r="I154" s="37"/>
      <c r="Q154" s="38"/>
      <c r="R154" s="38"/>
    </row>
    <row r="155" spans="9:18" s="24" customFormat="1" ht="24" customHeight="1" x14ac:dyDescent="0.25">
      <c r="I155" s="37"/>
      <c r="Q155" s="38"/>
      <c r="R155" s="38"/>
    </row>
    <row r="156" spans="9:18" s="24" customFormat="1" ht="24" customHeight="1" x14ac:dyDescent="0.25">
      <c r="I156" s="37"/>
      <c r="Q156" s="38"/>
      <c r="R156" s="38"/>
    </row>
    <row r="157" spans="9:18" s="24" customFormat="1" ht="24" customHeight="1" x14ac:dyDescent="0.25">
      <c r="I157" s="37"/>
      <c r="Q157" s="38"/>
      <c r="R157" s="38"/>
    </row>
    <row r="158" spans="9:18" s="24" customFormat="1" ht="24" customHeight="1" x14ac:dyDescent="0.25">
      <c r="I158" s="37"/>
      <c r="Q158" s="38"/>
      <c r="R158" s="38"/>
    </row>
    <row r="159" spans="9:18" s="24" customFormat="1" ht="24" customHeight="1" x14ac:dyDescent="0.25">
      <c r="I159" s="37"/>
      <c r="Q159" s="38"/>
      <c r="R159" s="38"/>
    </row>
    <row r="160" spans="9:18" s="24" customFormat="1" ht="24" customHeight="1" x14ac:dyDescent="0.25">
      <c r="I160" s="37"/>
      <c r="Q160" s="38"/>
      <c r="R160" s="38"/>
    </row>
    <row r="161" spans="9:18" s="24" customFormat="1" ht="24" customHeight="1" x14ac:dyDescent="0.25">
      <c r="I161" s="37"/>
      <c r="Q161" s="38"/>
      <c r="R161" s="38"/>
    </row>
    <row r="162" spans="9:18" s="24" customFormat="1" ht="24" customHeight="1" x14ac:dyDescent="0.25">
      <c r="I162" s="37"/>
      <c r="Q162" s="38"/>
      <c r="R162" s="38"/>
    </row>
    <row r="163" spans="9:18" s="24" customFormat="1" ht="24" customHeight="1" x14ac:dyDescent="0.25">
      <c r="I163" s="37"/>
      <c r="Q163" s="38"/>
      <c r="R163" s="38"/>
    </row>
    <row r="164" spans="9:18" s="24" customFormat="1" ht="24" customHeight="1" x14ac:dyDescent="0.25">
      <c r="I164" s="37"/>
      <c r="Q164" s="38"/>
      <c r="R164" s="38"/>
    </row>
    <row r="165" spans="9:18" s="24" customFormat="1" ht="24" customHeight="1" x14ac:dyDescent="0.25">
      <c r="I165" s="37"/>
      <c r="Q165" s="38"/>
      <c r="R165" s="38"/>
    </row>
    <row r="166" spans="9:18" s="24" customFormat="1" ht="24" customHeight="1" x14ac:dyDescent="0.25">
      <c r="I166" s="37"/>
      <c r="Q166" s="38"/>
      <c r="R166" s="38"/>
    </row>
    <row r="167" spans="9:18" s="24" customFormat="1" ht="24" customHeight="1" x14ac:dyDescent="0.25">
      <c r="I167" s="37"/>
      <c r="Q167" s="38"/>
      <c r="R167" s="38"/>
    </row>
    <row r="168" spans="9:18" s="24" customFormat="1" ht="24" customHeight="1" x14ac:dyDescent="0.25">
      <c r="I168" s="37"/>
      <c r="Q168" s="38"/>
      <c r="R168" s="38"/>
    </row>
    <row r="169" spans="9:18" s="24" customFormat="1" ht="24" customHeight="1" x14ac:dyDescent="0.25">
      <c r="I169" s="37"/>
      <c r="Q169" s="38"/>
      <c r="R169" s="38"/>
    </row>
    <row r="170" spans="9:18" s="24" customFormat="1" ht="24" customHeight="1" x14ac:dyDescent="0.25">
      <c r="I170" s="37"/>
      <c r="Q170" s="38"/>
      <c r="R170" s="38"/>
    </row>
    <row r="171" spans="9:18" s="24" customFormat="1" ht="24" customHeight="1" x14ac:dyDescent="0.25">
      <c r="I171" s="37"/>
      <c r="Q171" s="38"/>
      <c r="R171" s="38"/>
    </row>
    <row r="172" spans="9:18" s="24" customFormat="1" ht="24" customHeight="1" x14ac:dyDescent="0.25">
      <c r="I172" s="37"/>
      <c r="Q172" s="38"/>
      <c r="R172" s="38"/>
    </row>
    <row r="173" spans="9:18" s="24" customFormat="1" ht="24" customHeight="1" x14ac:dyDescent="0.25">
      <c r="I173" s="37"/>
      <c r="Q173" s="38"/>
      <c r="R173" s="38"/>
    </row>
    <row r="174" spans="9:18" s="24" customFormat="1" ht="24" customHeight="1" x14ac:dyDescent="0.25">
      <c r="I174" s="37"/>
      <c r="Q174" s="38"/>
      <c r="R174" s="38"/>
    </row>
    <row r="175" spans="9:18" s="24" customFormat="1" ht="24" customHeight="1" x14ac:dyDescent="0.25">
      <c r="I175" s="37"/>
      <c r="Q175" s="38"/>
      <c r="R175" s="38"/>
    </row>
    <row r="176" spans="9:18" s="24" customFormat="1" ht="24" customHeight="1" x14ac:dyDescent="0.25">
      <c r="I176" s="37"/>
      <c r="Q176" s="38"/>
      <c r="R176" s="38"/>
    </row>
    <row r="177" spans="9:18" s="24" customFormat="1" ht="24" customHeight="1" x14ac:dyDescent="0.25">
      <c r="I177" s="37"/>
      <c r="Q177" s="38"/>
      <c r="R177" s="38"/>
    </row>
    <row r="178" spans="9:18" s="24" customFormat="1" ht="24" customHeight="1" x14ac:dyDescent="0.25">
      <c r="I178" s="37"/>
      <c r="Q178" s="38"/>
      <c r="R178" s="38"/>
    </row>
    <row r="179" spans="9:18" s="24" customFormat="1" ht="24" customHeight="1" x14ac:dyDescent="0.25">
      <c r="I179" s="37"/>
      <c r="Q179" s="38"/>
      <c r="R179" s="38"/>
    </row>
    <row r="180" spans="9:18" s="24" customFormat="1" ht="24" customHeight="1" x14ac:dyDescent="0.25">
      <c r="I180" s="37"/>
      <c r="Q180" s="38"/>
      <c r="R180" s="38"/>
    </row>
    <row r="181" spans="9:18" s="24" customFormat="1" ht="24" customHeight="1" x14ac:dyDescent="0.25">
      <c r="I181" s="37"/>
      <c r="Q181" s="38"/>
      <c r="R181" s="38"/>
    </row>
    <row r="182" spans="9:18" s="24" customFormat="1" ht="24" customHeight="1" x14ac:dyDescent="0.25">
      <c r="I182" s="37"/>
      <c r="Q182" s="38"/>
      <c r="R182" s="38"/>
    </row>
    <row r="183" spans="9:18" s="24" customFormat="1" ht="24" customHeight="1" x14ac:dyDescent="0.25">
      <c r="I183" s="37"/>
      <c r="Q183" s="38"/>
      <c r="R183" s="38"/>
    </row>
    <row r="184" spans="9:18" s="24" customFormat="1" ht="24" customHeight="1" x14ac:dyDescent="0.25">
      <c r="I184" s="37"/>
      <c r="Q184" s="38"/>
      <c r="R184" s="38"/>
    </row>
    <row r="185" spans="9:18" s="24" customFormat="1" ht="24" customHeight="1" x14ac:dyDescent="0.25">
      <c r="I185" s="37"/>
      <c r="Q185" s="38"/>
      <c r="R185" s="38"/>
    </row>
    <row r="186" spans="9:18" s="24" customFormat="1" ht="24" customHeight="1" x14ac:dyDescent="0.25">
      <c r="I186" s="37"/>
      <c r="Q186" s="38"/>
      <c r="R186" s="38"/>
    </row>
    <row r="187" spans="9:18" s="24" customFormat="1" ht="24" customHeight="1" x14ac:dyDescent="0.25">
      <c r="I187" s="37"/>
      <c r="Q187" s="38"/>
      <c r="R187" s="38"/>
    </row>
    <row r="188" spans="9:18" s="24" customFormat="1" ht="24" customHeight="1" x14ac:dyDescent="0.25">
      <c r="I188" s="37"/>
      <c r="Q188" s="38"/>
      <c r="R188" s="38"/>
    </row>
    <row r="189" spans="9:18" s="24" customFormat="1" ht="24" customHeight="1" x14ac:dyDescent="0.25">
      <c r="I189" s="37"/>
      <c r="Q189" s="38"/>
      <c r="R189" s="38"/>
    </row>
    <row r="190" spans="9:18" s="24" customFormat="1" ht="24" customHeight="1" x14ac:dyDescent="0.25">
      <c r="I190" s="37"/>
      <c r="Q190" s="38"/>
      <c r="R190" s="38"/>
    </row>
    <row r="191" spans="9:18" s="24" customFormat="1" ht="24" customHeight="1" x14ac:dyDescent="0.25">
      <c r="I191" s="37"/>
      <c r="Q191" s="38"/>
      <c r="R191" s="38"/>
    </row>
    <row r="192" spans="9:18" s="24" customFormat="1" ht="24" customHeight="1" x14ac:dyDescent="0.25">
      <c r="I192" s="37"/>
      <c r="Q192" s="38"/>
      <c r="R192" s="38"/>
    </row>
    <row r="193" spans="9:18" s="24" customFormat="1" ht="24" customHeight="1" x14ac:dyDescent="0.25">
      <c r="I193" s="37"/>
      <c r="Q193" s="38"/>
      <c r="R193" s="38"/>
    </row>
    <row r="194" spans="9:18" s="24" customFormat="1" ht="24" customHeight="1" x14ac:dyDescent="0.25">
      <c r="I194" s="37"/>
      <c r="Q194" s="38"/>
      <c r="R194" s="38"/>
    </row>
    <row r="195" spans="9:18" s="24" customFormat="1" ht="24" customHeight="1" x14ac:dyDescent="0.25">
      <c r="I195" s="37"/>
      <c r="Q195" s="38"/>
      <c r="R195" s="38"/>
    </row>
    <row r="196" spans="9:18" s="24" customFormat="1" ht="24" customHeight="1" x14ac:dyDescent="0.25">
      <c r="I196" s="37"/>
      <c r="Q196" s="38"/>
      <c r="R196" s="38"/>
    </row>
    <row r="197" spans="9:18" s="24" customFormat="1" ht="24" customHeight="1" x14ac:dyDescent="0.25">
      <c r="I197" s="37"/>
      <c r="Q197" s="38"/>
      <c r="R197" s="38"/>
    </row>
    <row r="198" spans="9:18" s="24" customFormat="1" ht="24" customHeight="1" x14ac:dyDescent="0.25">
      <c r="I198" s="37"/>
      <c r="Q198" s="38"/>
      <c r="R198" s="38"/>
    </row>
    <row r="199" spans="9:18" s="24" customFormat="1" ht="24" customHeight="1" x14ac:dyDescent="0.25">
      <c r="I199" s="37"/>
      <c r="Q199" s="38"/>
      <c r="R199" s="38"/>
    </row>
    <row r="200" spans="9:18" s="24" customFormat="1" ht="24" customHeight="1" x14ac:dyDescent="0.25">
      <c r="I200" s="37"/>
      <c r="Q200" s="38"/>
      <c r="R200" s="38"/>
    </row>
    <row r="201" spans="9:18" s="24" customFormat="1" ht="24" customHeight="1" x14ac:dyDescent="0.25">
      <c r="I201" s="37"/>
      <c r="Q201" s="38"/>
      <c r="R201" s="38"/>
    </row>
    <row r="202" spans="9:18" s="24" customFormat="1" ht="24" customHeight="1" x14ac:dyDescent="0.25">
      <c r="I202" s="37"/>
      <c r="Q202" s="38"/>
      <c r="R202" s="38"/>
    </row>
    <row r="203" spans="9:18" s="24" customFormat="1" ht="24" customHeight="1" x14ac:dyDescent="0.25">
      <c r="I203" s="37"/>
      <c r="Q203" s="38"/>
      <c r="R203" s="38"/>
    </row>
    <row r="204" spans="9:18" s="24" customFormat="1" ht="24" customHeight="1" x14ac:dyDescent="0.25">
      <c r="I204" s="37"/>
      <c r="Q204" s="38"/>
      <c r="R204" s="38"/>
    </row>
    <row r="205" spans="9:18" s="24" customFormat="1" ht="24" customHeight="1" x14ac:dyDescent="0.25">
      <c r="I205" s="37"/>
      <c r="Q205" s="38"/>
      <c r="R205" s="38"/>
    </row>
    <row r="206" spans="9:18" s="24" customFormat="1" ht="24" customHeight="1" x14ac:dyDescent="0.25">
      <c r="I206" s="37"/>
      <c r="Q206" s="38"/>
      <c r="R206" s="38"/>
    </row>
    <row r="207" spans="9:18" s="24" customFormat="1" ht="24" customHeight="1" x14ac:dyDescent="0.25">
      <c r="I207" s="37"/>
      <c r="Q207" s="38"/>
      <c r="R207" s="38"/>
    </row>
    <row r="208" spans="9:18" s="24" customFormat="1" ht="24" customHeight="1" x14ac:dyDescent="0.25">
      <c r="I208" s="37"/>
      <c r="Q208" s="38"/>
      <c r="R208" s="38"/>
    </row>
    <row r="209" spans="9:18" s="24" customFormat="1" ht="24" customHeight="1" x14ac:dyDescent="0.25">
      <c r="I209" s="37"/>
      <c r="Q209" s="38"/>
      <c r="R209" s="38"/>
    </row>
    <row r="210" spans="9:18" s="24" customFormat="1" ht="24" customHeight="1" x14ac:dyDescent="0.25">
      <c r="I210" s="37"/>
      <c r="Q210" s="38"/>
      <c r="R210" s="38"/>
    </row>
    <row r="211" spans="9:18" s="24" customFormat="1" ht="24" customHeight="1" x14ac:dyDescent="0.25">
      <c r="I211" s="37"/>
      <c r="Q211" s="38"/>
      <c r="R211" s="38"/>
    </row>
    <row r="212" spans="9:18" s="24" customFormat="1" ht="24" customHeight="1" x14ac:dyDescent="0.25">
      <c r="I212" s="37"/>
      <c r="Q212" s="38"/>
      <c r="R212" s="38"/>
    </row>
    <row r="213" spans="9:18" s="24" customFormat="1" ht="24" customHeight="1" x14ac:dyDescent="0.25">
      <c r="I213" s="37"/>
      <c r="Q213" s="38"/>
      <c r="R213" s="38"/>
    </row>
    <row r="214" spans="9:18" s="24" customFormat="1" ht="24" customHeight="1" x14ac:dyDescent="0.25">
      <c r="I214" s="37"/>
      <c r="Q214" s="38"/>
      <c r="R214" s="38"/>
    </row>
    <row r="215" spans="9:18" s="24" customFormat="1" ht="24" customHeight="1" x14ac:dyDescent="0.25">
      <c r="I215" s="37"/>
      <c r="Q215" s="38"/>
      <c r="R215" s="38"/>
    </row>
    <row r="216" spans="9:18" s="24" customFormat="1" ht="24" customHeight="1" x14ac:dyDescent="0.25">
      <c r="I216" s="37"/>
      <c r="Q216" s="38"/>
      <c r="R216" s="38"/>
    </row>
    <row r="217" spans="9:18" s="24" customFormat="1" ht="24" customHeight="1" x14ac:dyDescent="0.25">
      <c r="I217" s="37"/>
      <c r="Q217" s="38"/>
      <c r="R217" s="38"/>
    </row>
    <row r="218" spans="9:18" s="24" customFormat="1" ht="24" customHeight="1" x14ac:dyDescent="0.25">
      <c r="I218" s="37"/>
      <c r="Q218" s="38"/>
      <c r="R218" s="38"/>
    </row>
    <row r="219" spans="9:18" s="24" customFormat="1" ht="24" customHeight="1" x14ac:dyDescent="0.25">
      <c r="I219" s="37"/>
      <c r="Q219" s="38"/>
      <c r="R219" s="38"/>
    </row>
    <row r="220" spans="9:18" s="24" customFormat="1" ht="24" customHeight="1" x14ac:dyDescent="0.25">
      <c r="I220" s="37"/>
      <c r="Q220" s="38"/>
      <c r="R220" s="38"/>
    </row>
    <row r="221" spans="9:18" s="24" customFormat="1" ht="24" customHeight="1" x14ac:dyDescent="0.25">
      <c r="I221" s="37"/>
      <c r="Q221" s="38"/>
      <c r="R221" s="38"/>
    </row>
    <row r="222" spans="9:18" s="24" customFormat="1" ht="24" customHeight="1" x14ac:dyDescent="0.25">
      <c r="I222" s="37"/>
      <c r="Q222" s="38"/>
      <c r="R222" s="38"/>
    </row>
    <row r="223" spans="9:18" s="24" customFormat="1" ht="24" customHeight="1" x14ac:dyDescent="0.25">
      <c r="I223" s="37"/>
      <c r="Q223" s="38"/>
      <c r="R223" s="38"/>
    </row>
    <row r="224" spans="9:18" s="24" customFormat="1" ht="24" customHeight="1" x14ac:dyDescent="0.25">
      <c r="I224" s="37"/>
      <c r="Q224" s="38"/>
      <c r="R224" s="38"/>
    </row>
    <row r="225" spans="9:18" s="24" customFormat="1" ht="24" customHeight="1" x14ac:dyDescent="0.25">
      <c r="I225" s="37"/>
      <c r="Q225" s="38"/>
      <c r="R225" s="38"/>
    </row>
    <row r="226" spans="9:18" s="24" customFormat="1" ht="24" customHeight="1" x14ac:dyDescent="0.25">
      <c r="I226" s="37"/>
      <c r="Q226" s="38"/>
      <c r="R226" s="38"/>
    </row>
    <row r="227" spans="9:18" s="24" customFormat="1" ht="24" customHeight="1" x14ac:dyDescent="0.25">
      <c r="I227" s="37"/>
      <c r="Q227" s="38"/>
      <c r="R227" s="38"/>
    </row>
    <row r="228" spans="9:18" s="24" customFormat="1" ht="24" customHeight="1" x14ac:dyDescent="0.25">
      <c r="I228" s="37"/>
      <c r="Q228" s="38"/>
      <c r="R228" s="38"/>
    </row>
    <row r="229" spans="9:18" s="24" customFormat="1" ht="24" customHeight="1" x14ac:dyDescent="0.25">
      <c r="I229" s="37"/>
      <c r="Q229" s="38"/>
      <c r="R229" s="38"/>
    </row>
    <row r="230" spans="9:18" s="24" customFormat="1" ht="24" customHeight="1" x14ac:dyDescent="0.25">
      <c r="I230" s="37"/>
      <c r="Q230" s="38"/>
      <c r="R230" s="38"/>
    </row>
    <row r="231" spans="9:18" s="24" customFormat="1" ht="24" customHeight="1" x14ac:dyDescent="0.25">
      <c r="I231" s="37"/>
      <c r="Q231" s="38"/>
      <c r="R231" s="38"/>
    </row>
    <row r="232" spans="9:18" s="24" customFormat="1" ht="24" customHeight="1" x14ac:dyDescent="0.25">
      <c r="I232" s="37"/>
      <c r="Q232" s="38"/>
      <c r="R232" s="38"/>
    </row>
    <row r="233" spans="9:18" s="24" customFormat="1" ht="24" customHeight="1" x14ac:dyDescent="0.25">
      <c r="I233" s="37"/>
      <c r="Q233" s="38"/>
      <c r="R233" s="38"/>
    </row>
    <row r="234" spans="9:18" s="24" customFormat="1" ht="24" customHeight="1" x14ac:dyDescent="0.25">
      <c r="I234" s="37"/>
      <c r="Q234" s="38"/>
      <c r="R234" s="38"/>
    </row>
    <row r="235" spans="9:18" s="24" customFormat="1" ht="24" customHeight="1" x14ac:dyDescent="0.25">
      <c r="I235" s="37"/>
      <c r="Q235" s="38"/>
      <c r="R235" s="38"/>
    </row>
    <row r="236" spans="9:18" s="24" customFormat="1" ht="24" customHeight="1" x14ac:dyDescent="0.25">
      <c r="I236" s="37"/>
      <c r="Q236" s="38"/>
      <c r="R236" s="38"/>
    </row>
    <row r="237" spans="9:18" s="24" customFormat="1" ht="24" customHeight="1" x14ac:dyDescent="0.25">
      <c r="I237" s="37"/>
      <c r="Q237" s="38"/>
      <c r="R237" s="38"/>
    </row>
    <row r="238" spans="9:18" s="24" customFormat="1" ht="24" customHeight="1" x14ac:dyDescent="0.25">
      <c r="I238" s="37"/>
      <c r="Q238" s="38"/>
      <c r="R238" s="38"/>
    </row>
    <row r="239" spans="9:18" s="24" customFormat="1" ht="24" customHeight="1" x14ac:dyDescent="0.25">
      <c r="I239" s="37"/>
      <c r="Q239" s="38"/>
      <c r="R239" s="38"/>
    </row>
    <row r="240" spans="9:18" s="24" customFormat="1" ht="24" customHeight="1" x14ac:dyDescent="0.25">
      <c r="I240" s="37"/>
      <c r="Q240" s="38"/>
      <c r="R240" s="38"/>
    </row>
    <row r="241" spans="9:18" s="24" customFormat="1" ht="24" customHeight="1" x14ac:dyDescent="0.25">
      <c r="I241" s="37"/>
      <c r="Q241" s="38"/>
      <c r="R241" s="38"/>
    </row>
    <row r="242" spans="9:18" s="24" customFormat="1" ht="24" customHeight="1" x14ac:dyDescent="0.25">
      <c r="I242" s="37"/>
      <c r="Q242" s="38"/>
      <c r="R242" s="38"/>
    </row>
    <row r="243" spans="9:18" s="24" customFormat="1" ht="24" customHeight="1" x14ac:dyDescent="0.25">
      <c r="I243" s="37"/>
      <c r="Q243" s="38"/>
      <c r="R243" s="38"/>
    </row>
    <row r="244" spans="9:18" s="24" customFormat="1" ht="24" customHeight="1" x14ac:dyDescent="0.25">
      <c r="I244" s="37"/>
      <c r="Q244" s="38"/>
      <c r="R244" s="38"/>
    </row>
    <row r="245" spans="9:18" s="24" customFormat="1" ht="24" customHeight="1" x14ac:dyDescent="0.25">
      <c r="I245" s="37"/>
      <c r="Q245" s="38"/>
      <c r="R245" s="38"/>
    </row>
    <row r="246" spans="9:18" s="24" customFormat="1" ht="24" customHeight="1" x14ac:dyDescent="0.25">
      <c r="I246" s="37"/>
      <c r="Q246" s="38"/>
      <c r="R246" s="38"/>
    </row>
    <row r="247" spans="9:18" s="24" customFormat="1" ht="24" customHeight="1" x14ac:dyDescent="0.25">
      <c r="I247" s="37"/>
      <c r="Q247" s="38"/>
      <c r="R247" s="38"/>
    </row>
    <row r="248" spans="9:18" s="24" customFormat="1" ht="24" customHeight="1" x14ac:dyDescent="0.25">
      <c r="I248" s="37"/>
      <c r="Q248" s="38"/>
      <c r="R248" s="38"/>
    </row>
    <row r="249" spans="9:18" s="24" customFormat="1" ht="24" customHeight="1" x14ac:dyDescent="0.25">
      <c r="I249" s="37"/>
      <c r="Q249" s="38"/>
      <c r="R249" s="38"/>
    </row>
    <row r="250" spans="9:18" s="24" customFormat="1" ht="24" customHeight="1" x14ac:dyDescent="0.25">
      <c r="I250" s="37"/>
      <c r="Q250" s="38"/>
      <c r="R250" s="38"/>
    </row>
    <row r="251" spans="9:18" s="24" customFormat="1" ht="24" customHeight="1" x14ac:dyDescent="0.25">
      <c r="I251" s="37"/>
      <c r="Q251" s="38"/>
      <c r="R251" s="38"/>
    </row>
    <row r="252" spans="9:18" s="24" customFormat="1" ht="24" customHeight="1" x14ac:dyDescent="0.25">
      <c r="I252" s="37"/>
      <c r="Q252" s="38"/>
      <c r="R252" s="38"/>
    </row>
    <row r="253" spans="9:18" s="24" customFormat="1" ht="24" customHeight="1" x14ac:dyDescent="0.25">
      <c r="I253" s="37"/>
      <c r="Q253" s="38"/>
      <c r="R253" s="38"/>
    </row>
    <row r="254" spans="9:18" s="24" customFormat="1" ht="24" customHeight="1" x14ac:dyDescent="0.25">
      <c r="I254" s="37"/>
      <c r="Q254" s="38"/>
      <c r="R254" s="38"/>
    </row>
    <row r="255" spans="9:18" s="24" customFormat="1" ht="24" customHeight="1" x14ac:dyDescent="0.25">
      <c r="I255" s="37"/>
      <c r="Q255" s="38"/>
      <c r="R255" s="38"/>
    </row>
    <row r="256" spans="9:18" s="24" customFormat="1" ht="24" customHeight="1" x14ac:dyDescent="0.25">
      <c r="I256" s="37"/>
      <c r="Q256" s="38"/>
      <c r="R256" s="38"/>
    </row>
    <row r="257" spans="9:18" s="24" customFormat="1" ht="24" customHeight="1" x14ac:dyDescent="0.25">
      <c r="I257" s="37"/>
      <c r="Q257" s="38"/>
      <c r="R257" s="38"/>
    </row>
    <row r="258" spans="9:18" s="24" customFormat="1" ht="24" customHeight="1" x14ac:dyDescent="0.25">
      <c r="I258" s="37"/>
      <c r="Q258" s="38"/>
      <c r="R258" s="38"/>
    </row>
    <row r="259" spans="9:18" s="24" customFormat="1" ht="24" customHeight="1" x14ac:dyDescent="0.25">
      <c r="I259" s="37"/>
      <c r="Q259" s="38"/>
      <c r="R259" s="38"/>
    </row>
    <row r="260" spans="9:18" s="24" customFormat="1" ht="24" customHeight="1" x14ac:dyDescent="0.25">
      <c r="I260" s="37"/>
      <c r="Q260" s="38"/>
      <c r="R260" s="38"/>
    </row>
    <row r="261" spans="9:18" s="24" customFormat="1" ht="24" customHeight="1" x14ac:dyDescent="0.25">
      <c r="I261" s="37"/>
      <c r="Q261" s="38"/>
      <c r="R261" s="38"/>
    </row>
    <row r="262" spans="9:18" s="24" customFormat="1" ht="24" customHeight="1" x14ac:dyDescent="0.25">
      <c r="I262" s="37"/>
      <c r="Q262" s="38"/>
      <c r="R262" s="38"/>
    </row>
    <row r="263" spans="9:18" s="24" customFormat="1" ht="24" customHeight="1" x14ac:dyDescent="0.25">
      <c r="I263" s="37"/>
      <c r="Q263" s="38"/>
      <c r="R263" s="38"/>
    </row>
    <row r="264" spans="9:18" s="24" customFormat="1" ht="24" customHeight="1" x14ac:dyDescent="0.25">
      <c r="I264" s="37"/>
      <c r="Q264" s="38"/>
      <c r="R264" s="38"/>
    </row>
    <row r="265" spans="9:18" s="24" customFormat="1" ht="24" customHeight="1" x14ac:dyDescent="0.25">
      <c r="I265" s="37"/>
      <c r="Q265" s="38"/>
      <c r="R265" s="38"/>
    </row>
    <row r="266" spans="9:18" s="24" customFormat="1" ht="24" customHeight="1" x14ac:dyDescent="0.25">
      <c r="I266" s="37"/>
      <c r="Q266" s="38"/>
      <c r="R266" s="38"/>
    </row>
    <row r="267" spans="9:18" s="24" customFormat="1" ht="24" customHeight="1" x14ac:dyDescent="0.25">
      <c r="I267" s="37"/>
      <c r="Q267" s="38"/>
      <c r="R267" s="38"/>
    </row>
    <row r="268" spans="9:18" s="24" customFormat="1" ht="24" customHeight="1" x14ac:dyDescent="0.25">
      <c r="I268" s="37"/>
      <c r="Q268" s="38"/>
      <c r="R268" s="38"/>
    </row>
    <row r="269" spans="9:18" s="24" customFormat="1" ht="24" customHeight="1" x14ac:dyDescent="0.25">
      <c r="I269" s="37"/>
      <c r="Q269" s="38"/>
      <c r="R269" s="38"/>
    </row>
    <row r="270" spans="9:18" s="24" customFormat="1" ht="24" customHeight="1" x14ac:dyDescent="0.25">
      <c r="I270" s="37"/>
      <c r="Q270" s="38"/>
      <c r="R270" s="38"/>
    </row>
    <row r="271" spans="9:18" s="24" customFormat="1" ht="24" customHeight="1" x14ac:dyDescent="0.25">
      <c r="I271" s="37"/>
      <c r="Q271" s="38"/>
      <c r="R271" s="38"/>
    </row>
    <row r="272" spans="9:18" s="24" customFormat="1" ht="24" customHeight="1" x14ac:dyDescent="0.25">
      <c r="I272" s="37"/>
      <c r="Q272" s="38"/>
      <c r="R272" s="38"/>
    </row>
    <row r="273" spans="9:18" s="24" customFormat="1" ht="24" customHeight="1" x14ac:dyDescent="0.25">
      <c r="I273" s="37"/>
      <c r="Q273" s="38"/>
      <c r="R273" s="38"/>
    </row>
    <row r="274" spans="9:18" s="24" customFormat="1" ht="24" customHeight="1" x14ac:dyDescent="0.25">
      <c r="I274" s="37"/>
      <c r="Q274" s="38"/>
      <c r="R274" s="38"/>
    </row>
    <row r="275" spans="9:18" s="24" customFormat="1" ht="24" customHeight="1" x14ac:dyDescent="0.25">
      <c r="I275" s="37"/>
      <c r="Q275" s="38"/>
      <c r="R275" s="38"/>
    </row>
    <row r="276" spans="9:18" s="24" customFormat="1" ht="24" customHeight="1" x14ac:dyDescent="0.25">
      <c r="I276" s="37"/>
      <c r="Q276" s="38"/>
      <c r="R276" s="38"/>
    </row>
    <row r="277" spans="9:18" s="24" customFormat="1" ht="24" customHeight="1" x14ac:dyDescent="0.25">
      <c r="I277" s="37"/>
      <c r="Q277" s="38"/>
      <c r="R277" s="38"/>
    </row>
    <row r="278" spans="9:18" s="24" customFormat="1" ht="24" customHeight="1" x14ac:dyDescent="0.25">
      <c r="I278" s="37"/>
      <c r="Q278" s="38"/>
      <c r="R278" s="38"/>
    </row>
    <row r="279" spans="9:18" s="24" customFormat="1" ht="24" customHeight="1" x14ac:dyDescent="0.25">
      <c r="I279" s="37"/>
      <c r="Q279" s="38"/>
      <c r="R279" s="38"/>
    </row>
    <row r="280" spans="9:18" s="24" customFormat="1" ht="24" customHeight="1" x14ac:dyDescent="0.25">
      <c r="I280" s="37"/>
      <c r="Q280" s="38"/>
      <c r="R280" s="38"/>
    </row>
    <row r="281" spans="9:18" s="24" customFormat="1" ht="24" customHeight="1" x14ac:dyDescent="0.25">
      <c r="I281" s="37"/>
      <c r="Q281" s="38"/>
      <c r="R281" s="38"/>
    </row>
    <row r="282" spans="9:18" s="24" customFormat="1" ht="24" customHeight="1" x14ac:dyDescent="0.25">
      <c r="I282" s="37"/>
      <c r="Q282" s="38"/>
      <c r="R282" s="38"/>
    </row>
    <row r="283" spans="9:18" s="24" customFormat="1" ht="24" customHeight="1" x14ac:dyDescent="0.25">
      <c r="I283" s="37"/>
      <c r="Q283" s="38"/>
      <c r="R283" s="38"/>
    </row>
    <row r="284" spans="9:18" s="24" customFormat="1" ht="24" customHeight="1" x14ac:dyDescent="0.25">
      <c r="I284" s="37"/>
      <c r="Q284" s="38"/>
      <c r="R284" s="38"/>
    </row>
    <row r="285" spans="9:18" s="24" customFormat="1" ht="24" customHeight="1" x14ac:dyDescent="0.25">
      <c r="I285" s="37"/>
      <c r="Q285" s="38"/>
      <c r="R285" s="38"/>
    </row>
    <row r="286" spans="9:18" s="24" customFormat="1" ht="24" customHeight="1" x14ac:dyDescent="0.25">
      <c r="I286" s="37"/>
      <c r="Q286" s="38"/>
      <c r="R286" s="38"/>
    </row>
    <row r="287" spans="9:18" s="24" customFormat="1" ht="24" customHeight="1" x14ac:dyDescent="0.25">
      <c r="I287" s="37"/>
      <c r="Q287" s="38"/>
      <c r="R287" s="38"/>
    </row>
    <row r="288" spans="9:18" s="24" customFormat="1" ht="24" customHeight="1" x14ac:dyDescent="0.25">
      <c r="I288" s="37"/>
      <c r="Q288" s="38"/>
      <c r="R288" s="38"/>
    </row>
    <row r="289" spans="9:18" s="24" customFormat="1" ht="24" customHeight="1" x14ac:dyDescent="0.25">
      <c r="I289" s="37"/>
      <c r="Q289" s="38"/>
      <c r="R289" s="38"/>
    </row>
    <row r="290" spans="9:18" s="24" customFormat="1" ht="24" customHeight="1" x14ac:dyDescent="0.25">
      <c r="I290" s="37"/>
      <c r="Q290" s="38"/>
      <c r="R290" s="38"/>
    </row>
    <row r="291" spans="9:18" s="24" customFormat="1" ht="24" customHeight="1" x14ac:dyDescent="0.25">
      <c r="I291" s="37"/>
      <c r="Q291" s="38"/>
      <c r="R291" s="38"/>
    </row>
    <row r="292" spans="9:18" s="24" customFormat="1" ht="24" customHeight="1" x14ac:dyDescent="0.25">
      <c r="I292" s="37"/>
      <c r="Q292" s="38"/>
      <c r="R292" s="38"/>
    </row>
    <row r="293" spans="9:18" s="24" customFormat="1" ht="24" customHeight="1" x14ac:dyDescent="0.25">
      <c r="I293" s="37"/>
      <c r="Q293" s="38"/>
      <c r="R293" s="38"/>
    </row>
    <row r="294" spans="9:18" s="24" customFormat="1" ht="24" customHeight="1" x14ac:dyDescent="0.25">
      <c r="I294" s="37"/>
      <c r="Q294" s="38"/>
      <c r="R294" s="38"/>
    </row>
    <row r="295" spans="9:18" s="24" customFormat="1" ht="24" customHeight="1" x14ac:dyDescent="0.25">
      <c r="I295" s="37"/>
      <c r="Q295" s="38"/>
      <c r="R295" s="38"/>
    </row>
    <row r="296" spans="9:18" s="24" customFormat="1" ht="24" customHeight="1" x14ac:dyDescent="0.25">
      <c r="I296" s="37"/>
      <c r="Q296" s="38"/>
      <c r="R296" s="38"/>
    </row>
    <row r="297" spans="9:18" s="24" customFormat="1" ht="24" customHeight="1" x14ac:dyDescent="0.25">
      <c r="I297" s="37"/>
      <c r="Q297" s="38"/>
      <c r="R297" s="38"/>
    </row>
    <row r="298" spans="9:18" s="24" customFormat="1" ht="24" customHeight="1" x14ac:dyDescent="0.25">
      <c r="I298" s="37"/>
      <c r="Q298" s="38"/>
      <c r="R298" s="38"/>
    </row>
    <row r="299" spans="9:18" s="24" customFormat="1" ht="24" customHeight="1" x14ac:dyDescent="0.25">
      <c r="I299" s="37"/>
      <c r="Q299" s="38"/>
      <c r="R299" s="38"/>
    </row>
    <row r="300" spans="9:18" s="24" customFormat="1" ht="24" customHeight="1" x14ac:dyDescent="0.25">
      <c r="I300" s="37"/>
      <c r="Q300" s="38"/>
      <c r="R300" s="38"/>
    </row>
    <row r="301" spans="9:18" s="24" customFormat="1" ht="24" customHeight="1" x14ac:dyDescent="0.25">
      <c r="I301" s="37"/>
      <c r="Q301" s="38"/>
      <c r="R301" s="38"/>
    </row>
    <row r="302" spans="9:18" s="24" customFormat="1" ht="24" customHeight="1" x14ac:dyDescent="0.25">
      <c r="I302" s="37"/>
      <c r="Q302" s="38"/>
      <c r="R302" s="38"/>
    </row>
    <row r="303" spans="9:18" s="24" customFormat="1" ht="24" customHeight="1" x14ac:dyDescent="0.25">
      <c r="I303" s="37"/>
      <c r="Q303" s="38"/>
      <c r="R303" s="38"/>
    </row>
    <row r="304" spans="9:18" s="24" customFormat="1" ht="24" customHeight="1" x14ac:dyDescent="0.25">
      <c r="I304" s="37"/>
      <c r="Q304" s="38"/>
      <c r="R304" s="38"/>
    </row>
    <row r="305" spans="9:18" s="24" customFormat="1" ht="24" customHeight="1" x14ac:dyDescent="0.25">
      <c r="I305" s="37"/>
      <c r="Q305" s="38"/>
      <c r="R305" s="38"/>
    </row>
    <row r="306" spans="9:18" s="24" customFormat="1" ht="24" customHeight="1" x14ac:dyDescent="0.25">
      <c r="I306" s="37"/>
      <c r="Q306" s="38"/>
      <c r="R306" s="38"/>
    </row>
    <row r="307" spans="9:18" s="24" customFormat="1" ht="24" customHeight="1" x14ac:dyDescent="0.25">
      <c r="I307" s="37"/>
      <c r="Q307" s="38"/>
      <c r="R307" s="38"/>
    </row>
    <row r="308" spans="9:18" s="24" customFormat="1" ht="24" customHeight="1" x14ac:dyDescent="0.25">
      <c r="I308" s="37"/>
      <c r="Q308" s="38"/>
      <c r="R308" s="38"/>
    </row>
    <row r="309" spans="9:18" s="24" customFormat="1" ht="24" customHeight="1" x14ac:dyDescent="0.25">
      <c r="I309" s="37"/>
      <c r="Q309" s="38"/>
      <c r="R309" s="38"/>
    </row>
    <row r="310" spans="9:18" s="24" customFormat="1" ht="24" customHeight="1" x14ac:dyDescent="0.25">
      <c r="I310" s="37"/>
      <c r="Q310" s="38"/>
      <c r="R310" s="38"/>
    </row>
    <row r="311" spans="9:18" s="24" customFormat="1" ht="24" customHeight="1" x14ac:dyDescent="0.25">
      <c r="I311" s="37"/>
      <c r="Q311" s="38"/>
      <c r="R311" s="38"/>
    </row>
    <row r="312" spans="9:18" s="24" customFormat="1" ht="24" customHeight="1" x14ac:dyDescent="0.25">
      <c r="I312" s="37"/>
      <c r="Q312" s="38"/>
      <c r="R312" s="38"/>
    </row>
    <row r="313" spans="9:18" s="24" customFormat="1" ht="24" customHeight="1" x14ac:dyDescent="0.25">
      <c r="I313" s="37"/>
      <c r="Q313" s="38"/>
      <c r="R313" s="38"/>
    </row>
    <row r="314" spans="9:18" s="24" customFormat="1" ht="24" customHeight="1" x14ac:dyDescent="0.25">
      <c r="I314" s="37"/>
      <c r="Q314" s="38"/>
      <c r="R314" s="38"/>
    </row>
    <row r="315" spans="9:18" s="24" customFormat="1" ht="24" customHeight="1" x14ac:dyDescent="0.25">
      <c r="I315" s="37"/>
      <c r="Q315" s="38"/>
      <c r="R315" s="38"/>
    </row>
    <row r="316" spans="9:18" s="24" customFormat="1" ht="24" customHeight="1" x14ac:dyDescent="0.25">
      <c r="I316" s="37"/>
      <c r="Q316" s="38"/>
      <c r="R316" s="38"/>
    </row>
    <row r="317" spans="9:18" s="24" customFormat="1" ht="24" customHeight="1" x14ac:dyDescent="0.25">
      <c r="I317" s="37"/>
      <c r="Q317" s="38"/>
      <c r="R317" s="38"/>
    </row>
    <row r="318" spans="9:18" s="24" customFormat="1" ht="24" customHeight="1" x14ac:dyDescent="0.25">
      <c r="I318" s="37"/>
      <c r="Q318" s="38"/>
      <c r="R318" s="38"/>
    </row>
    <row r="319" spans="9:18" s="24" customFormat="1" ht="24" customHeight="1" x14ac:dyDescent="0.25">
      <c r="I319" s="37"/>
      <c r="Q319" s="38"/>
      <c r="R319" s="38"/>
    </row>
    <row r="320" spans="9:18" s="24" customFormat="1" ht="24" customHeight="1" x14ac:dyDescent="0.25">
      <c r="I320" s="37"/>
      <c r="Q320" s="38"/>
      <c r="R320" s="38"/>
    </row>
    <row r="321" spans="9:18" s="24" customFormat="1" ht="24" customHeight="1" x14ac:dyDescent="0.25">
      <c r="I321" s="37"/>
      <c r="Q321" s="38"/>
      <c r="R321" s="38"/>
    </row>
    <row r="322" spans="9:18" s="24" customFormat="1" ht="24" customHeight="1" x14ac:dyDescent="0.25">
      <c r="I322" s="37"/>
      <c r="Q322" s="38"/>
      <c r="R322" s="38"/>
    </row>
    <row r="323" spans="9:18" s="24" customFormat="1" ht="24" customHeight="1" x14ac:dyDescent="0.25">
      <c r="I323" s="37"/>
      <c r="Q323" s="38"/>
      <c r="R323" s="38"/>
    </row>
    <row r="324" spans="9:18" s="24" customFormat="1" ht="24" customHeight="1" x14ac:dyDescent="0.25">
      <c r="I324" s="37"/>
      <c r="Q324" s="38"/>
      <c r="R324" s="38"/>
    </row>
    <row r="325" spans="9:18" s="24" customFormat="1" ht="24" customHeight="1" x14ac:dyDescent="0.25">
      <c r="I325" s="37"/>
      <c r="Q325" s="38"/>
      <c r="R325" s="38"/>
    </row>
    <row r="326" spans="9:18" s="24" customFormat="1" ht="24" customHeight="1" x14ac:dyDescent="0.25">
      <c r="I326" s="37"/>
      <c r="Q326" s="38"/>
      <c r="R326" s="38"/>
    </row>
    <row r="327" spans="9:18" s="24" customFormat="1" ht="24" customHeight="1" x14ac:dyDescent="0.25">
      <c r="I327" s="37"/>
      <c r="Q327" s="38"/>
      <c r="R327" s="38"/>
    </row>
    <row r="328" spans="9:18" s="24" customFormat="1" ht="24" customHeight="1" x14ac:dyDescent="0.25">
      <c r="I328" s="37"/>
      <c r="Q328" s="38"/>
      <c r="R328" s="38"/>
    </row>
    <row r="329" spans="9:18" s="24" customFormat="1" ht="24" customHeight="1" x14ac:dyDescent="0.25">
      <c r="I329" s="37"/>
      <c r="Q329" s="38"/>
      <c r="R329" s="38"/>
    </row>
    <row r="330" spans="9:18" s="24" customFormat="1" ht="24" customHeight="1" x14ac:dyDescent="0.25">
      <c r="I330" s="37"/>
      <c r="Q330" s="38"/>
      <c r="R330" s="38"/>
    </row>
    <row r="331" spans="9:18" s="24" customFormat="1" ht="24" customHeight="1" x14ac:dyDescent="0.25">
      <c r="I331" s="37"/>
      <c r="Q331" s="38"/>
      <c r="R331" s="38"/>
    </row>
    <row r="332" spans="9:18" s="24" customFormat="1" ht="24" customHeight="1" x14ac:dyDescent="0.25">
      <c r="I332" s="37"/>
      <c r="Q332" s="38"/>
      <c r="R332" s="38"/>
    </row>
    <row r="333" spans="9:18" s="24" customFormat="1" ht="24" customHeight="1" x14ac:dyDescent="0.25">
      <c r="I333" s="37"/>
      <c r="Q333" s="38"/>
      <c r="R333" s="38"/>
    </row>
    <row r="334" spans="9:18" s="24" customFormat="1" ht="24" customHeight="1" x14ac:dyDescent="0.25">
      <c r="I334" s="37"/>
      <c r="Q334" s="38"/>
      <c r="R334" s="38"/>
    </row>
    <row r="335" spans="9:18" s="24" customFormat="1" ht="24" customHeight="1" x14ac:dyDescent="0.25">
      <c r="I335" s="37"/>
      <c r="Q335" s="38"/>
      <c r="R335" s="38"/>
    </row>
    <row r="336" spans="9:18" s="24" customFormat="1" ht="24" customHeight="1" x14ac:dyDescent="0.25">
      <c r="I336" s="37"/>
      <c r="Q336" s="38"/>
      <c r="R336" s="38"/>
    </row>
    <row r="337" spans="9:18" s="24" customFormat="1" ht="24" customHeight="1" x14ac:dyDescent="0.25">
      <c r="I337" s="37"/>
      <c r="Q337" s="38"/>
      <c r="R337" s="38"/>
    </row>
    <row r="338" spans="9:18" s="24" customFormat="1" ht="24" customHeight="1" x14ac:dyDescent="0.25">
      <c r="I338" s="37"/>
      <c r="Q338" s="38"/>
      <c r="R338" s="38"/>
    </row>
    <row r="339" spans="9:18" s="24" customFormat="1" ht="24" customHeight="1" x14ac:dyDescent="0.25">
      <c r="I339" s="37"/>
      <c r="Q339" s="38"/>
      <c r="R339" s="38"/>
    </row>
    <row r="340" spans="9:18" s="24" customFormat="1" ht="24" customHeight="1" x14ac:dyDescent="0.25">
      <c r="I340" s="37"/>
      <c r="Q340" s="38"/>
      <c r="R340" s="38"/>
    </row>
    <row r="341" spans="9:18" s="24" customFormat="1" ht="24" customHeight="1" x14ac:dyDescent="0.25">
      <c r="I341" s="37"/>
      <c r="Q341" s="38"/>
      <c r="R341" s="38"/>
    </row>
    <row r="342" spans="9:18" s="24" customFormat="1" ht="24" customHeight="1" x14ac:dyDescent="0.25">
      <c r="I342" s="37"/>
      <c r="Q342" s="38"/>
      <c r="R342" s="38"/>
    </row>
    <row r="343" spans="9:18" s="24" customFormat="1" ht="24" customHeight="1" x14ac:dyDescent="0.25">
      <c r="I343" s="37"/>
      <c r="Q343" s="38"/>
      <c r="R343" s="38"/>
    </row>
    <row r="344" spans="9:18" s="24" customFormat="1" ht="24" customHeight="1" x14ac:dyDescent="0.25">
      <c r="I344" s="37"/>
      <c r="Q344" s="38"/>
      <c r="R344" s="38"/>
    </row>
    <row r="345" spans="9:18" s="24" customFormat="1" ht="24" customHeight="1" x14ac:dyDescent="0.25">
      <c r="I345" s="37"/>
      <c r="Q345" s="38"/>
      <c r="R345" s="38"/>
    </row>
    <row r="346" spans="9:18" s="24" customFormat="1" ht="24" customHeight="1" x14ac:dyDescent="0.25">
      <c r="I346" s="37"/>
      <c r="Q346" s="38"/>
      <c r="R346" s="38"/>
    </row>
    <row r="347" spans="9:18" s="24" customFormat="1" ht="24" customHeight="1" x14ac:dyDescent="0.25">
      <c r="I347" s="37"/>
      <c r="Q347" s="38"/>
      <c r="R347" s="38"/>
    </row>
    <row r="348" spans="9:18" s="24" customFormat="1" ht="24" customHeight="1" x14ac:dyDescent="0.25">
      <c r="I348" s="37"/>
      <c r="Q348" s="38"/>
      <c r="R348" s="38"/>
    </row>
    <row r="349" spans="9:18" s="24" customFormat="1" ht="24" customHeight="1" x14ac:dyDescent="0.25">
      <c r="I349" s="37"/>
      <c r="Q349" s="38"/>
      <c r="R349" s="38"/>
    </row>
    <row r="350" spans="9:18" s="24" customFormat="1" ht="24" customHeight="1" x14ac:dyDescent="0.25">
      <c r="I350" s="37"/>
      <c r="Q350" s="38"/>
      <c r="R350" s="38"/>
    </row>
    <row r="351" spans="9:18" s="24" customFormat="1" ht="24" customHeight="1" x14ac:dyDescent="0.25">
      <c r="I351" s="37"/>
      <c r="Q351" s="38"/>
      <c r="R351" s="38"/>
    </row>
    <row r="352" spans="9:18" s="24" customFormat="1" ht="24" customHeight="1" x14ac:dyDescent="0.25">
      <c r="I352" s="37"/>
      <c r="Q352" s="38"/>
      <c r="R352" s="38"/>
    </row>
    <row r="353" spans="9:18" s="24" customFormat="1" ht="24" customHeight="1" x14ac:dyDescent="0.25">
      <c r="I353" s="37"/>
      <c r="Q353" s="38"/>
      <c r="R353" s="38"/>
    </row>
    <row r="354" spans="9:18" s="24" customFormat="1" ht="24" customHeight="1" x14ac:dyDescent="0.25">
      <c r="I354" s="37"/>
      <c r="Q354" s="38"/>
      <c r="R354" s="38"/>
    </row>
    <row r="355" spans="9:18" s="24" customFormat="1" ht="24" customHeight="1" x14ac:dyDescent="0.25">
      <c r="I355" s="37"/>
      <c r="Q355" s="38"/>
      <c r="R355" s="38"/>
    </row>
    <row r="356" spans="9:18" s="24" customFormat="1" ht="24" customHeight="1" x14ac:dyDescent="0.25">
      <c r="I356" s="37"/>
      <c r="Q356" s="38"/>
      <c r="R356" s="38"/>
    </row>
    <row r="357" spans="9:18" s="24" customFormat="1" ht="24" customHeight="1" x14ac:dyDescent="0.25">
      <c r="I357" s="37"/>
      <c r="Q357" s="38"/>
      <c r="R357" s="38"/>
    </row>
    <row r="358" spans="9:18" s="24" customFormat="1" ht="24" customHeight="1" x14ac:dyDescent="0.25">
      <c r="I358" s="37"/>
      <c r="Q358" s="38"/>
      <c r="R358" s="38"/>
    </row>
    <row r="359" spans="9:18" s="24" customFormat="1" ht="24" customHeight="1" x14ac:dyDescent="0.25">
      <c r="I359" s="37"/>
      <c r="Q359" s="38"/>
      <c r="R359" s="38"/>
    </row>
    <row r="360" spans="9:18" s="24" customFormat="1" ht="24" customHeight="1" x14ac:dyDescent="0.25">
      <c r="I360" s="37"/>
      <c r="Q360" s="38"/>
      <c r="R360" s="38"/>
    </row>
    <row r="361" spans="9:18" s="24" customFormat="1" ht="24" customHeight="1" x14ac:dyDescent="0.25">
      <c r="I361" s="37"/>
      <c r="Q361" s="38"/>
      <c r="R361" s="38"/>
    </row>
    <row r="362" spans="9:18" s="24" customFormat="1" ht="24" customHeight="1" x14ac:dyDescent="0.25">
      <c r="I362" s="37"/>
      <c r="Q362" s="38"/>
      <c r="R362" s="38"/>
    </row>
    <row r="363" spans="9:18" s="24" customFormat="1" ht="24" customHeight="1" x14ac:dyDescent="0.25">
      <c r="I363" s="37"/>
      <c r="Q363" s="38"/>
      <c r="R363" s="38"/>
    </row>
    <row r="364" spans="9:18" s="24" customFormat="1" ht="24" customHeight="1" x14ac:dyDescent="0.25">
      <c r="I364" s="37"/>
      <c r="Q364" s="38"/>
      <c r="R364" s="38"/>
    </row>
    <row r="365" spans="9:18" s="24" customFormat="1" ht="24" customHeight="1" x14ac:dyDescent="0.25">
      <c r="I365" s="37"/>
      <c r="Q365" s="38"/>
      <c r="R365" s="38"/>
    </row>
    <row r="366" spans="9:18" s="24" customFormat="1" ht="24" customHeight="1" x14ac:dyDescent="0.25">
      <c r="I366" s="37"/>
      <c r="Q366" s="38"/>
      <c r="R366" s="38"/>
    </row>
    <row r="367" spans="9:18" s="24" customFormat="1" ht="24" customHeight="1" x14ac:dyDescent="0.25">
      <c r="I367" s="37"/>
      <c r="Q367" s="38"/>
      <c r="R367" s="38"/>
    </row>
    <row r="368" spans="9:18" s="24" customFormat="1" ht="24" customHeight="1" x14ac:dyDescent="0.25">
      <c r="I368" s="37"/>
      <c r="Q368" s="38"/>
      <c r="R368" s="38"/>
    </row>
    <row r="369" spans="9:18" s="24" customFormat="1" ht="24" customHeight="1" x14ac:dyDescent="0.25">
      <c r="I369" s="37"/>
      <c r="Q369" s="38"/>
      <c r="R369" s="38"/>
    </row>
    <row r="370" spans="9:18" s="24" customFormat="1" ht="24" customHeight="1" x14ac:dyDescent="0.25">
      <c r="I370" s="37"/>
      <c r="Q370" s="38"/>
      <c r="R370" s="38"/>
    </row>
    <row r="371" spans="9:18" s="24" customFormat="1" ht="24" customHeight="1" x14ac:dyDescent="0.25">
      <c r="I371" s="37"/>
      <c r="Q371" s="38"/>
      <c r="R371" s="38"/>
    </row>
    <row r="372" spans="9:18" s="24" customFormat="1" ht="24" customHeight="1" x14ac:dyDescent="0.25">
      <c r="I372" s="37"/>
      <c r="Q372" s="38"/>
      <c r="R372" s="38"/>
    </row>
    <row r="373" spans="9:18" s="24" customFormat="1" ht="24" customHeight="1" x14ac:dyDescent="0.25">
      <c r="I373" s="37"/>
      <c r="Q373" s="38"/>
      <c r="R373" s="38"/>
    </row>
    <row r="374" spans="9:18" s="24" customFormat="1" ht="24" customHeight="1" x14ac:dyDescent="0.25">
      <c r="I374" s="37"/>
      <c r="Q374" s="38"/>
      <c r="R374" s="38"/>
    </row>
    <row r="375" spans="9:18" s="24" customFormat="1" ht="24" customHeight="1" x14ac:dyDescent="0.25">
      <c r="I375" s="37"/>
      <c r="Q375" s="38"/>
      <c r="R375" s="38"/>
    </row>
    <row r="376" spans="9:18" s="24" customFormat="1" ht="24" customHeight="1" x14ac:dyDescent="0.25">
      <c r="I376" s="37"/>
      <c r="Q376" s="38"/>
      <c r="R376" s="38"/>
    </row>
    <row r="377" spans="9:18" s="24" customFormat="1" ht="24" customHeight="1" x14ac:dyDescent="0.25">
      <c r="I377" s="37"/>
      <c r="Q377" s="38"/>
      <c r="R377" s="38"/>
    </row>
    <row r="378" spans="9:18" s="24" customFormat="1" ht="24" customHeight="1" x14ac:dyDescent="0.25">
      <c r="I378" s="37"/>
      <c r="Q378" s="38"/>
      <c r="R378" s="38"/>
    </row>
    <row r="379" spans="9:18" s="24" customFormat="1" ht="24" customHeight="1" x14ac:dyDescent="0.25">
      <c r="I379" s="37"/>
      <c r="Q379" s="38"/>
      <c r="R379" s="38"/>
    </row>
    <row r="380" spans="9:18" s="24" customFormat="1" ht="24" customHeight="1" x14ac:dyDescent="0.25">
      <c r="I380" s="37"/>
      <c r="Q380" s="38"/>
      <c r="R380" s="38"/>
    </row>
    <row r="381" spans="9:18" s="24" customFormat="1" ht="24" customHeight="1" x14ac:dyDescent="0.25">
      <c r="I381" s="37"/>
      <c r="Q381" s="38"/>
      <c r="R381" s="38"/>
    </row>
    <row r="382" spans="9:18" s="24" customFormat="1" ht="24" customHeight="1" x14ac:dyDescent="0.25">
      <c r="I382" s="37"/>
      <c r="Q382" s="38"/>
      <c r="R382" s="38"/>
    </row>
    <row r="383" spans="9:18" s="24" customFormat="1" ht="24" customHeight="1" x14ac:dyDescent="0.25">
      <c r="I383" s="37"/>
      <c r="Q383" s="38"/>
      <c r="R383" s="38"/>
    </row>
    <row r="384" spans="9:18" s="24" customFormat="1" ht="24" customHeight="1" x14ac:dyDescent="0.25">
      <c r="I384" s="37"/>
      <c r="Q384" s="38"/>
      <c r="R384" s="38"/>
    </row>
    <row r="385" spans="9:18" s="24" customFormat="1" ht="24" customHeight="1" x14ac:dyDescent="0.25">
      <c r="I385" s="37"/>
      <c r="Q385" s="38"/>
      <c r="R385" s="38"/>
    </row>
    <row r="386" spans="9:18" s="24" customFormat="1" ht="24" customHeight="1" x14ac:dyDescent="0.25">
      <c r="I386" s="37"/>
      <c r="Q386" s="38"/>
      <c r="R386" s="38"/>
    </row>
    <row r="387" spans="9:18" s="24" customFormat="1" ht="24" customHeight="1" x14ac:dyDescent="0.25">
      <c r="I387" s="37"/>
      <c r="Q387" s="38"/>
      <c r="R387" s="38"/>
    </row>
    <row r="388" spans="9:18" s="24" customFormat="1" ht="24" customHeight="1" x14ac:dyDescent="0.25">
      <c r="I388" s="37"/>
      <c r="Q388" s="38"/>
      <c r="R388" s="38"/>
    </row>
    <row r="389" spans="9:18" s="24" customFormat="1" ht="24" customHeight="1" x14ac:dyDescent="0.25">
      <c r="I389" s="37"/>
      <c r="Q389" s="38"/>
      <c r="R389" s="38"/>
    </row>
    <row r="390" spans="9:18" s="24" customFormat="1" ht="24" customHeight="1" x14ac:dyDescent="0.25">
      <c r="I390" s="37"/>
      <c r="Q390" s="38"/>
      <c r="R390" s="38"/>
    </row>
    <row r="391" spans="9:18" s="24" customFormat="1" ht="24" customHeight="1" x14ac:dyDescent="0.25">
      <c r="I391" s="37"/>
      <c r="Q391" s="38"/>
      <c r="R391" s="38"/>
    </row>
    <row r="392" spans="9:18" s="24" customFormat="1" ht="24" customHeight="1" x14ac:dyDescent="0.25">
      <c r="I392" s="37"/>
      <c r="Q392" s="38"/>
      <c r="R392" s="38"/>
    </row>
    <row r="393" spans="9:18" s="24" customFormat="1" ht="24" customHeight="1" x14ac:dyDescent="0.25">
      <c r="I393" s="37"/>
      <c r="Q393" s="38"/>
      <c r="R393" s="38"/>
    </row>
    <row r="394" spans="9:18" s="24" customFormat="1" ht="24" customHeight="1" x14ac:dyDescent="0.25">
      <c r="I394" s="37"/>
      <c r="Q394" s="38"/>
      <c r="R394" s="38"/>
    </row>
    <row r="395" spans="9:18" s="24" customFormat="1" ht="24" customHeight="1" x14ac:dyDescent="0.25">
      <c r="I395" s="37"/>
      <c r="Q395" s="38"/>
      <c r="R395" s="38"/>
    </row>
    <row r="396" spans="9:18" s="24" customFormat="1" ht="24" customHeight="1" x14ac:dyDescent="0.25">
      <c r="I396" s="37"/>
      <c r="Q396" s="38"/>
      <c r="R396" s="38"/>
    </row>
    <row r="397" spans="9:18" s="24" customFormat="1" ht="24" customHeight="1" x14ac:dyDescent="0.25">
      <c r="I397" s="37"/>
      <c r="Q397" s="38"/>
      <c r="R397" s="38"/>
    </row>
    <row r="398" spans="9:18" s="24" customFormat="1" ht="24" customHeight="1" x14ac:dyDescent="0.25">
      <c r="I398" s="37"/>
      <c r="Q398" s="38"/>
      <c r="R398" s="38"/>
    </row>
    <row r="399" spans="9:18" s="24" customFormat="1" ht="24" customHeight="1" x14ac:dyDescent="0.25">
      <c r="I399" s="37"/>
      <c r="Q399" s="38"/>
      <c r="R399" s="38"/>
    </row>
    <row r="400" spans="9:18" s="24" customFormat="1" ht="24" customHeight="1" x14ac:dyDescent="0.25">
      <c r="I400" s="37"/>
      <c r="Q400" s="38"/>
      <c r="R400" s="38"/>
    </row>
    <row r="401" spans="9:18" s="24" customFormat="1" ht="24" customHeight="1" x14ac:dyDescent="0.25">
      <c r="I401" s="37"/>
      <c r="Q401" s="38"/>
      <c r="R401" s="38"/>
    </row>
    <row r="402" spans="9:18" s="24" customFormat="1" ht="24" customHeight="1" x14ac:dyDescent="0.25">
      <c r="I402" s="37"/>
      <c r="Q402" s="38"/>
      <c r="R402" s="38"/>
    </row>
    <row r="403" spans="9:18" s="24" customFormat="1" ht="24" customHeight="1" x14ac:dyDescent="0.25">
      <c r="I403" s="37"/>
      <c r="Q403" s="38"/>
      <c r="R403" s="38"/>
    </row>
    <row r="404" spans="9:18" s="24" customFormat="1" ht="24" customHeight="1" x14ac:dyDescent="0.25">
      <c r="I404" s="37"/>
      <c r="Q404" s="38"/>
      <c r="R404" s="38"/>
    </row>
    <row r="405" spans="9:18" s="24" customFormat="1" ht="24" customHeight="1" x14ac:dyDescent="0.25">
      <c r="I405" s="37"/>
      <c r="Q405" s="38"/>
      <c r="R405" s="38"/>
    </row>
    <row r="406" spans="9:18" s="24" customFormat="1" ht="24" customHeight="1" x14ac:dyDescent="0.25">
      <c r="I406" s="37"/>
      <c r="Q406" s="38"/>
      <c r="R406" s="38"/>
    </row>
    <row r="407" spans="9:18" s="24" customFormat="1" ht="24" customHeight="1" x14ac:dyDescent="0.25">
      <c r="I407" s="37"/>
      <c r="Q407" s="38"/>
      <c r="R407" s="38"/>
    </row>
    <row r="408" spans="9:18" s="24" customFormat="1" ht="24" customHeight="1" x14ac:dyDescent="0.25">
      <c r="I408" s="37"/>
      <c r="Q408" s="38"/>
      <c r="R408" s="38"/>
    </row>
    <row r="409" spans="9:18" s="24" customFormat="1" ht="24" customHeight="1" x14ac:dyDescent="0.25">
      <c r="I409" s="37"/>
      <c r="Q409" s="38"/>
      <c r="R409" s="38"/>
    </row>
    <row r="410" spans="9:18" s="24" customFormat="1" ht="24" customHeight="1" x14ac:dyDescent="0.25">
      <c r="I410" s="37"/>
      <c r="Q410" s="38"/>
      <c r="R410" s="38"/>
    </row>
    <row r="411" spans="9:18" s="24" customFormat="1" ht="24" customHeight="1" x14ac:dyDescent="0.25">
      <c r="I411" s="37"/>
      <c r="Q411" s="38"/>
      <c r="R411" s="38"/>
    </row>
    <row r="412" spans="9:18" s="24" customFormat="1" ht="24" customHeight="1" x14ac:dyDescent="0.25">
      <c r="I412" s="37"/>
      <c r="Q412" s="38"/>
      <c r="R412" s="38"/>
    </row>
    <row r="413" spans="9:18" s="24" customFormat="1" ht="24" customHeight="1" x14ac:dyDescent="0.25">
      <c r="I413" s="37"/>
      <c r="Q413" s="38"/>
      <c r="R413" s="38"/>
    </row>
    <row r="414" spans="9:18" s="24" customFormat="1" ht="24" customHeight="1" x14ac:dyDescent="0.25">
      <c r="I414" s="37"/>
      <c r="Q414" s="38"/>
      <c r="R414" s="38"/>
    </row>
    <row r="415" spans="9:18" s="24" customFormat="1" ht="24" customHeight="1" x14ac:dyDescent="0.25">
      <c r="I415" s="37"/>
      <c r="Q415" s="38"/>
      <c r="R415" s="38"/>
    </row>
    <row r="416" spans="9:18" s="24" customFormat="1" ht="24" customHeight="1" x14ac:dyDescent="0.25">
      <c r="I416" s="37"/>
      <c r="Q416" s="38"/>
      <c r="R416" s="38"/>
    </row>
    <row r="417" spans="9:18" s="24" customFormat="1" ht="24" customHeight="1" x14ac:dyDescent="0.25">
      <c r="I417" s="37"/>
      <c r="Q417" s="38"/>
      <c r="R417" s="38"/>
    </row>
    <row r="418" spans="9:18" s="24" customFormat="1" ht="24" customHeight="1" x14ac:dyDescent="0.25">
      <c r="I418" s="37"/>
      <c r="Q418" s="38"/>
      <c r="R418" s="38"/>
    </row>
    <row r="419" spans="9:18" s="24" customFormat="1" ht="24" customHeight="1" x14ac:dyDescent="0.25">
      <c r="I419" s="37"/>
      <c r="Q419" s="38"/>
      <c r="R419" s="38"/>
    </row>
    <row r="420" spans="9:18" s="24" customFormat="1" ht="24" customHeight="1" x14ac:dyDescent="0.25">
      <c r="I420" s="37"/>
      <c r="Q420" s="38"/>
      <c r="R420" s="38"/>
    </row>
    <row r="421" spans="9:18" s="24" customFormat="1" ht="24" customHeight="1" x14ac:dyDescent="0.25">
      <c r="I421" s="37"/>
      <c r="Q421" s="38"/>
      <c r="R421" s="38"/>
    </row>
    <row r="422" spans="9:18" s="24" customFormat="1" ht="24" customHeight="1" x14ac:dyDescent="0.25">
      <c r="I422" s="37"/>
      <c r="Q422" s="38"/>
      <c r="R422" s="38"/>
    </row>
    <row r="423" spans="9:18" s="24" customFormat="1" ht="24" customHeight="1" x14ac:dyDescent="0.25">
      <c r="I423" s="37"/>
      <c r="Q423" s="38"/>
      <c r="R423" s="38"/>
    </row>
    <row r="424" spans="9:18" s="24" customFormat="1" ht="24" customHeight="1" x14ac:dyDescent="0.25">
      <c r="I424" s="37"/>
      <c r="Q424" s="38"/>
      <c r="R424" s="38"/>
    </row>
    <row r="425" spans="9:18" s="24" customFormat="1" ht="24" customHeight="1" x14ac:dyDescent="0.25">
      <c r="I425" s="37"/>
      <c r="Q425" s="38"/>
      <c r="R425" s="38"/>
    </row>
    <row r="426" spans="9:18" s="24" customFormat="1" ht="24" customHeight="1" x14ac:dyDescent="0.25">
      <c r="I426" s="37"/>
      <c r="Q426" s="38"/>
      <c r="R426" s="38"/>
    </row>
    <row r="427" spans="9:18" s="24" customFormat="1" ht="24" customHeight="1" x14ac:dyDescent="0.25">
      <c r="I427" s="37"/>
      <c r="Q427" s="38"/>
      <c r="R427" s="38"/>
    </row>
    <row r="428" spans="9:18" s="24" customFormat="1" ht="24" customHeight="1" x14ac:dyDescent="0.25">
      <c r="I428" s="37"/>
      <c r="Q428" s="38"/>
      <c r="R428" s="38"/>
    </row>
    <row r="429" spans="9:18" s="24" customFormat="1" ht="24" customHeight="1" x14ac:dyDescent="0.25">
      <c r="I429" s="37"/>
      <c r="Q429" s="38"/>
      <c r="R429" s="38"/>
    </row>
    <row r="430" spans="9:18" s="24" customFormat="1" ht="24" customHeight="1" x14ac:dyDescent="0.25">
      <c r="I430" s="37"/>
      <c r="Q430" s="38"/>
      <c r="R430" s="38"/>
    </row>
    <row r="431" spans="9:18" s="24" customFormat="1" ht="24" customHeight="1" x14ac:dyDescent="0.25">
      <c r="I431" s="37"/>
      <c r="Q431" s="38"/>
      <c r="R431" s="38"/>
    </row>
    <row r="432" spans="9:18" s="24" customFormat="1" ht="24" customHeight="1" x14ac:dyDescent="0.25">
      <c r="I432" s="37"/>
      <c r="Q432" s="38"/>
      <c r="R432" s="38"/>
    </row>
    <row r="433" spans="9:18" s="24" customFormat="1" ht="24" customHeight="1" x14ac:dyDescent="0.25">
      <c r="I433" s="37"/>
      <c r="Q433" s="38"/>
      <c r="R433" s="38"/>
    </row>
    <row r="434" spans="9:18" s="24" customFormat="1" ht="24" customHeight="1" x14ac:dyDescent="0.25">
      <c r="I434" s="37"/>
      <c r="Q434" s="38"/>
      <c r="R434" s="38"/>
    </row>
    <row r="435" spans="9:18" s="24" customFormat="1" ht="24" customHeight="1" x14ac:dyDescent="0.25">
      <c r="I435" s="37"/>
      <c r="Q435" s="38"/>
      <c r="R435" s="38"/>
    </row>
    <row r="436" spans="9:18" s="24" customFormat="1" ht="24" customHeight="1" x14ac:dyDescent="0.25">
      <c r="I436" s="37"/>
      <c r="Q436" s="38"/>
      <c r="R436" s="38"/>
    </row>
    <row r="437" spans="9:18" s="24" customFormat="1" ht="24" customHeight="1" x14ac:dyDescent="0.25">
      <c r="I437" s="37"/>
      <c r="Q437" s="38"/>
      <c r="R437" s="38"/>
    </row>
    <row r="438" spans="9:18" s="24" customFormat="1" ht="24" customHeight="1" x14ac:dyDescent="0.25">
      <c r="I438" s="37"/>
      <c r="Q438" s="38"/>
      <c r="R438" s="38"/>
    </row>
    <row r="439" spans="9:18" s="24" customFormat="1" ht="24" customHeight="1" x14ac:dyDescent="0.25">
      <c r="I439" s="37"/>
      <c r="Q439" s="38"/>
      <c r="R439" s="38"/>
    </row>
    <row r="440" spans="9:18" s="24" customFormat="1" ht="24" customHeight="1" x14ac:dyDescent="0.25">
      <c r="I440" s="37"/>
      <c r="Q440" s="38"/>
      <c r="R440" s="38"/>
    </row>
    <row r="441" spans="9:18" s="24" customFormat="1" ht="24" customHeight="1" x14ac:dyDescent="0.25">
      <c r="I441" s="37"/>
      <c r="Q441" s="38"/>
      <c r="R441" s="38"/>
    </row>
    <row r="442" spans="9:18" s="24" customFormat="1" ht="24" customHeight="1" x14ac:dyDescent="0.25">
      <c r="I442" s="37"/>
      <c r="Q442" s="38"/>
      <c r="R442" s="38"/>
    </row>
    <row r="443" spans="9:18" s="24" customFormat="1" ht="24" customHeight="1" x14ac:dyDescent="0.25">
      <c r="I443" s="37"/>
      <c r="Q443" s="38"/>
      <c r="R443" s="38"/>
    </row>
    <row r="444" spans="9:18" s="24" customFormat="1" ht="24" customHeight="1" x14ac:dyDescent="0.25">
      <c r="I444" s="37"/>
      <c r="Q444" s="38"/>
      <c r="R444" s="38"/>
    </row>
    <row r="445" spans="9:18" s="24" customFormat="1" ht="24" customHeight="1" x14ac:dyDescent="0.25">
      <c r="I445" s="37"/>
      <c r="Q445" s="38"/>
      <c r="R445" s="38"/>
    </row>
    <row r="446" spans="9:18" s="24" customFormat="1" ht="24" customHeight="1" x14ac:dyDescent="0.25">
      <c r="I446" s="37"/>
      <c r="Q446" s="38"/>
      <c r="R446" s="38"/>
    </row>
    <row r="447" spans="9:18" s="24" customFormat="1" ht="24" customHeight="1" x14ac:dyDescent="0.25">
      <c r="I447" s="37"/>
      <c r="Q447" s="38"/>
      <c r="R447" s="38"/>
    </row>
    <row r="448" spans="9:18" s="24" customFormat="1" ht="24" customHeight="1" x14ac:dyDescent="0.25">
      <c r="I448" s="37"/>
      <c r="Q448" s="38"/>
      <c r="R448" s="38"/>
    </row>
    <row r="449" spans="9:18" s="24" customFormat="1" ht="24" customHeight="1" x14ac:dyDescent="0.25">
      <c r="I449" s="37"/>
      <c r="Q449" s="38"/>
      <c r="R449" s="38"/>
    </row>
    <row r="450" spans="9:18" s="24" customFormat="1" ht="24" customHeight="1" x14ac:dyDescent="0.25">
      <c r="I450" s="37"/>
      <c r="Q450" s="38"/>
      <c r="R450" s="38"/>
    </row>
    <row r="451" spans="9:18" s="24" customFormat="1" ht="24" customHeight="1" x14ac:dyDescent="0.25">
      <c r="I451" s="37"/>
      <c r="Q451" s="38"/>
      <c r="R451" s="38"/>
    </row>
    <row r="452" spans="9:18" s="24" customFormat="1" ht="24" customHeight="1" x14ac:dyDescent="0.25">
      <c r="I452" s="37"/>
      <c r="Q452" s="38"/>
      <c r="R452" s="38"/>
    </row>
    <row r="453" spans="9:18" s="24" customFormat="1" ht="24" customHeight="1" x14ac:dyDescent="0.25">
      <c r="I453" s="37"/>
      <c r="Q453" s="38"/>
      <c r="R453" s="38"/>
    </row>
    <row r="454" spans="9:18" s="24" customFormat="1" ht="24" customHeight="1" x14ac:dyDescent="0.25">
      <c r="I454" s="37"/>
      <c r="Q454" s="38"/>
      <c r="R454" s="38"/>
    </row>
    <row r="455" spans="9:18" s="24" customFormat="1" ht="24" customHeight="1" x14ac:dyDescent="0.25">
      <c r="I455" s="37"/>
      <c r="Q455" s="38"/>
      <c r="R455" s="38"/>
    </row>
    <row r="456" spans="9:18" s="24" customFormat="1" ht="24" customHeight="1" x14ac:dyDescent="0.25">
      <c r="I456" s="37"/>
      <c r="Q456" s="38"/>
      <c r="R456" s="38"/>
    </row>
    <row r="457" spans="9:18" s="24" customFormat="1" ht="24" customHeight="1" x14ac:dyDescent="0.25">
      <c r="I457" s="37"/>
      <c r="Q457" s="38"/>
      <c r="R457" s="38"/>
    </row>
    <row r="458" spans="9:18" s="24" customFormat="1" ht="24" customHeight="1" x14ac:dyDescent="0.25">
      <c r="I458" s="37"/>
      <c r="Q458" s="38"/>
      <c r="R458" s="38"/>
    </row>
    <row r="459" spans="9:18" s="24" customFormat="1" ht="24" customHeight="1" x14ac:dyDescent="0.25">
      <c r="I459" s="37"/>
      <c r="Q459" s="38"/>
      <c r="R459" s="38"/>
    </row>
    <row r="460" spans="9:18" s="24" customFormat="1" ht="24" customHeight="1" x14ac:dyDescent="0.25">
      <c r="I460" s="37"/>
      <c r="Q460" s="38"/>
      <c r="R460" s="38"/>
    </row>
    <row r="461" spans="9:18" s="24" customFormat="1" ht="24" customHeight="1" x14ac:dyDescent="0.25">
      <c r="I461" s="37"/>
      <c r="Q461" s="38"/>
      <c r="R461" s="38"/>
    </row>
    <row r="462" spans="9:18" s="24" customFormat="1" ht="24" customHeight="1" x14ac:dyDescent="0.25">
      <c r="I462" s="37"/>
      <c r="Q462" s="38"/>
      <c r="R462" s="38"/>
    </row>
    <row r="463" spans="9:18" s="24" customFormat="1" ht="24" customHeight="1" x14ac:dyDescent="0.25">
      <c r="I463" s="37"/>
      <c r="Q463" s="38"/>
      <c r="R463" s="38"/>
    </row>
    <row r="464" spans="9:18" s="24" customFormat="1" ht="24" customHeight="1" x14ac:dyDescent="0.25">
      <c r="I464" s="37"/>
      <c r="Q464" s="38"/>
      <c r="R464" s="38"/>
    </row>
    <row r="465" spans="9:18" s="24" customFormat="1" ht="24" customHeight="1" x14ac:dyDescent="0.25">
      <c r="I465" s="37"/>
      <c r="Q465" s="38"/>
      <c r="R465" s="38"/>
    </row>
    <row r="466" spans="9:18" s="24" customFormat="1" ht="24" customHeight="1" x14ac:dyDescent="0.25">
      <c r="I466" s="37"/>
      <c r="Q466" s="38"/>
      <c r="R466" s="38"/>
    </row>
    <row r="467" spans="9:18" s="24" customFormat="1" ht="24" customHeight="1" x14ac:dyDescent="0.25">
      <c r="I467" s="37"/>
      <c r="Q467" s="38"/>
      <c r="R467" s="38"/>
    </row>
    <row r="468" spans="9:18" s="24" customFormat="1" ht="24" customHeight="1" x14ac:dyDescent="0.25">
      <c r="I468" s="37"/>
      <c r="Q468" s="38"/>
      <c r="R468" s="38"/>
    </row>
    <row r="469" spans="9:18" s="24" customFormat="1" ht="24" customHeight="1" x14ac:dyDescent="0.25">
      <c r="I469" s="37"/>
      <c r="Q469" s="38"/>
      <c r="R469" s="38"/>
    </row>
    <row r="470" spans="9:18" s="24" customFormat="1" ht="24" customHeight="1" x14ac:dyDescent="0.25">
      <c r="I470" s="37"/>
      <c r="Q470" s="38"/>
      <c r="R470" s="38"/>
    </row>
    <row r="471" spans="9:18" s="24" customFormat="1" ht="24" customHeight="1" x14ac:dyDescent="0.25">
      <c r="I471" s="37"/>
      <c r="Q471" s="38"/>
      <c r="R471" s="38"/>
    </row>
    <row r="472" spans="9:18" s="24" customFormat="1" ht="24" customHeight="1" x14ac:dyDescent="0.25">
      <c r="I472" s="37"/>
      <c r="Q472" s="38"/>
      <c r="R472" s="38"/>
    </row>
    <row r="473" spans="9:18" s="24" customFormat="1" ht="24" customHeight="1" x14ac:dyDescent="0.25">
      <c r="I473" s="37"/>
      <c r="Q473" s="38"/>
      <c r="R473" s="38"/>
    </row>
    <row r="474" spans="9:18" s="24" customFormat="1" ht="24" customHeight="1" x14ac:dyDescent="0.25">
      <c r="I474" s="37"/>
      <c r="Q474" s="38"/>
      <c r="R474" s="38"/>
    </row>
    <row r="475" spans="9:18" s="24" customFormat="1" ht="24" customHeight="1" x14ac:dyDescent="0.25">
      <c r="I475" s="37"/>
      <c r="Q475" s="38"/>
      <c r="R475" s="38"/>
    </row>
    <row r="476" spans="9:18" s="24" customFormat="1" ht="24" customHeight="1" x14ac:dyDescent="0.25">
      <c r="I476" s="37"/>
      <c r="Q476" s="38"/>
      <c r="R476" s="38"/>
    </row>
    <row r="477" spans="9:18" s="24" customFormat="1" ht="24" customHeight="1" x14ac:dyDescent="0.25">
      <c r="I477" s="37"/>
      <c r="Q477" s="38"/>
      <c r="R477" s="38"/>
    </row>
    <row r="478" spans="9:18" s="24" customFormat="1" ht="24" customHeight="1" x14ac:dyDescent="0.25">
      <c r="I478" s="37"/>
      <c r="Q478" s="38"/>
      <c r="R478" s="38"/>
    </row>
    <row r="479" spans="9:18" s="24" customFormat="1" ht="24" customHeight="1" x14ac:dyDescent="0.25">
      <c r="I479" s="37"/>
      <c r="Q479" s="38"/>
      <c r="R479" s="38"/>
    </row>
    <row r="480" spans="9:18" s="24" customFormat="1" ht="24" customHeight="1" x14ac:dyDescent="0.25">
      <c r="I480" s="37"/>
      <c r="Q480" s="38"/>
      <c r="R480" s="38"/>
    </row>
    <row r="481" spans="9:18" s="24" customFormat="1" ht="24" customHeight="1" x14ac:dyDescent="0.25">
      <c r="I481" s="37"/>
      <c r="Q481" s="38"/>
      <c r="R481" s="38"/>
    </row>
    <row r="482" spans="9:18" s="24" customFormat="1" ht="24" customHeight="1" x14ac:dyDescent="0.25">
      <c r="I482" s="37"/>
      <c r="Q482" s="38"/>
      <c r="R482" s="38"/>
    </row>
    <row r="483" spans="9:18" s="24" customFormat="1" ht="24" customHeight="1" x14ac:dyDescent="0.25">
      <c r="I483" s="37"/>
      <c r="Q483" s="38"/>
      <c r="R483" s="38"/>
    </row>
    <row r="484" spans="9:18" s="24" customFormat="1" ht="24" customHeight="1" x14ac:dyDescent="0.25">
      <c r="I484" s="37"/>
      <c r="Q484" s="38"/>
      <c r="R484" s="38"/>
    </row>
    <row r="485" spans="9:18" s="24" customFormat="1" ht="24" customHeight="1" x14ac:dyDescent="0.25">
      <c r="I485" s="37"/>
      <c r="Q485" s="38"/>
      <c r="R485" s="38"/>
    </row>
    <row r="486" spans="9:18" s="24" customFormat="1" ht="24" customHeight="1" x14ac:dyDescent="0.25">
      <c r="I486" s="37"/>
      <c r="Q486" s="38"/>
      <c r="R486" s="38"/>
    </row>
    <row r="487" spans="9:18" s="24" customFormat="1" ht="24" customHeight="1" x14ac:dyDescent="0.25">
      <c r="I487" s="37"/>
      <c r="Q487" s="38"/>
      <c r="R487" s="38"/>
    </row>
    <row r="488" spans="9:18" s="24" customFormat="1" ht="24" customHeight="1" x14ac:dyDescent="0.25">
      <c r="I488" s="37"/>
      <c r="Q488" s="38"/>
      <c r="R488" s="38"/>
    </row>
    <row r="489" spans="9:18" s="24" customFormat="1" ht="24" customHeight="1" x14ac:dyDescent="0.25">
      <c r="I489" s="37"/>
      <c r="Q489" s="38"/>
      <c r="R489" s="38"/>
    </row>
    <row r="490" spans="9:18" s="24" customFormat="1" ht="24" customHeight="1" x14ac:dyDescent="0.25">
      <c r="I490" s="37"/>
      <c r="Q490" s="38"/>
      <c r="R490" s="38"/>
    </row>
    <row r="491" spans="9:18" s="24" customFormat="1" ht="24" customHeight="1" x14ac:dyDescent="0.25">
      <c r="I491" s="37"/>
      <c r="Q491" s="38"/>
      <c r="R491" s="38"/>
    </row>
    <row r="492" spans="9:18" s="24" customFormat="1" ht="24" customHeight="1" x14ac:dyDescent="0.25">
      <c r="I492" s="37"/>
      <c r="Q492" s="38"/>
      <c r="R492" s="38"/>
    </row>
    <row r="493" spans="9:18" s="24" customFormat="1" ht="24" customHeight="1" x14ac:dyDescent="0.25">
      <c r="I493" s="37"/>
      <c r="Q493" s="38"/>
      <c r="R493" s="38"/>
    </row>
    <row r="494" spans="9:18" s="24" customFormat="1" ht="24" customHeight="1" x14ac:dyDescent="0.25">
      <c r="I494" s="37"/>
      <c r="Q494" s="38"/>
      <c r="R494" s="38"/>
    </row>
    <row r="495" spans="9:18" s="24" customFormat="1" ht="24" customHeight="1" x14ac:dyDescent="0.25">
      <c r="I495" s="37"/>
      <c r="Q495" s="38"/>
      <c r="R495" s="38"/>
    </row>
    <row r="496" spans="9:18" s="24" customFormat="1" ht="24" customHeight="1" x14ac:dyDescent="0.25">
      <c r="I496" s="37"/>
      <c r="Q496" s="38"/>
      <c r="R496" s="38"/>
    </row>
    <row r="497" spans="9:18" s="24" customFormat="1" ht="24" customHeight="1" x14ac:dyDescent="0.25">
      <c r="I497" s="37"/>
      <c r="Q497" s="38"/>
      <c r="R497" s="38"/>
    </row>
    <row r="498" spans="9:18" s="24" customFormat="1" ht="24" customHeight="1" x14ac:dyDescent="0.25">
      <c r="I498" s="37"/>
      <c r="Q498" s="38"/>
      <c r="R498" s="38"/>
    </row>
    <row r="499" spans="9:18" s="24" customFormat="1" ht="24" customHeight="1" x14ac:dyDescent="0.25">
      <c r="I499" s="37"/>
      <c r="Q499" s="38"/>
      <c r="R499" s="38"/>
    </row>
    <row r="500" spans="9:18" s="24" customFormat="1" ht="24" customHeight="1" x14ac:dyDescent="0.25">
      <c r="I500" s="37"/>
      <c r="Q500" s="38"/>
      <c r="R500" s="38"/>
    </row>
    <row r="501" spans="9:18" s="24" customFormat="1" ht="24" customHeight="1" x14ac:dyDescent="0.25">
      <c r="I501" s="37"/>
      <c r="Q501" s="38"/>
      <c r="R501" s="38"/>
    </row>
    <row r="502" spans="9:18" s="24" customFormat="1" ht="24" customHeight="1" x14ac:dyDescent="0.25">
      <c r="I502" s="37"/>
      <c r="Q502" s="38"/>
      <c r="R502" s="38"/>
    </row>
    <row r="503" spans="9:18" s="24" customFormat="1" ht="24" customHeight="1" x14ac:dyDescent="0.25">
      <c r="I503" s="37"/>
      <c r="Q503" s="38"/>
      <c r="R503" s="38"/>
    </row>
    <row r="504" spans="9:18" s="24" customFormat="1" ht="24" customHeight="1" x14ac:dyDescent="0.25">
      <c r="I504" s="37"/>
      <c r="Q504" s="38"/>
      <c r="R504" s="38"/>
    </row>
    <row r="505" spans="9:18" s="24" customFormat="1" ht="24" customHeight="1" x14ac:dyDescent="0.25">
      <c r="I505" s="37"/>
      <c r="Q505" s="38"/>
      <c r="R505" s="38"/>
    </row>
    <row r="506" spans="9:18" s="24" customFormat="1" ht="24" customHeight="1" x14ac:dyDescent="0.25">
      <c r="I506" s="37"/>
      <c r="Q506" s="38"/>
      <c r="R506" s="38"/>
    </row>
    <row r="507" spans="9:18" s="24" customFormat="1" ht="24" customHeight="1" x14ac:dyDescent="0.25">
      <c r="I507" s="37"/>
      <c r="Q507" s="38"/>
      <c r="R507" s="38"/>
    </row>
    <row r="508" spans="9:18" s="24" customFormat="1" ht="24" customHeight="1" x14ac:dyDescent="0.25">
      <c r="I508" s="37"/>
      <c r="Q508" s="38"/>
      <c r="R508" s="38"/>
    </row>
    <row r="509" spans="9:18" s="24" customFormat="1" ht="24" customHeight="1" x14ac:dyDescent="0.25">
      <c r="I509" s="37"/>
      <c r="Q509" s="38"/>
      <c r="R509" s="38"/>
    </row>
    <row r="510" spans="9:18" s="24" customFormat="1" ht="24" customHeight="1" x14ac:dyDescent="0.25">
      <c r="I510" s="37"/>
      <c r="Q510" s="38"/>
      <c r="R510" s="38"/>
    </row>
    <row r="511" spans="9:18" s="24" customFormat="1" ht="24" customHeight="1" x14ac:dyDescent="0.25">
      <c r="I511" s="37"/>
      <c r="Q511" s="38"/>
      <c r="R511" s="38"/>
    </row>
    <row r="512" spans="9:18" s="24" customFormat="1" ht="24" customHeight="1" x14ac:dyDescent="0.25">
      <c r="I512" s="37"/>
      <c r="Q512" s="38"/>
      <c r="R512" s="38"/>
    </row>
    <row r="513" spans="9:18" s="24" customFormat="1" ht="24" customHeight="1" x14ac:dyDescent="0.25">
      <c r="I513" s="37"/>
      <c r="Q513" s="38"/>
      <c r="R513" s="38"/>
    </row>
    <row r="514" spans="9:18" s="24" customFormat="1" ht="24" customHeight="1" x14ac:dyDescent="0.25">
      <c r="I514" s="37"/>
      <c r="Q514" s="38"/>
      <c r="R514" s="38"/>
    </row>
    <row r="515" spans="9:18" s="24" customFormat="1" ht="24" customHeight="1" x14ac:dyDescent="0.25">
      <c r="I515" s="37"/>
      <c r="Q515" s="38"/>
      <c r="R515" s="38"/>
    </row>
    <row r="516" spans="9:18" s="24" customFormat="1" ht="24" customHeight="1" x14ac:dyDescent="0.25">
      <c r="I516" s="37"/>
      <c r="Q516" s="38"/>
      <c r="R516" s="38"/>
    </row>
    <row r="517" spans="9:18" s="24" customFormat="1" ht="24" customHeight="1" x14ac:dyDescent="0.25">
      <c r="I517" s="37"/>
      <c r="Q517" s="38"/>
      <c r="R517" s="38"/>
    </row>
    <row r="518" spans="9:18" s="24" customFormat="1" ht="24" customHeight="1" x14ac:dyDescent="0.25">
      <c r="I518" s="37"/>
      <c r="Q518" s="38"/>
      <c r="R518" s="38"/>
    </row>
    <row r="519" spans="9:18" s="24" customFormat="1" ht="24" customHeight="1" x14ac:dyDescent="0.25">
      <c r="I519" s="37"/>
      <c r="Q519" s="38"/>
      <c r="R519" s="38"/>
    </row>
    <row r="520" spans="9:18" s="24" customFormat="1" ht="24" customHeight="1" x14ac:dyDescent="0.25">
      <c r="I520" s="37"/>
      <c r="Q520" s="38"/>
      <c r="R520" s="38"/>
    </row>
    <row r="521" spans="9:18" s="24" customFormat="1" ht="24" customHeight="1" x14ac:dyDescent="0.25">
      <c r="I521" s="37"/>
      <c r="Q521" s="38"/>
      <c r="R521" s="38"/>
    </row>
    <row r="522" spans="9:18" s="24" customFormat="1" ht="24" customHeight="1" x14ac:dyDescent="0.25">
      <c r="I522" s="37"/>
      <c r="Q522" s="38"/>
      <c r="R522" s="38"/>
    </row>
    <row r="523" spans="9:18" s="24" customFormat="1" ht="24" customHeight="1" x14ac:dyDescent="0.25">
      <c r="I523" s="37"/>
      <c r="Q523" s="38"/>
      <c r="R523" s="38"/>
    </row>
    <row r="524" spans="9:18" s="24" customFormat="1" ht="24" customHeight="1" x14ac:dyDescent="0.25">
      <c r="I524" s="37"/>
      <c r="Q524" s="38"/>
      <c r="R524" s="38"/>
    </row>
    <row r="525" spans="9:18" s="24" customFormat="1" ht="24" customHeight="1" x14ac:dyDescent="0.25">
      <c r="I525" s="37"/>
      <c r="Q525" s="38"/>
      <c r="R525" s="38"/>
    </row>
    <row r="526" spans="9:18" s="24" customFormat="1" ht="24" customHeight="1" x14ac:dyDescent="0.25">
      <c r="I526" s="37"/>
      <c r="Q526" s="38"/>
      <c r="R526" s="38"/>
    </row>
    <row r="527" spans="9:18" s="24" customFormat="1" ht="24" customHeight="1" x14ac:dyDescent="0.25">
      <c r="I527" s="37"/>
      <c r="Q527" s="38"/>
      <c r="R527" s="38"/>
    </row>
    <row r="528" spans="9:18" s="24" customFormat="1" ht="24" customHeight="1" x14ac:dyDescent="0.25">
      <c r="I528" s="37"/>
      <c r="Q528" s="38"/>
      <c r="R528" s="38"/>
    </row>
    <row r="529" spans="9:18" s="24" customFormat="1" ht="24" customHeight="1" x14ac:dyDescent="0.25">
      <c r="I529" s="37"/>
      <c r="Q529" s="38"/>
      <c r="R529" s="38"/>
    </row>
    <row r="530" spans="9:18" s="24" customFormat="1" ht="24" customHeight="1" x14ac:dyDescent="0.25">
      <c r="I530" s="37"/>
      <c r="Q530" s="38"/>
      <c r="R530" s="38"/>
    </row>
    <row r="531" spans="9:18" s="24" customFormat="1" ht="24" customHeight="1" x14ac:dyDescent="0.25">
      <c r="I531" s="37"/>
      <c r="Q531" s="38"/>
      <c r="R531" s="38"/>
    </row>
    <row r="532" spans="9:18" s="24" customFormat="1" ht="24" customHeight="1" x14ac:dyDescent="0.25">
      <c r="I532" s="37"/>
      <c r="Q532" s="38"/>
      <c r="R532" s="38"/>
    </row>
    <row r="533" spans="9:18" s="24" customFormat="1" ht="24" customHeight="1" x14ac:dyDescent="0.25">
      <c r="I533" s="37"/>
      <c r="Q533" s="38"/>
      <c r="R533" s="38"/>
    </row>
    <row r="534" spans="9:18" s="24" customFormat="1" ht="24" customHeight="1" x14ac:dyDescent="0.25">
      <c r="I534" s="37"/>
      <c r="Q534" s="38"/>
      <c r="R534" s="38"/>
    </row>
    <row r="535" spans="9:18" s="24" customFormat="1" ht="24" customHeight="1" x14ac:dyDescent="0.25">
      <c r="I535" s="37"/>
      <c r="Q535" s="38"/>
      <c r="R535" s="38"/>
    </row>
    <row r="536" spans="9:18" s="24" customFormat="1" ht="24" customHeight="1" x14ac:dyDescent="0.25">
      <c r="I536" s="37"/>
      <c r="Q536" s="38"/>
      <c r="R536" s="38"/>
    </row>
    <row r="537" spans="9:18" s="24" customFormat="1" ht="24" customHeight="1" x14ac:dyDescent="0.25">
      <c r="I537" s="37"/>
      <c r="Q537" s="38"/>
      <c r="R537" s="38"/>
    </row>
    <row r="538" spans="9:18" s="24" customFormat="1" ht="24" customHeight="1" x14ac:dyDescent="0.25">
      <c r="I538" s="37"/>
      <c r="Q538" s="38"/>
      <c r="R538" s="38"/>
    </row>
    <row r="539" spans="9:18" s="24" customFormat="1" ht="24" customHeight="1" x14ac:dyDescent="0.25">
      <c r="I539" s="37"/>
      <c r="Q539" s="38"/>
      <c r="R539" s="38"/>
    </row>
    <row r="540" spans="9:18" s="24" customFormat="1" ht="24" customHeight="1" x14ac:dyDescent="0.25">
      <c r="I540" s="37"/>
      <c r="Q540" s="38"/>
      <c r="R540" s="38"/>
    </row>
    <row r="541" spans="9:18" s="24" customFormat="1" ht="24" customHeight="1" x14ac:dyDescent="0.25">
      <c r="I541" s="37"/>
      <c r="Q541" s="38"/>
      <c r="R541" s="38"/>
    </row>
    <row r="542" spans="9:18" s="24" customFormat="1" ht="24" customHeight="1" x14ac:dyDescent="0.25">
      <c r="I542" s="37"/>
      <c r="Q542" s="38"/>
      <c r="R542" s="38"/>
    </row>
    <row r="543" spans="9:18" s="24" customFormat="1" ht="24" customHeight="1" x14ac:dyDescent="0.25">
      <c r="I543" s="37"/>
      <c r="Q543" s="38"/>
      <c r="R543" s="38"/>
    </row>
    <row r="544" spans="9:18" s="24" customFormat="1" ht="24" customHeight="1" x14ac:dyDescent="0.25">
      <c r="I544" s="37"/>
      <c r="Q544" s="38"/>
      <c r="R544" s="38"/>
    </row>
    <row r="545" spans="9:18" s="24" customFormat="1" ht="24" customHeight="1" x14ac:dyDescent="0.25">
      <c r="I545" s="37"/>
      <c r="Q545" s="38"/>
      <c r="R545" s="38"/>
    </row>
    <row r="546" spans="9:18" s="24" customFormat="1" ht="24" customHeight="1" x14ac:dyDescent="0.25">
      <c r="I546" s="37"/>
      <c r="Q546" s="38"/>
      <c r="R546" s="38"/>
    </row>
    <row r="547" spans="9:18" s="24" customFormat="1" ht="24" customHeight="1" x14ac:dyDescent="0.25">
      <c r="I547" s="37"/>
      <c r="Q547" s="38"/>
      <c r="R547" s="38"/>
    </row>
    <row r="548" spans="9:18" s="24" customFormat="1" ht="24" customHeight="1" x14ac:dyDescent="0.25">
      <c r="I548" s="37"/>
      <c r="Q548" s="38"/>
      <c r="R548" s="38"/>
    </row>
    <row r="549" spans="9:18" s="24" customFormat="1" ht="24" customHeight="1" x14ac:dyDescent="0.25">
      <c r="I549" s="37"/>
      <c r="Q549" s="38"/>
      <c r="R549" s="38"/>
    </row>
    <row r="550" spans="9:18" s="24" customFormat="1" ht="24" customHeight="1" x14ac:dyDescent="0.25">
      <c r="I550" s="37"/>
      <c r="Q550" s="38"/>
      <c r="R550" s="38"/>
    </row>
    <row r="551" spans="9:18" s="24" customFormat="1" ht="24" customHeight="1" x14ac:dyDescent="0.25">
      <c r="I551" s="37"/>
      <c r="Q551" s="38"/>
      <c r="R551" s="38"/>
    </row>
    <row r="552" spans="9:18" s="24" customFormat="1" ht="24" customHeight="1" x14ac:dyDescent="0.25">
      <c r="I552" s="37"/>
      <c r="Q552" s="38"/>
      <c r="R552" s="38"/>
    </row>
    <row r="553" spans="9:18" s="24" customFormat="1" ht="24" customHeight="1" x14ac:dyDescent="0.25">
      <c r="I553" s="37"/>
      <c r="Q553" s="38"/>
      <c r="R553" s="38"/>
    </row>
    <row r="554" spans="9:18" s="24" customFormat="1" ht="24" customHeight="1" x14ac:dyDescent="0.25">
      <c r="I554" s="37"/>
      <c r="Q554" s="38"/>
      <c r="R554" s="38"/>
    </row>
    <row r="555" spans="9:18" s="24" customFormat="1" ht="24" customHeight="1" x14ac:dyDescent="0.25">
      <c r="I555" s="37"/>
      <c r="Q555" s="38"/>
      <c r="R555" s="38"/>
    </row>
    <row r="556" spans="9:18" s="24" customFormat="1" ht="24" customHeight="1" x14ac:dyDescent="0.25">
      <c r="I556" s="37"/>
      <c r="Q556" s="38"/>
      <c r="R556" s="38"/>
    </row>
    <row r="557" spans="9:18" s="24" customFormat="1" ht="24" customHeight="1" x14ac:dyDescent="0.25">
      <c r="I557" s="37"/>
      <c r="Q557" s="38"/>
      <c r="R557" s="38"/>
    </row>
    <row r="558" spans="9:18" s="24" customFormat="1" ht="24" customHeight="1" x14ac:dyDescent="0.25">
      <c r="I558" s="37"/>
      <c r="Q558" s="38"/>
      <c r="R558" s="38"/>
    </row>
    <row r="559" spans="9:18" s="24" customFormat="1" ht="24" customHeight="1" x14ac:dyDescent="0.25">
      <c r="I559" s="37"/>
      <c r="Q559" s="38"/>
      <c r="R559" s="38"/>
    </row>
    <row r="560" spans="9:18" s="24" customFormat="1" ht="24" customHeight="1" x14ac:dyDescent="0.25">
      <c r="I560" s="37"/>
      <c r="Q560" s="38"/>
      <c r="R560" s="38"/>
    </row>
    <row r="561" spans="9:18" s="24" customFormat="1" ht="24" customHeight="1" x14ac:dyDescent="0.25">
      <c r="I561" s="37"/>
      <c r="Q561" s="38"/>
      <c r="R561" s="38"/>
    </row>
    <row r="562" spans="9:18" s="24" customFormat="1" ht="24" customHeight="1" x14ac:dyDescent="0.25">
      <c r="I562" s="37"/>
      <c r="Q562" s="38"/>
      <c r="R562" s="38"/>
    </row>
    <row r="563" spans="9:18" s="24" customFormat="1" ht="24" customHeight="1" x14ac:dyDescent="0.25">
      <c r="I563" s="37"/>
      <c r="Q563" s="38"/>
      <c r="R563" s="38"/>
    </row>
    <row r="564" spans="9:18" s="24" customFormat="1" ht="24" customHeight="1" x14ac:dyDescent="0.25">
      <c r="I564" s="37"/>
      <c r="Q564" s="38"/>
      <c r="R564" s="38"/>
    </row>
    <row r="565" spans="9:18" s="24" customFormat="1" ht="24" customHeight="1" x14ac:dyDescent="0.25">
      <c r="I565" s="37"/>
      <c r="Q565" s="38"/>
      <c r="R565" s="38"/>
    </row>
    <row r="566" spans="9:18" s="24" customFormat="1" ht="24" customHeight="1" x14ac:dyDescent="0.25">
      <c r="I566" s="37"/>
      <c r="Q566" s="38"/>
      <c r="R566" s="38"/>
    </row>
    <row r="567" spans="9:18" s="24" customFormat="1" ht="24" customHeight="1" x14ac:dyDescent="0.25">
      <c r="I567" s="37"/>
      <c r="Q567" s="38"/>
      <c r="R567" s="38"/>
    </row>
    <row r="568" spans="9:18" s="24" customFormat="1" ht="24" customHeight="1" x14ac:dyDescent="0.25">
      <c r="I568" s="37"/>
      <c r="Q568" s="38"/>
      <c r="R568" s="38"/>
    </row>
    <row r="569" spans="9:18" s="24" customFormat="1" ht="24" customHeight="1" x14ac:dyDescent="0.25">
      <c r="I569" s="37"/>
      <c r="Q569" s="38"/>
      <c r="R569" s="38"/>
    </row>
    <row r="570" spans="9:18" s="24" customFormat="1" ht="24" customHeight="1" x14ac:dyDescent="0.25">
      <c r="I570" s="37"/>
      <c r="Q570" s="38"/>
      <c r="R570" s="38"/>
    </row>
    <row r="571" spans="9:18" s="24" customFormat="1" ht="24" customHeight="1" x14ac:dyDescent="0.25">
      <c r="I571" s="37"/>
      <c r="Q571" s="38"/>
      <c r="R571" s="38"/>
    </row>
    <row r="572" spans="9:18" s="24" customFormat="1" ht="24" customHeight="1" x14ac:dyDescent="0.25">
      <c r="I572" s="37"/>
      <c r="Q572" s="38"/>
      <c r="R572" s="38"/>
    </row>
    <row r="573" spans="9:18" s="24" customFormat="1" ht="24" customHeight="1" x14ac:dyDescent="0.25">
      <c r="I573" s="37"/>
      <c r="Q573" s="38"/>
      <c r="R573" s="38"/>
    </row>
    <row r="574" spans="9:18" s="24" customFormat="1" ht="24" customHeight="1" x14ac:dyDescent="0.25">
      <c r="I574" s="37"/>
      <c r="Q574" s="38"/>
      <c r="R574" s="38"/>
    </row>
    <row r="575" spans="9:18" s="24" customFormat="1" ht="24" customHeight="1" x14ac:dyDescent="0.25">
      <c r="I575" s="37"/>
      <c r="Q575" s="38"/>
      <c r="R575" s="38"/>
    </row>
    <row r="576" spans="9:18" s="24" customFormat="1" ht="24" customHeight="1" x14ac:dyDescent="0.25">
      <c r="I576" s="37"/>
      <c r="Q576" s="38"/>
      <c r="R576" s="38"/>
    </row>
    <row r="577" spans="9:18" s="24" customFormat="1" ht="24" customHeight="1" x14ac:dyDescent="0.25">
      <c r="I577" s="37"/>
      <c r="Q577" s="38"/>
      <c r="R577" s="38"/>
    </row>
    <row r="578" spans="9:18" s="24" customFormat="1" ht="24" customHeight="1" x14ac:dyDescent="0.25">
      <c r="I578" s="37"/>
      <c r="Q578" s="38"/>
      <c r="R578" s="38"/>
    </row>
    <row r="579" spans="9:18" s="24" customFormat="1" ht="24" customHeight="1" x14ac:dyDescent="0.25">
      <c r="I579" s="37"/>
      <c r="Q579" s="38"/>
      <c r="R579" s="38"/>
    </row>
    <row r="580" spans="9:18" s="24" customFormat="1" ht="24" customHeight="1" x14ac:dyDescent="0.25">
      <c r="I580" s="37"/>
      <c r="Q580" s="38"/>
      <c r="R580" s="38"/>
    </row>
    <row r="581" spans="9:18" s="24" customFormat="1" ht="24" customHeight="1" x14ac:dyDescent="0.25">
      <c r="I581" s="37"/>
      <c r="Q581" s="38"/>
      <c r="R581" s="38"/>
    </row>
    <row r="582" spans="9:18" s="24" customFormat="1" ht="24" customHeight="1" x14ac:dyDescent="0.25">
      <c r="I582" s="37"/>
      <c r="Q582" s="38"/>
      <c r="R582" s="38"/>
    </row>
    <row r="583" spans="9:18" s="24" customFormat="1" ht="24" customHeight="1" x14ac:dyDescent="0.25">
      <c r="I583" s="37"/>
      <c r="Q583" s="38"/>
      <c r="R583" s="38"/>
    </row>
    <row r="584" spans="9:18" s="24" customFormat="1" ht="24" customHeight="1" x14ac:dyDescent="0.25">
      <c r="I584" s="37"/>
      <c r="Q584" s="38"/>
      <c r="R584" s="38"/>
    </row>
    <row r="585" spans="9:18" s="24" customFormat="1" ht="24" customHeight="1" x14ac:dyDescent="0.25">
      <c r="I585" s="37"/>
      <c r="Q585" s="38"/>
      <c r="R585" s="38"/>
    </row>
    <row r="586" spans="9:18" s="24" customFormat="1" ht="24" customHeight="1" x14ac:dyDescent="0.25">
      <c r="I586" s="37"/>
      <c r="Q586" s="38"/>
      <c r="R586" s="38"/>
    </row>
    <row r="587" spans="9:18" s="24" customFormat="1" ht="24" customHeight="1" x14ac:dyDescent="0.25">
      <c r="I587" s="37"/>
      <c r="Q587" s="38"/>
      <c r="R587" s="38"/>
    </row>
    <row r="588" spans="9:18" s="24" customFormat="1" ht="24" customHeight="1" x14ac:dyDescent="0.25">
      <c r="I588" s="37"/>
      <c r="Q588" s="38"/>
      <c r="R588" s="38"/>
    </row>
    <row r="589" spans="9:18" s="24" customFormat="1" ht="24" customHeight="1" x14ac:dyDescent="0.25">
      <c r="I589" s="37"/>
      <c r="Q589" s="38"/>
      <c r="R589" s="38"/>
    </row>
    <row r="590" spans="9:18" s="24" customFormat="1" ht="24" customHeight="1" x14ac:dyDescent="0.25">
      <c r="I590" s="37"/>
      <c r="Q590" s="38"/>
      <c r="R590" s="38"/>
    </row>
    <row r="591" spans="9:18" s="24" customFormat="1" ht="24" customHeight="1" x14ac:dyDescent="0.25">
      <c r="I591" s="37"/>
      <c r="Q591" s="38"/>
      <c r="R591" s="38"/>
    </row>
    <row r="592" spans="9:18" s="24" customFormat="1" ht="24" customHeight="1" x14ac:dyDescent="0.25">
      <c r="I592" s="37"/>
      <c r="Q592" s="38"/>
      <c r="R592" s="38"/>
    </row>
    <row r="593" spans="9:18" s="24" customFormat="1" ht="24" customHeight="1" x14ac:dyDescent="0.25">
      <c r="I593" s="37"/>
      <c r="Q593" s="38"/>
      <c r="R593" s="38"/>
    </row>
    <row r="594" spans="9:18" s="24" customFormat="1" ht="24" customHeight="1" x14ac:dyDescent="0.25">
      <c r="I594" s="37"/>
      <c r="Q594" s="38"/>
      <c r="R594" s="38"/>
    </row>
    <row r="595" spans="9:18" s="24" customFormat="1" ht="24" customHeight="1" x14ac:dyDescent="0.25">
      <c r="I595" s="37"/>
      <c r="Q595" s="38"/>
      <c r="R595" s="38"/>
    </row>
    <row r="596" spans="9:18" s="24" customFormat="1" ht="24" customHeight="1" x14ac:dyDescent="0.25">
      <c r="I596" s="37"/>
      <c r="Q596" s="38"/>
      <c r="R596" s="38"/>
    </row>
    <row r="597" spans="9:18" s="24" customFormat="1" ht="24" customHeight="1" x14ac:dyDescent="0.25">
      <c r="I597" s="37"/>
      <c r="Q597" s="38"/>
      <c r="R597" s="38"/>
    </row>
    <row r="598" spans="9:18" s="24" customFormat="1" ht="24" customHeight="1" x14ac:dyDescent="0.25">
      <c r="I598" s="37"/>
      <c r="Q598" s="38"/>
      <c r="R598" s="38"/>
    </row>
    <row r="599" spans="9:18" s="24" customFormat="1" ht="24" customHeight="1" x14ac:dyDescent="0.25">
      <c r="I599" s="37"/>
      <c r="Q599" s="38"/>
      <c r="R599" s="38"/>
    </row>
    <row r="600" spans="9:18" s="24" customFormat="1" ht="24" customHeight="1" x14ac:dyDescent="0.25">
      <c r="I600" s="37"/>
      <c r="Q600" s="38"/>
      <c r="R600" s="38"/>
    </row>
    <row r="601" spans="9:18" s="24" customFormat="1" ht="24" customHeight="1" x14ac:dyDescent="0.25">
      <c r="I601" s="37"/>
      <c r="Q601" s="38"/>
      <c r="R601" s="38"/>
    </row>
    <row r="602" spans="9:18" s="24" customFormat="1" ht="24" customHeight="1" x14ac:dyDescent="0.25">
      <c r="I602" s="37"/>
      <c r="Q602" s="38"/>
      <c r="R602" s="38"/>
    </row>
    <row r="603" spans="9:18" s="24" customFormat="1" ht="24" customHeight="1" x14ac:dyDescent="0.25">
      <c r="I603" s="37"/>
      <c r="Q603" s="38"/>
      <c r="R603" s="38"/>
    </row>
    <row r="604" spans="9:18" s="24" customFormat="1" ht="24" customHeight="1" x14ac:dyDescent="0.25">
      <c r="I604" s="37"/>
      <c r="Q604" s="38"/>
      <c r="R604" s="38"/>
    </row>
    <row r="605" spans="9:18" s="24" customFormat="1" ht="24" customHeight="1" x14ac:dyDescent="0.25">
      <c r="I605" s="37"/>
      <c r="Q605" s="38"/>
      <c r="R605" s="38"/>
    </row>
    <row r="606" spans="9:18" s="24" customFormat="1" ht="24" customHeight="1" x14ac:dyDescent="0.25">
      <c r="I606" s="37"/>
      <c r="Q606" s="38"/>
      <c r="R606" s="38"/>
    </row>
    <row r="607" spans="9:18" s="24" customFormat="1" ht="24" customHeight="1" x14ac:dyDescent="0.25">
      <c r="I607" s="37"/>
      <c r="Q607" s="38"/>
      <c r="R607" s="38"/>
    </row>
    <row r="608" spans="9:18" s="24" customFormat="1" ht="24" customHeight="1" x14ac:dyDescent="0.25">
      <c r="I608" s="37"/>
      <c r="Q608" s="38"/>
      <c r="R608" s="38"/>
    </row>
    <row r="609" spans="9:18" s="24" customFormat="1" ht="24" customHeight="1" x14ac:dyDescent="0.25">
      <c r="I609" s="37"/>
      <c r="Q609" s="38"/>
      <c r="R609" s="38"/>
    </row>
    <row r="610" spans="9:18" s="24" customFormat="1" ht="24" customHeight="1" x14ac:dyDescent="0.25">
      <c r="I610" s="37"/>
      <c r="Q610" s="38"/>
      <c r="R610" s="38"/>
    </row>
    <row r="611" spans="9:18" s="24" customFormat="1" ht="24" customHeight="1" x14ac:dyDescent="0.25">
      <c r="I611" s="37"/>
      <c r="Q611" s="38"/>
      <c r="R611" s="38"/>
    </row>
    <row r="612" spans="9:18" s="24" customFormat="1" ht="24" customHeight="1" x14ac:dyDescent="0.25">
      <c r="I612" s="37"/>
      <c r="Q612" s="38"/>
      <c r="R612" s="38"/>
    </row>
    <row r="613" spans="9:18" s="24" customFormat="1" ht="24" customHeight="1" x14ac:dyDescent="0.25">
      <c r="I613" s="37"/>
      <c r="Q613" s="38"/>
      <c r="R613" s="38"/>
    </row>
    <row r="614" spans="9:18" s="24" customFormat="1" ht="24" customHeight="1" x14ac:dyDescent="0.25">
      <c r="I614" s="37"/>
      <c r="Q614" s="38"/>
      <c r="R614" s="38"/>
    </row>
    <row r="615" spans="9:18" s="24" customFormat="1" ht="24" customHeight="1" x14ac:dyDescent="0.25">
      <c r="I615" s="37"/>
      <c r="Q615" s="38"/>
      <c r="R615" s="38"/>
    </row>
    <row r="616" spans="9:18" s="24" customFormat="1" ht="24" customHeight="1" x14ac:dyDescent="0.25">
      <c r="I616" s="37"/>
      <c r="Q616" s="38"/>
      <c r="R616" s="38"/>
    </row>
    <row r="617" spans="9:18" s="24" customFormat="1" ht="24" customHeight="1" x14ac:dyDescent="0.25">
      <c r="I617" s="37"/>
      <c r="Q617" s="38"/>
      <c r="R617" s="38"/>
    </row>
    <row r="618" spans="9:18" s="24" customFormat="1" ht="24" customHeight="1" x14ac:dyDescent="0.25">
      <c r="I618" s="37"/>
      <c r="Q618" s="38"/>
      <c r="R618" s="38"/>
    </row>
    <row r="619" spans="9:18" s="24" customFormat="1" ht="24" customHeight="1" x14ac:dyDescent="0.25">
      <c r="I619" s="37"/>
      <c r="Q619" s="38"/>
      <c r="R619" s="38"/>
    </row>
    <row r="620" spans="9:18" s="24" customFormat="1" ht="24" customHeight="1" x14ac:dyDescent="0.25">
      <c r="I620" s="37"/>
      <c r="Q620" s="38"/>
      <c r="R620" s="38"/>
    </row>
    <row r="621" spans="9:18" s="24" customFormat="1" ht="24" customHeight="1" x14ac:dyDescent="0.25">
      <c r="I621" s="37"/>
      <c r="Q621" s="38"/>
      <c r="R621" s="38"/>
    </row>
    <row r="622" spans="9:18" s="24" customFormat="1" ht="24" customHeight="1" x14ac:dyDescent="0.25">
      <c r="I622" s="37"/>
      <c r="Q622" s="38"/>
      <c r="R622" s="38"/>
    </row>
    <row r="623" spans="9:18" s="24" customFormat="1" ht="24" customHeight="1" x14ac:dyDescent="0.25">
      <c r="I623" s="37"/>
      <c r="Q623" s="38"/>
      <c r="R623" s="38"/>
    </row>
    <row r="624" spans="9:18" s="24" customFormat="1" ht="24" customHeight="1" x14ac:dyDescent="0.25">
      <c r="I624" s="37"/>
      <c r="Q624" s="38"/>
      <c r="R624" s="38"/>
    </row>
    <row r="625" spans="9:18" s="24" customFormat="1" ht="24" customHeight="1" x14ac:dyDescent="0.25">
      <c r="I625" s="37"/>
      <c r="Q625" s="38"/>
      <c r="R625" s="38"/>
    </row>
    <row r="626" spans="9:18" s="24" customFormat="1" ht="24" customHeight="1" x14ac:dyDescent="0.25">
      <c r="I626" s="37"/>
      <c r="Q626" s="38"/>
      <c r="R626" s="38"/>
    </row>
    <row r="627" spans="9:18" s="24" customFormat="1" ht="24" customHeight="1" x14ac:dyDescent="0.25">
      <c r="I627" s="37"/>
      <c r="Q627" s="38"/>
      <c r="R627" s="38"/>
    </row>
    <row r="628" spans="9:18" s="24" customFormat="1" ht="24" customHeight="1" x14ac:dyDescent="0.25">
      <c r="I628" s="37"/>
      <c r="Q628" s="38"/>
      <c r="R628" s="38"/>
    </row>
    <row r="629" spans="9:18" s="24" customFormat="1" ht="24" customHeight="1" x14ac:dyDescent="0.25">
      <c r="I629" s="37"/>
      <c r="Q629" s="38"/>
      <c r="R629" s="38"/>
    </row>
    <row r="630" spans="9:18" s="24" customFormat="1" ht="24" customHeight="1" x14ac:dyDescent="0.25">
      <c r="I630" s="37"/>
      <c r="Q630" s="38"/>
      <c r="R630" s="38"/>
    </row>
    <row r="631" spans="9:18" s="24" customFormat="1" ht="24" customHeight="1" x14ac:dyDescent="0.25">
      <c r="I631" s="37"/>
      <c r="Q631" s="38"/>
      <c r="R631" s="38"/>
    </row>
    <row r="632" spans="9:18" s="24" customFormat="1" ht="24" customHeight="1" x14ac:dyDescent="0.25">
      <c r="I632" s="37"/>
      <c r="Q632" s="38"/>
      <c r="R632" s="38"/>
    </row>
    <row r="633" spans="9:18" s="24" customFormat="1" ht="24" customHeight="1" x14ac:dyDescent="0.25">
      <c r="I633" s="37"/>
      <c r="Q633" s="38"/>
      <c r="R633" s="38"/>
    </row>
    <row r="634" spans="9:18" s="24" customFormat="1" ht="24" customHeight="1" x14ac:dyDescent="0.25">
      <c r="I634" s="37"/>
      <c r="Q634" s="38"/>
      <c r="R634" s="38"/>
    </row>
    <row r="635" spans="9:18" s="24" customFormat="1" ht="24" customHeight="1" x14ac:dyDescent="0.25">
      <c r="I635" s="37"/>
      <c r="Q635" s="38"/>
      <c r="R635" s="38"/>
    </row>
    <row r="636" spans="9:18" s="24" customFormat="1" ht="24" customHeight="1" x14ac:dyDescent="0.25">
      <c r="I636" s="37"/>
      <c r="Q636" s="38"/>
      <c r="R636" s="38"/>
    </row>
    <row r="637" spans="9:18" s="24" customFormat="1" ht="24" customHeight="1" x14ac:dyDescent="0.25">
      <c r="I637" s="37"/>
      <c r="Q637" s="38"/>
      <c r="R637" s="38"/>
    </row>
    <row r="638" spans="9:18" s="24" customFormat="1" ht="24" customHeight="1" x14ac:dyDescent="0.25">
      <c r="I638" s="37"/>
      <c r="Q638" s="38"/>
      <c r="R638" s="38"/>
    </row>
    <row r="639" spans="9:18" s="24" customFormat="1" ht="24" customHeight="1" x14ac:dyDescent="0.25">
      <c r="I639" s="37"/>
      <c r="Q639" s="38"/>
      <c r="R639" s="38"/>
    </row>
    <row r="640" spans="9:18" s="24" customFormat="1" ht="24" customHeight="1" x14ac:dyDescent="0.25">
      <c r="I640" s="37"/>
      <c r="Q640" s="38"/>
      <c r="R640" s="38"/>
    </row>
    <row r="641" spans="9:18" s="24" customFormat="1" ht="24" customHeight="1" x14ac:dyDescent="0.25">
      <c r="I641" s="37"/>
      <c r="Q641" s="38"/>
      <c r="R641" s="38"/>
    </row>
    <row r="642" spans="9:18" s="24" customFormat="1" ht="24" customHeight="1" x14ac:dyDescent="0.25">
      <c r="I642" s="37"/>
      <c r="Q642" s="38"/>
      <c r="R642" s="38"/>
    </row>
    <row r="643" spans="9:18" s="24" customFormat="1" ht="24" customHeight="1" x14ac:dyDescent="0.25">
      <c r="I643" s="37"/>
      <c r="Q643" s="38"/>
      <c r="R643" s="38"/>
    </row>
    <row r="644" spans="9:18" s="24" customFormat="1" ht="24" customHeight="1" x14ac:dyDescent="0.25">
      <c r="I644" s="37"/>
      <c r="Q644" s="38"/>
      <c r="R644" s="38"/>
    </row>
    <row r="645" spans="9:18" s="24" customFormat="1" ht="24" customHeight="1" x14ac:dyDescent="0.25">
      <c r="I645" s="37"/>
      <c r="Q645" s="38"/>
      <c r="R645" s="38"/>
    </row>
    <row r="646" spans="9:18" s="24" customFormat="1" ht="24" customHeight="1" x14ac:dyDescent="0.25">
      <c r="I646" s="37"/>
      <c r="Q646" s="38"/>
      <c r="R646" s="38"/>
    </row>
    <row r="647" spans="9:18" s="24" customFormat="1" ht="24" customHeight="1" x14ac:dyDescent="0.25">
      <c r="I647" s="37"/>
      <c r="Q647" s="38"/>
      <c r="R647" s="38"/>
    </row>
    <row r="648" spans="9:18" s="24" customFormat="1" ht="24" customHeight="1" x14ac:dyDescent="0.25">
      <c r="I648" s="37"/>
      <c r="Q648" s="38"/>
      <c r="R648" s="38"/>
    </row>
    <row r="649" spans="9:18" s="24" customFormat="1" ht="24" customHeight="1" x14ac:dyDescent="0.25">
      <c r="I649" s="37"/>
      <c r="Q649" s="38"/>
      <c r="R649" s="38"/>
    </row>
    <row r="650" spans="9:18" s="24" customFormat="1" ht="24" customHeight="1" x14ac:dyDescent="0.25">
      <c r="I650" s="37"/>
      <c r="Q650" s="38"/>
      <c r="R650" s="38"/>
    </row>
    <row r="651" spans="9:18" s="24" customFormat="1" ht="24" customHeight="1" x14ac:dyDescent="0.25">
      <c r="I651" s="37"/>
      <c r="Q651" s="38"/>
      <c r="R651" s="38"/>
    </row>
    <row r="652" spans="9:18" s="24" customFormat="1" ht="24" customHeight="1" x14ac:dyDescent="0.25">
      <c r="I652" s="37"/>
      <c r="Q652" s="38"/>
      <c r="R652" s="38"/>
    </row>
    <row r="653" spans="9:18" s="24" customFormat="1" ht="24" customHeight="1" x14ac:dyDescent="0.25">
      <c r="I653" s="37"/>
      <c r="Q653" s="38"/>
      <c r="R653" s="38"/>
    </row>
    <row r="654" spans="9:18" s="24" customFormat="1" ht="24" customHeight="1" x14ac:dyDescent="0.25">
      <c r="I654" s="37"/>
      <c r="Q654" s="38"/>
      <c r="R654" s="38"/>
    </row>
    <row r="655" spans="9:18" s="24" customFormat="1" ht="24" customHeight="1" x14ac:dyDescent="0.25">
      <c r="I655" s="37"/>
      <c r="Q655" s="38"/>
      <c r="R655" s="38"/>
    </row>
    <row r="656" spans="9:18" s="24" customFormat="1" ht="24" customHeight="1" x14ac:dyDescent="0.25">
      <c r="I656" s="37"/>
      <c r="Q656" s="38"/>
      <c r="R656" s="38"/>
    </row>
    <row r="657" spans="9:18" s="24" customFormat="1" ht="24" customHeight="1" x14ac:dyDescent="0.25">
      <c r="I657" s="37"/>
      <c r="Q657" s="38"/>
      <c r="R657" s="38"/>
    </row>
    <row r="658" spans="9:18" s="24" customFormat="1" ht="24" customHeight="1" x14ac:dyDescent="0.25">
      <c r="I658" s="37"/>
      <c r="Q658" s="38"/>
      <c r="R658" s="38"/>
    </row>
    <row r="659" spans="9:18" s="24" customFormat="1" ht="24" customHeight="1" x14ac:dyDescent="0.25">
      <c r="I659" s="37"/>
      <c r="Q659" s="38"/>
      <c r="R659" s="38"/>
    </row>
    <row r="660" spans="9:18" s="24" customFormat="1" ht="24" customHeight="1" x14ac:dyDescent="0.25">
      <c r="I660" s="37"/>
      <c r="Q660" s="38"/>
      <c r="R660" s="38"/>
    </row>
    <row r="661" spans="9:18" s="24" customFormat="1" ht="24" customHeight="1" x14ac:dyDescent="0.25">
      <c r="I661" s="37"/>
      <c r="Q661" s="38"/>
      <c r="R661" s="38"/>
    </row>
    <row r="662" spans="9:18" s="24" customFormat="1" ht="24" customHeight="1" x14ac:dyDescent="0.25">
      <c r="I662" s="37"/>
      <c r="Q662" s="38"/>
      <c r="R662" s="38"/>
    </row>
    <row r="663" spans="9:18" s="24" customFormat="1" ht="24" customHeight="1" x14ac:dyDescent="0.25">
      <c r="I663" s="37"/>
      <c r="Q663" s="38"/>
      <c r="R663" s="38"/>
    </row>
    <row r="664" spans="9:18" s="24" customFormat="1" ht="24" customHeight="1" x14ac:dyDescent="0.25">
      <c r="I664" s="37"/>
      <c r="Q664" s="38"/>
      <c r="R664" s="38"/>
    </row>
    <row r="665" spans="9:18" s="24" customFormat="1" ht="24" customHeight="1" x14ac:dyDescent="0.25">
      <c r="I665" s="37"/>
      <c r="Q665" s="38"/>
      <c r="R665" s="38"/>
    </row>
    <row r="666" spans="9:18" s="24" customFormat="1" ht="24" customHeight="1" x14ac:dyDescent="0.25">
      <c r="I666" s="37"/>
      <c r="Q666" s="38"/>
      <c r="R666" s="38"/>
    </row>
    <row r="667" spans="9:18" s="24" customFormat="1" ht="24" customHeight="1" x14ac:dyDescent="0.25">
      <c r="I667" s="37"/>
      <c r="Q667" s="38"/>
      <c r="R667" s="38"/>
    </row>
    <row r="668" spans="9:18" s="24" customFormat="1" ht="24" customHeight="1" x14ac:dyDescent="0.25">
      <c r="I668" s="37"/>
      <c r="Q668" s="38"/>
      <c r="R668" s="38"/>
    </row>
    <row r="669" spans="9:18" s="24" customFormat="1" ht="24" customHeight="1" x14ac:dyDescent="0.25">
      <c r="I669" s="37"/>
      <c r="Q669" s="38"/>
      <c r="R669" s="38"/>
    </row>
    <row r="670" spans="9:18" s="24" customFormat="1" ht="24" customHeight="1" x14ac:dyDescent="0.25">
      <c r="I670" s="37"/>
      <c r="Q670" s="38"/>
      <c r="R670" s="38"/>
    </row>
    <row r="671" spans="9:18" s="24" customFormat="1" ht="24" customHeight="1" x14ac:dyDescent="0.25">
      <c r="I671" s="37"/>
      <c r="Q671" s="38"/>
      <c r="R671" s="38"/>
    </row>
    <row r="672" spans="9:18" s="24" customFormat="1" ht="24" customHeight="1" x14ac:dyDescent="0.25">
      <c r="I672" s="37"/>
      <c r="Q672" s="38"/>
      <c r="R672" s="38"/>
    </row>
    <row r="673" spans="9:18" s="24" customFormat="1" ht="24" customHeight="1" x14ac:dyDescent="0.25">
      <c r="I673" s="37"/>
      <c r="Q673" s="38"/>
      <c r="R673" s="38"/>
    </row>
    <row r="674" spans="9:18" s="24" customFormat="1" ht="24" customHeight="1" x14ac:dyDescent="0.25">
      <c r="I674" s="37"/>
      <c r="Q674" s="38"/>
      <c r="R674" s="38"/>
    </row>
    <row r="675" spans="9:18" s="24" customFormat="1" ht="24" customHeight="1" x14ac:dyDescent="0.25">
      <c r="I675" s="37"/>
      <c r="Q675" s="38"/>
      <c r="R675" s="38"/>
    </row>
    <row r="676" spans="9:18" s="24" customFormat="1" ht="24" customHeight="1" x14ac:dyDescent="0.25">
      <c r="I676" s="37"/>
      <c r="Q676" s="38"/>
      <c r="R676" s="38"/>
    </row>
    <row r="677" spans="9:18" s="24" customFormat="1" ht="24" customHeight="1" x14ac:dyDescent="0.25">
      <c r="I677" s="37"/>
      <c r="Q677" s="38"/>
      <c r="R677" s="38"/>
    </row>
    <row r="678" spans="9:18" s="24" customFormat="1" ht="24" customHeight="1" x14ac:dyDescent="0.25">
      <c r="I678" s="37"/>
      <c r="Q678" s="38"/>
      <c r="R678" s="38"/>
    </row>
    <row r="679" spans="9:18" s="24" customFormat="1" ht="24" customHeight="1" x14ac:dyDescent="0.25">
      <c r="I679" s="37"/>
      <c r="Q679" s="38"/>
      <c r="R679" s="38"/>
    </row>
    <row r="680" spans="9:18" s="24" customFormat="1" ht="24" customHeight="1" x14ac:dyDescent="0.25">
      <c r="I680" s="37"/>
      <c r="Q680" s="38"/>
      <c r="R680" s="38"/>
    </row>
    <row r="681" spans="9:18" s="24" customFormat="1" ht="24" customHeight="1" x14ac:dyDescent="0.25">
      <c r="I681" s="37"/>
      <c r="Q681" s="38"/>
      <c r="R681" s="38"/>
    </row>
    <row r="682" spans="9:18" s="24" customFormat="1" ht="24" customHeight="1" x14ac:dyDescent="0.25">
      <c r="I682" s="37"/>
      <c r="Q682" s="38"/>
      <c r="R682" s="38"/>
    </row>
    <row r="683" spans="9:18" s="24" customFormat="1" ht="24" customHeight="1" x14ac:dyDescent="0.25">
      <c r="I683" s="37"/>
      <c r="Q683" s="38"/>
      <c r="R683" s="38"/>
    </row>
    <row r="684" spans="9:18" s="24" customFormat="1" ht="24" customHeight="1" x14ac:dyDescent="0.25">
      <c r="I684" s="37"/>
      <c r="Q684" s="38"/>
      <c r="R684" s="38"/>
    </row>
    <row r="685" spans="9:18" s="24" customFormat="1" ht="24" customHeight="1" x14ac:dyDescent="0.25">
      <c r="I685" s="37"/>
      <c r="Q685" s="38"/>
      <c r="R685" s="38"/>
    </row>
    <row r="686" spans="9:18" s="24" customFormat="1" ht="24" customHeight="1" x14ac:dyDescent="0.25">
      <c r="I686" s="37"/>
      <c r="Q686" s="38"/>
      <c r="R686" s="38"/>
    </row>
    <row r="687" spans="9:18" s="24" customFormat="1" ht="24" customHeight="1" x14ac:dyDescent="0.25">
      <c r="I687" s="37"/>
      <c r="Q687" s="38"/>
      <c r="R687" s="38"/>
    </row>
    <row r="688" spans="9:18" s="24" customFormat="1" ht="24" customHeight="1" x14ac:dyDescent="0.25">
      <c r="I688" s="37"/>
      <c r="Q688" s="38"/>
      <c r="R688" s="38"/>
    </row>
    <row r="689" spans="9:18" s="24" customFormat="1" ht="24" customHeight="1" x14ac:dyDescent="0.25">
      <c r="I689" s="37"/>
      <c r="Q689" s="38"/>
      <c r="R689" s="38"/>
    </row>
    <row r="690" spans="9:18" s="24" customFormat="1" ht="24" customHeight="1" x14ac:dyDescent="0.25">
      <c r="I690" s="37"/>
      <c r="Q690" s="38"/>
      <c r="R690" s="38"/>
    </row>
    <row r="691" spans="9:18" s="24" customFormat="1" ht="24" customHeight="1" x14ac:dyDescent="0.25">
      <c r="I691" s="37"/>
      <c r="Q691" s="38"/>
      <c r="R691" s="38"/>
    </row>
    <row r="692" spans="9:18" s="24" customFormat="1" ht="24" customHeight="1" x14ac:dyDescent="0.25">
      <c r="I692" s="37"/>
      <c r="Q692" s="38"/>
      <c r="R692" s="38"/>
    </row>
    <row r="693" spans="9:18" s="24" customFormat="1" ht="24" customHeight="1" x14ac:dyDescent="0.25">
      <c r="I693" s="37"/>
      <c r="Q693" s="38"/>
      <c r="R693" s="38"/>
    </row>
    <row r="694" spans="9:18" s="24" customFormat="1" ht="24" customHeight="1" x14ac:dyDescent="0.25">
      <c r="I694" s="37"/>
      <c r="Q694" s="38"/>
      <c r="R694" s="38"/>
    </row>
    <row r="695" spans="9:18" s="24" customFormat="1" ht="24" customHeight="1" x14ac:dyDescent="0.25">
      <c r="I695" s="37"/>
      <c r="Q695" s="38"/>
      <c r="R695" s="38"/>
    </row>
    <row r="696" spans="9:18" s="24" customFormat="1" ht="24" customHeight="1" x14ac:dyDescent="0.25">
      <c r="I696" s="37"/>
      <c r="Q696" s="38"/>
      <c r="R696" s="38"/>
    </row>
    <row r="697" spans="9:18" s="24" customFormat="1" ht="24" customHeight="1" x14ac:dyDescent="0.25">
      <c r="I697" s="37"/>
      <c r="Q697" s="38"/>
      <c r="R697" s="38"/>
    </row>
    <row r="698" spans="9:18" s="24" customFormat="1" ht="24" customHeight="1" x14ac:dyDescent="0.25">
      <c r="I698" s="37"/>
      <c r="Q698" s="38"/>
      <c r="R698" s="38"/>
    </row>
    <row r="699" spans="9:18" s="24" customFormat="1" ht="24" customHeight="1" x14ac:dyDescent="0.25">
      <c r="I699" s="37"/>
      <c r="Q699" s="38"/>
      <c r="R699" s="38"/>
    </row>
    <row r="700" spans="9:18" s="24" customFormat="1" ht="24" customHeight="1" x14ac:dyDescent="0.25">
      <c r="I700" s="37"/>
      <c r="Q700" s="38"/>
      <c r="R700" s="38"/>
    </row>
    <row r="701" spans="9:18" s="24" customFormat="1" ht="24" customHeight="1" x14ac:dyDescent="0.25">
      <c r="I701" s="37"/>
      <c r="Q701" s="38"/>
      <c r="R701" s="38"/>
    </row>
    <row r="702" spans="9:18" s="24" customFormat="1" ht="24" customHeight="1" x14ac:dyDescent="0.25">
      <c r="I702" s="37"/>
      <c r="Q702" s="38"/>
      <c r="R702" s="38"/>
    </row>
    <row r="703" spans="9:18" s="24" customFormat="1" ht="24" customHeight="1" x14ac:dyDescent="0.25">
      <c r="I703" s="37"/>
      <c r="Q703" s="38"/>
      <c r="R703" s="38"/>
    </row>
    <row r="704" spans="9:18" s="24" customFormat="1" ht="24" customHeight="1" x14ac:dyDescent="0.25">
      <c r="I704" s="37"/>
      <c r="Q704" s="38"/>
      <c r="R704" s="38"/>
    </row>
    <row r="705" spans="9:18" s="24" customFormat="1" ht="24" customHeight="1" x14ac:dyDescent="0.25">
      <c r="I705" s="37"/>
      <c r="Q705" s="38"/>
      <c r="R705" s="38"/>
    </row>
    <row r="706" spans="9:18" s="24" customFormat="1" ht="24" customHeight="1" x14ac:dyDescent="0.25">
      <c r="I706" s="37"/>
      <c r="Q706" s="38"/>
      <c r="R706" s="38"/>
    </row>
    <row r="707" spans="9:18" s="24" customFormat="1" ht="24" customHeight="1" x14ac:dyDescent="0.25">
      <c r="I707" s="37"/>
      <c r="Q707" s="38"/>
      <c r="R707" s="38"/>
    </row>
    <row r="708" spans="9:18" s="24" customFormat="1" ht="24" customHeight="1" x14ac:dyDescent="0.25">
      <c r="I708" s="37"/>
      <c r="Q708" s="38"/>
      <c r="R708" s="38"/>
    </row>
    <row r="709" spans="9:18" s="24" customFormat="1" ht="24" customHeight="1" x14ac:dyDescent="0.25">
      <c r="I709" s="37"/>
      <c r="Q709" s="38"/>
      <c r="R709" s="38"/>
    </row>
    <row r="710" spans="9:18" s="24" customFormat="1" ht="24" customHeight="1" x14ac:dyDescent="0.25">
      <c r="I710" s="37"/>
      <c r="Q710" s="38"/>
      <c r="R710" s="38"/>
    </row>
    <row r="711" spans="9:18" s="24" customFormat="1" ht="24" customHeight="1" x14ac:dyDescent="0.25">
      <c r="I711" s="37"/>
      <c r="Q711" s="38"/>
      <c r="R711" s="38"/>
    </row>
    <row r="712" spans="9:18" s="24" customFormat="1" ht="24" customHeight="1" x14ac:dyDescent="0.25">
      <c r="I712" s="37"/>
      <c r="Q712" s="38"/>
      <c r="R712" s="38"/>
    </row>
    <row r="713" spans="9:18" s="24" customFormat="1" ht="24" customHeight="1" x14ac:dyDescent="0.25">
      <c r="I713" s="37"/>
      <c r="Q713" s="38"/>
      <c r="R713" s="38"/>
    </row>
    <row r="714" spans="9:18" s="24" customFormat="1" ht="24" customHeight="1" x14ac:dyDescent="0.25">
      <c r="I714" s="37"/>
      <c r="Q714" s="38"/>
      <c r="R714" s="38"/>
    </row>
    <row r="715" spans="9:18" s="24" customFormat="1" ht="24" customHeight="1" x14ac:dyDescent="0.25">
      <c r="I715" s="37"/>
      <c r="Q715" s="38"/>
      <c r="R715" s="38"/>
    </row>
    <row r="716" spans="9:18" s="24" customFormat="1" ht="24" customHeight="1" x14ac:dyDescent="0.25">
      <c r="I716" s="37"/>
      <c r="Q716" s="38"/>
      <c r="R716" s="38"/>
    </row>
    <row r="717" spans="9:18" s="24" customFormat="1" ht="24" customHeight="1" x14ac:dyDescent="0.25">
      <c r="I717" s="37"/>
      <c r="Q717" s="38"/>
      <c r="R717" s="38"/>
    </row>
    <row r="718" spans="9:18" s="24" customFormat="1" ht="24" customHeight="1" x14ac:dyDescent="0.25">
      <c r="I718" s="37"/>
      <c r="Q718" s="38"/>
      <c r="R718" s="38"/>
    </row>
    <row r="719" spans="9:18" s="24" customFormat="1" ht="24" customHeight="1" x14ac:dyDescent="0.25">
      <c r="I719" s="37"/>
      <c r="Q719" s="38"/>
      <c r="R719" s="38"/>
    </row>
    <row r="720" spans="9:18" s="24" customFormat="1" ht="24" customHeight="1" x14ac:dyDescent="0.25">
      <c r="I720" s="37"/>
      <c r="Q720" s="38"/>
      <c r="R720" s="38"/>
    </row>
    <row r="721" spans="9:18" s="24" customFormat="1" ht="24" customHeight="1" x14ac:dyDescent="0.25">
      <c r="I721" s="37"/>
      <c r="Q721" s="38"/>
      <c r="R721" s="38"/>
    </row>
    <row r="722" spans="9:18" s="24" customFormat="1" ht="24" customHeight="1" x14ac:dyDescent="0.25">
      <c r="I722" s="37"/>
      <c r="Q722" s="38"/>
      <c r="R722" s="38"/>
    </row>
    <row r="723" spans="9:18" s="24" customFormat="1" ht="24" customHeight="1" x14ac:dyDescent="0.25">
      <c r="I723" s="37"/>
      <c r="Q723" s="38"/>
      <c r="R723" s="38"/>
    </row>
    <row r="724" spans="9:18" s="24" customFormat="1" ht="24" customHeight="1" x14ac:dyDescent="0.25">
      <c r="I724" s="37"/>
      <c r="Q724" s="38"/>
      <c r="R724" s="38"/>
    </row>
    <row r="725" spans="9:18" s="24" customFormat="1" ht="24" customHeight="1" x14ac:dyDescent="0.25">
      <c r="I725" s="37"/>
      <c r="Q725" s="38"/>
      <c r="R725" s="38"/>
    </row>
    <row r="726" spans="9:18" s="24" customFormat="1" ht="24" customHeight="1" x14ac:dyDescent="0.25">
      <c r="I726" s="37"/>
      <c r="Q726" s="38"/>
      <c r="R726" s="38"/>
    </row>
    <row r="727" spans="9:18" s="24" customFormat="1" ht="24" customHeight="1" x14ac:dyDescent="0.25">
      <c r="I727" s="37"/>
      <c r="Q727" s="38"/>
      <c r="R727" s="38"/>
    </row>
    <row r="728" spans="9:18" s="24" customFormat="1" ht="24" customHeight="1" x14ac:dyDescent="0.25">
      <c r="I728" s="37"/>
      <c r="Q728" s="38"/>
      <c r="R728" s="38"/>
    </row>
    <row r="729" spans="9:18" s="24" customFormat="1" ht="24" customHeight="1" x14ac:dyDescent="0.25">
      <c r="I729" s="37"/>
      <c r="Q729" s="38"/>
      <c r="R729" s="38"/>
    </row>
    <row r="730" spans="9:18" s="24" customFormat="1" ht="24" customHeight="1" x14ac:dyDescent="0.25">
      <c r="I730" s="37"/>
      <c r="Q730" s="38"/>
      <c r="R730" s="38"/>
    </row>
    <row r="731" spans="9:18" s="24" customFormat="1" ht="24" customHeight="1" x14ac:dyDescent="0.25">
      <c r="I731" s="37"/>
      <c r="Q731" s="38"/>
      <c r="R731" s="38"/>
    </row>
    <row r="732" spans="9:18" s="24" customFormat="1" ht="24" customHeight="1" x14ac:dyDescent="0.25">
      <c r="I732" s="37"/>
      <c r="Q732" s="38"/>
      <c r="R732" s="38"/>
    </row>
    <row r="733" spans="9:18" s="24" customFormat="1" ht="24" customHeight="1" x14ac:dyDescent="0.25">
      <c r="I733" s="37"/>
      <c r="Q733" s="38"/>
      <c r="R733" s="38"/>
    </row>
    <row r="734" spans="9:18" s="24" customFormat="1" ht="24" customHeight="1" x14ac:dyDescent="0.25">
      <c r="I734" s="37"/>
      <c r="Q734" s="38"/>
      <c r="R734" s="38"/>
    </row>
    <row r="735" spans="9:18" s="24" customFormat="1" ht="24" customHeight="1" x14ac:dyDescent="0.25">
      <c r="I735" s="37"/>
      <c r="Q735" s="38"/>
      <c r="R735" s="38"/>
    </row>
    <row r="736" spans="9:18" s="24" customFormat="1" ht="24" customHeight="1" x14ac:dyDescent="0.25">
      <c r="I736" s="37"/>
      <c r="Q736" s="38"/>
      <c r="R736" s="38"/>
    </row>
    <row r="737" spans="9:18" s="24" customFormat="1" ht="24" customHeight="1" x14ac:dyDescent="0.25">
      <c r="I737" s="37"/>
      <c r="Q737" s="38"/>
      <c r="R737" s="38"/>
    </row>
    <row r="738" spans="9:18" s="24" customFormat="1" ht="24" customHeight="1" x14ac:dyDescent="0.25">
      <c r="I738" s="37"/>
      <c r="Q738" s="38"/>
      <c r="R738" s="38"/>
    </row>
    <row r="739" spans="9:18" s="24" customFormat="1" ht="24" customHeight="1" x14ac:dyDescent="0.25">
      <c r="I739" s="37"/>
      <c r="Q739" s="38"/>
      <c r="R739" s="38"/>
    </row>
    <row r="740" spans="9:18" s="24" customFormat="1" ht="24" customHeight="1" x14ac:dyDescent="0.25">
      <c r="I740" s="37"/>
      <c r="Q740" s="38"/>
      <c r="R740" s="38"/>
    </row>
    <row r="741" spans="9:18" s="24" customFormat="1" ht="24" customHeight="1" x14ac:dyDescent="0.25">
      <c r="I741" s="37"/>
      <c r="Q741" s="38"/>
      <c r="R741" s="38"/>
    </row>
    <row r="742" spans="9:18" s="24" customFormat="1" ht="24" customHeight="1" x14ac:dyDescent="0.25">
      <c r="I742" s="37"/>
      <c r="Q742" s="38"/>
      <c r="R742" s="38"/>
    </row>
    <row r="743" spans="9:18" s="24" customFormat="1" ht="24" customHeight="1" x14ac:dyDescent="0.25">
      <c r="I743" s="37"/>
      <c r="Q743" s="38"/>
      <c r="R743" s="38"/>
    </row>
    <row r="744" spans="9:18" s="24" customFormat="1" ht="24" customHeight="1" x14ac:dyDescent="0.25">
      <c r="I744" s="37"/>
      <c r="Q744" s="38"/>
      <c r="R744" s="38"/>
    </row>
    <row r="745" spans="9:18" s="24" customFormat="1" ht="24" customHeight="1" x14ac:dyDescent="0.25">
      <c r="I745" s="37"/>
      <c r="Q745" s="38"/>
      <c r="R745" s="38"/>
    </row>
    <row r="746" spans="9:18" s="24" customFormat="1" ht="24" customHeight="1" x14ac:dyDescent="0.25">
      <c r="I746" s="37"/>
      <c r="Q746" s="38"/>
      <c r="R746" s="38"/>
    </row>
    <row r="747" spans="9:18" s="24" customFormat="1" ht="24" customHeight="1" x14ac:dyDescent="0.25">
      <c r="I747" s="37"/>
      <c r="Q747" s="38"/>
      <c r="R747" s="38"/>
    </row>
    <row r="748" spans="9:18" s="24" customFormat="1" ht="24" customHeight="1" x14ac:dyDescent="0.25">
      <c r="I748" s="37"/>
      <c r="Q748" s="38"/>
      <c r="R748" s="38"/>
    </row>
    <row r="749" spans="9:18" s="24" customFormat="1" ht="24" customHeight="1" x14ac:dyDescent="0.25">
      <c r="I749" s="37"/>
      <c r="Q749" s="38"/>
      <c r="R749" s="38"/>
    </row>
    <row r="750" spans="9:18" s="24" customFormat="1" ht="24" customHeight="1" x14ac:dyDescent="0.25">
      <c r="I750" s="37"/>
      <c r="Q750" s="38"/>
      <c r="R750" s="38"/>
    </row>
    <row r="751" spans="9:18" s="24" customFormat="1" ht="24" customHeight="1" x14ac:dyDescent="0.25">
      <c r="I751" s="37"/>
      <c r="Q751" s="38"/>
      <c r="R751" s="38"/>
    </row>
    <row r="752" spans="9:18" s="24" customFormat="1" ht="24" customHeight="1" x14ac:dyDescent="0.25">
      <c r="I752" s="37"/>
      <c r="Q752" s="38"/>
      <c r="R752" s="38"/>
    </row>
    <row r="753" spans="9:18" s="24" customFormat="1" ht="24" customHeight="1" x14ac:dyDescent="0.25">
      <c r="I753" s="37"/>
      <c r="Q753" s="38"/>
      <c r="R753" s="38"/>
    </row>
    <row r="754" spans="9:18" s="24" customFormat="1" ht="24" customHeight="1" x14ac:dyDescent="0.25">
      <c r="I754" s="37"/>
      <c r="Q754" s="38"/>
      <c r="R754" s="38"/>
    </row>
    <row r="755" spans="9:18" s="24" customFormat="1" ht="24" customHeight="1" x14ac:dyDescent="0.25">
      <c r="I755" s="37"/>
      <c r="Q755" s="38"/>
      <c r="R755" s="38"/>
    </row>
    <row r="756" spans="9:18" s="24" customFormat="1" ht="24" customHeight="1" x14ac:dyDescent="0.25">
      <c r="I756" s="37"/>
      <c r="Q756" s="38"/>
      <c r="R756" s="38"/>
    </row>
    <row r="757" spans="9:18" s="24" customFormat="1" ht="24" customHeight="1" x14ac:dyDescent="0.25">
      <c r="I757" s="37"/>
      <c r="Q757" s="38"/>
      <c r="R757" s="38"/>
    </row>
    <row r="758" spans="9:18" s="24" customFormat="1" ht="24" customHeight="1" x14ac:dyDescent="0.25">
      <c r="I758" s="37"/>
      <c r="Q758" s="38"/>
      <c r="R758" s="38"/>
    </row>
    <row r="759" spans="9:18" s="24" customFormat="1" ht="24" customHeight="1" x14ac:dyDescent="0.25">
      <c r="I759" s="37"/>
      <c r="Q759" s="38"/>
      <c r="R759" s="38"/>
    </row>
    <row r="760" spans="9:18" s="24" customFormat="1" ht="24" customHeight="1" x14ac:dyDescent="0.25">
      <c r="I760" s="37"/>
      <c r="Q760" s="38"/>
      <c r="R760" s="38"/>
    </row>
    <row r="761" spans="9:18" s="24" customFormat="1" ht="24" customHeight="1" x14ac:dyDescent="0.25">
      <c r="I761" s="37"/>
      <c r="Q761" s="38"/>
      <c r="R761" s="38"/>
    </row>
    <row r="762" spans="9:18" s="24" customFormat="1" ht="24" customHeight="1" x14ac:dyDescent="0.25">
      <c r="I762" s="37"/>
      <c r="Q762" s="38"/>
      <c r="R762" s="38"/>
    </row>
    <row r="763" spans="9:18" s="24" customFormat="1" ht="24" customHeight="1" x14ac:dyDescent="0.25">
      <c r="I763" s="37"/>
      <c r="Q763" s="38"/>
      <c r="R763" s="38"/>
    </row>
    <row r="764" spans="9:18" s="24" customFormat="1" ht="24" customHeight="1" x14ac:dyDescent="0.25">
      <c r="I764" s="37"/>
      <c r="Q764" s="38"/>
      <c r="R764" s="38"/>
    </row>
    <row r="765" spans="9:18" s="24" customFormat="1" ht="24" customHeight="1" x14ac:dyDescent="0.25">
      <c r="I765" s="37"/>
      <c r="Q765" s="38"/>
      <c r="R765" s="38"/>
    </row>
    <row r="766" spans="9:18" s="24" customFormat="1" ht="24" customHeight="1" x14ac:dyDescent="0.25">
      <c r="I766" s="37"/>
      <c r="Q766" s="38"/>
      <c r="R766" s="38"/>
    </row>
    <row r="767" spans="9:18" s="24" customFormat="1" ht="24" customHeight="1" x14ac:dyDescent="0.25">
      <c r="I767" s="37"/>
      <c r="Q767" s="38"/>
      <c r="R767" s="38"/>
    </row>
    <row r="768" spans="9:18" s="24" customFormat="1" ht="24" customHeight="1" x14ac:dyDescent="0.25">
      <c r="I768" s="37"/>
      <c r="Q768" s="38"/>
      <c r="R768" s="38"/>
    </row>
    <row r="769" spans="9:18" s="24" customFormat="1" ht="24" customHeight="1" x14ac:dyDescent="0.25">
      <c r="I769" s="37"/>
      <c r="Q769" s="38"/>
      <c r="R769" s="38"/>
    </row>
    <row r="770" spans="9:18" s="24" customFormat="1" ht="24" customHeight="1" x14ac:dyDescent="0.25">
      <c r="I770" s="37"/>
      <c r="Q770" s="38"/>
      <c r="R770" s="38"/>
    </row>
    <row r="771" spans="9:18" s="24" customFormat="1" ht="24" customHeight="1" x14ac:dyDescent="0.25">
      <c r="I771" s="37"/>
      <c r="Q771" s="38"/>
      <c r="R771" s="38"/>
    </row>
    <row r="772" spans="9:18" s="24" customFormat="1" ht="24" customHeight="1" x14ac:dyDescent="0.25">
      <c r="I772" s="37"/>
      <c r="Q772" s="38"/>
      <c r="R772" s="38"/>
    </row>
    <row r="773" spans="9:18" s="24" customFormat="1" ht="24" customHeight="1" x14ac:dyDescent="0.25">
      <c r="I773" s="37"/>
      <c r="Q773" s="38"/>
      <c r="R773" s="38"/>
    </row>
    <row r="774" spans="9:18" s="24" customFormat="1" ht="24" customHeight="1" x14ac:dyDescent="0.25">
      <c r="I774" s="37"/>
      <c r="Q774" s="38"/>
      <c r="R774" s="38"/>
    </row>
    <row r="775" spans="9:18" s="24" customFormat="1" ht="24" customHeight="1" x14ac:dyDescent="0.25">
      <c r="I775" s="37"/>
      <c r="Q775" s="38"/>
      <c r="R775" s="38"/>
    </row>
    <row r="776" spans="9:18" s="24" customFormat="1" ht="24" customHeight="1" x14ac:dyDescent="0.25">
      <c r="I776" s="37"/>
      <c r="Q776" s="38"/>
      <c r="R776" s="38"/>
    </row>
    <row r="777" spans="9:18" s="24" customFormat="1" ht="24" customHeight="1" x14ac:dyDescent="0.25">
      <c r="I777" s="37"/>
      <c r="Q777" s="38"/>
      <c r="R777" s="38"/>
    </row>
    <row r="778" spans="9:18" s="24" customFormat="1" ht="24" customHeight="1" x14ac:dyDescent="0.25">
      <c r="I778" s="37"/>
      <c r="Q778" s="38"/>
      <c r="R778" s="38"/>
    </row>
    <row r="779" spans="9:18" s="24" customFormat="1" ht="24" customHeight="1" x14ac:dyDescent="0.25">
      <c r="I779" s="37"/>
      <c r="Q779" s="38"/>
      <c r="R779" s="38"/>
    </row>
    <row r="780" spans="9:18" s="24" customFormat="1" ht="24" customHeight="1" x14ac:dyDescent="0.25">
      <c r="I780" s="37"/>
      <c r="Q780" s="38"/>
      <c r="R780" s="38"/>
    </row>
    <row r="781" spans="9:18" s="24" customFormat="1" ht="24" customHeight="1" x14ac:dyDescent="0.25">
      <c r="I781" s="37"/>
      <c r="Q781" s="38"/>
      <c r="R781" s="38"/>
    </row>
    <row r="782" spans="9:18" s="24" customFormat="1" ht="24" customHeight="1" x14ac:dyDescent="0.25">
      <c r="I782" s="37"/>
      <c r="Q782" s="38"/>
      <c r="R782" s="38"/>
    </row>
    <row r="783" spans="9:18" s="24" customFormat="1" ht="24" customHeight="1" x14ac:dyDescent="0.25">
      <c r="I783" s="37"/>
      <c r="Q783" s="38"/>
      <c r="R783" s="38"/>
    </row>
    <row r="784" spans="9:18" s="24" customFormat="1" ht="24" customHeight="1" x14ac:dyDescent="0.25">
      <c r="I784" s="37"/>
      <c r="Q784" s="38"/>
      <c r="R784" s="38"/>
    </row>
    <row r="785" spans="9:18" s="24" customFormat="1" ht="24" customHeight="1" x14ac:dyDescent="0.25">
      <c r="I785" s="37"/>
      <c r="Q785" s="38"/>
      <c r="R785" s="38"/>
    </row>
    <row r="786" spans="9:18" s="24" customFormat="1" ht="24" customHeight="1" x14ac:dyDescent="0.25">
      <c r="I786" s="37"/>
      <c r="Q786" s="38"/>
      <c r="R786" s="38"/>
    </row>
    <row r="787" spans="9:18" s="24" customFormat="1" ht="24" customHeight="1" x14ac:dyDescent="0.25">
      <c r="I787" s="37"/>
      <c r="Q787" s="38"/>
      <c r="R787" s="38"/>
    </row>
    <row r="788" spans="9:18" s="24" customFormat="1" ht="24" customHeight="1" x14ac:dyDescent="0.25">
      <c r="I788" s="37"/>
      <c r="Q788" s="38"/>
      <c r="R788" s="38"/>
    </row>
    <row r="789" spans="9:18" s="24" customFormat="1" ht="24" customHeight="1" x14ac:dyDescent="0.25">
      <c r="I789" s="37"/>
      <c r="Q789" s="38"/>
      <c r="R789" s="38"/>
    </row>
    <row r="790" spans="9:18" s="24" customFormat="1" ht="24" customHeight="1" x14ac:dyDescent="0.25">
      <c r="I790" s="37"/>
      <c r="Q790" s="38"/>
      <c r="R790" s="38"/>
    </row>
    <row r="791" spans="9:18" s="24" customFormat="1" ht="24" customHeight="1" x14ac:dyDescent="0.25">
      <c r="I791" s="37"/>
      <c r="Q791" s="38"/>
      <c r="R791" s="38"/>
    </row>
    <row r="792" spans="9:18" s="24" customFormat="1" ht="24" customHeight="1" x14ac:dyDescent="0.25">
      <c r="I792" s="37"/>
      <c r="Q792" s="38"/>
      <c r="R792" s="38"/>
    </row>
    <row r="793" spans="9:18" s="24" customFormat="1" ht="24" customHeight="1" x14ac:dyDescent="0.25">
      <c r="I793" s="37"/>
      <c r="Q793" s="38"/>
      <c r="R793" s="38"/>
    </row>
    <row r="794" spans="9:18" s="24" customFormat="1" ht="24" customHeight="1" x14ac:dyDescent="0.25">
      <c r="I794" s="37"/>
      <c r="Q794" s="38"/>
      <c r="R794" s="38"/>
    </row>
    <row r="795" spans="9:18" s="24" customFormat="1" ht="24" customHeight="1" x14ac:dyDescent="0.25">
      <c r="I795" s="37"/>
      <c r="Q795" s="38"/>
      <c r="R795" s="38"/>
    </row>
    <row r="796" spans="9:18" s="24" customFormat="1" ht="24" customHeight="1" x14ac:dyDescent="0.25">
      <c r="I796" s="37"/>
      <c r="Q796" s="38"/>
      <c r="R796" s="38"/>
    </row>
    <row r="797" spans="9:18" s="24" customFormat="1" ht="24" customHeight="1" x14ac:dyDescent="0.25">
      <c r="I797" s="37"/>
      <c r="Q797" s="38"/>
      <c r="R797" s="38"/>
    </row>
    <row r="798" spans="9:18" s="24" customFormat="1" ht="24" customHeight="1" x14ac:dyDescent="0.25">
      <c r="I798" s="37"/>
      <c r="Q798" s="38"/>
      <c r="R798" s="38"/>
    </row>
    <row r="799" spans="9:18" s="24" customFormat="1" ht="24" customHeight="1" x14ac:dyDescent="0.25">
      <c r="I799" s="37"/>
      <c r="Q799" s="38"/>
      <c r="R799" s="38"/>
    </row>
    <row r="800" spans="9:18" s="24" customFormat="1" ht="24" customHeight="1" x14ac:dyDescent="0.25">
      <c r="I800" s="37"/>
      <c r="Q800" s="38"/>
      <c r="R800" s="38"/>
    </row>
    <row r="801" spans="9:18" s="24" customFormat="1" ht="24" customHeight="1" x14ac:dyDescent="0.25">
      <c r="I801" s="37"/>
      <c r="Q801" s="38"/>
      <c r="R801" s="38"/>
    </row>
    <row r="802" spans="9:18" s="24" customFormat="1" ht="24" customHeight="1" x14ac:dyDescent="0.25">
      <c r="I802" s="37"/>
      <c r="Q802" s="38"/>
      <c r="R802" s="38"/>
    </row>
    <row r="803" spans="9:18" s="24" customFormat="1" ht="24" customHeight="1" x14ac:dyDescent="0.25">
      <c r="I803" s="37"/>
      <c r="Q803" s="38"/>
      <c r="R803" s="38"/>
    </row>
    <row r="804" spans="9:18" s="24" customFormat="1" ht="24" customHeight="1" x14ac:dyDescent="0.25">
      <c r="I804" s="37"/>
      <c r="Q804" s="38"/>
      <c r="R804" s="38"/>
    </row>
    <row r="805" spans="9:18" s="24" customFormat="1" ht="24" customHeight="1" x14ac:dyDescent="0.25">
      <c r="I805" s="37"/>
      <c r="Q805" s="38"/>
      <c r="R805" s="38"/>
    </row>
    <row r="806" spans="9:18" s="24" customFormat="1" ht="24" customHeight="1" x14ac:dyDescent="0.25">
      <c r="I806" s="37"/>
      <c r="Q806" s="38"/>
      <c r="R806" s="38"/>
    </row>
    <row r="807" spans="9:18" s="24" customFormat="1" ht="24" customHeight="1" x14ac:dyDescent="0.25">
      <c r="I807" s="37"/>
      <c r="Q807" s="38"/>
      <c r="R807" s="38"/>
    </row>
    <row r="808" spans="9:18" s="24" customFormat="1" ht="24" customHeight="1" x14ac:dyDescent="0.25">
      <c r="I808" s="37"/>
      <c r="Q808" s="38"/>
      <c r="R808" s="38"/>
    </row>
    <row r="809" spans="9:18" s="24" customFormat="1" ht="24" customHeight="1" x14ac:dyDescent="0.25">
      <c r="I809" s="37"/>
      <c r="Q809" s="38"/>
      <c r="R809" s="38"/>
    </row>
    <row r="810" spans="9:18" s="24" customFormat="1" ht="24" customHeight="1" x14ac:dyDescent="0.25">
      <c r="I810" s="37"/>
      <c r="Q810" s="38"/>
      <c r="R810" s="38"/>
    </row>
    <row r="811" spans="9:18" s="24" customFormat="1" ht="24" customHeight="1" x14ac:dyDescent="0.25">
      <c r="I811" s="37"/>
      <c r="Q811" s="38"/>
      <c r="R811" s="38"/>
    </row>
    <row r="812" spans="9:18" s="24" customFormat="1" ht="24" customHeight="1" x14ac:dyDescent="0.25">
      <c r="I812" s="37"/>
      <c r="Q812" s="38"/>
      <c r="R812" s="38"/>
    </row>
    <row r="813" spans="9:18" s="24" customFormat="1" ht="24" customHeight="1" x14ac:dyDescent="0.25">
      <c r="I813" s="37"/>
      <c r="Q813" s="38"/>
      <c r="R813" s="38"/>
    </row>
    <row r="814" spans="9:18" s="24" customFormat="1" ht="24" customHeight="1" x14ac:dyDescent="0.25">
      <c r="I814" s="37"/>
      <c r="Q814" s="38"/>
      <c r="R814" s="38"/>
    </row>
    <row r="815" spans="9:18" s="24" customFormat="1" ht="24" customHeight="1" x14ac:dyDescent="0.25">
      <c r="I815" s="37"/>
      <c r="Q815" s="38"/>
      <c r="R815" s="38"/>
    </row>
    <row r="816" spans="9:18" s="24" customFormat="1" ht="24" customHeight="1" x14ac:dyDescent="0.25">
      <c r="I816" s="37"/>
      <c r="Q816" s="38"/>
      <c r="R816" s="38"/>
    </row>
    <row r="817" spans="9:18" s="24" customFormat="1" ht="24" customHeight="1" x14ac:dyDescent="0.25">
      <c r="I817" s="37"/>
      <c r="Q817" s="38"/>
      <c r="R817" s="38"/>
    </row>
    <row r="818" spans="9:18" s="24" customFormat="1" ht="24" customHeight="1" x14ac:dyDescent="0.25">
      <c r="I818" s="37"/>
      <c r="Q818" s="38"/>
      <c r="R818" s="38"/>
    </row>
    <row r="819" spans="9:18" s="24" customFormat="1" ht="24" customHeight="1" x14ac:dyDescent="0.25">
      <c r="I819" s="37"/>
      <c r="Q819" s="38"/>
      <c r="R819" s="38"/>
    </row>
    <row r="820" spans="9:18" s="24" customFormat="1" ht="24" customHeight="1" x14ac:dyDescent="0.25">
      <c r="I820" s="37"/>
      <c r="Q820" s="38"/>
      <c r="R820" s="38"/>
    </row>
    <row r="821" spans="9:18" s="24" customFormat="1" ht="24" customHeight="1" x14ac:dyDescent="0.25">
      <c r="I821" s="37"/>
      <c r="Q821" s="38"/>
      <c r="R821" s="38"/>
    </row>
    <row r="822" spans="9:18" s="24" customFormat="1" ht="24" customHeight="1" x14ac:dyDescent="0.25">
      <c r="I822" s="37"/>
      <c r="Q822" s="38"/>
      <c r="R822" s="38"/>
    </row>
    <row r="823" spans="9:18" s="24" customFormat="1" ht="24" customHeight="1" x14ac:dyDescent="0.25">
      <c r="I823" s="37"/>
      <c r="Q823" s="38"/>
      <c r="R823" s="38"/>
    </row>
    <row r="824" spans="9:18" s="24" customFormat="1" ht="24" customHeight="1" x14ac:dyDescent="0.25">
      <c r="I824" s="37"/>
      <c r="Q824" s="38"/>
      <c r="R824" s="38"/>
    </row>
    <row r="825" spans="9:18" s="24" customFormat="1" ht="24" customHeight="1" x14ac:dyDescent="0.25">
      <c r="I825" s="37"/>
      <c r="Q825" s="38"/>
      <c r="R825" s="38"/>
    </row>
    <row r="826" spans="9:18" s="24" customFormat="1" ht="24" customHeight="1" x14ac:dyDescent="0.25">
      <c r="I826" s="37"/>
      <c r="Q826" s="38"/>
      <c r="R826" s="38"/>
    </row>
    <row r="827" spans="9:18" s="24" customFormat="1" ht="24" customHeight="1" x14ac:dyDescent="0.25">
      <c r="I827" s="37"/>
      <c r="Q827" s="38"/>
      <c r="R827" s="38"/>
    </row>
    <row r="828" spans="9:18" s="24" customFormat="1" ht="24" customHeight="1" x14ac:dyDescent="0.25">
      <c r="I828" s="37"/>
      <c r="Q828" s="38"/>
      <c r="R828" s="38"/>
    </row>
    <row r="829" spans="9:18" s="24" customFormat="1" ht="24" customHeight="1" x14ac:dyDescent="0.25">
      <c r="I829" s="37"/>
      <c r="Q829" s="38"/>
      <c r="R829" s="38"/>
    </row>
    <row r="830" spans="9:18" s="24" customFormat="1" ht="24" customHeight="1" x14ac:dyDescent="0.25">
      <c r="I830" s="37"/>
      <c r="Q830" s="38"/>
      <c r="R830" s="38"/>
    </row>
    <row r="831" spans="9:18" s="24" customFormat="1" ht="24" customHeight="1" x14ac:dyDescent="0.25">
      <c r="I831" s="37"/>
      <c r="Q831" s="38"/>
      <c r="R831" s="38"/>
    </row>
    <row r="832" spans="9:18" s="24" customFormat="1" ht="24" customHeight="1" x14ac:dyDescent="0.25">
      <c r="I832" s="37"/>
      <c r="Q832" s="38"/>
      <c r="R832" s="38"/>
    </row>
    <row r="833" spans="9:18" s="24" customFormat="1" ht="24" customHeight="1" x14ac:dyDescent="0.25">
      <c r="I833" s="37"/>
      <c r="Q833" s="38"/>
      <c r="R833" s="38"/>
    </row>
    <row r="834" spans="9:18" s="24" customFormat="1" ht="24" customHeight="1" x14ac:dyDescent="0.25">
      <c r="I834" s="37"/>
      <c r="Q834" s="38"/>
      <c r="R834" s="38"/>
    </row>
    <row r="835" spans="9:18" s="24" customFormat="1" ht="24" customHeight="1" x14ac:dyDescent="0.25">
      <c r="I835" s="37"/>
      <c r="Q835" s="38"/>
      <c r="R835" s="38"/>
    </row>
    <row r="836" spans="9:18" s="24" customFormat="1" ht="24" customHeight="1" x14ac:dyDescent="0.25">
      <c r="I836" s="37"/>
      <c r="Q836" s="38"/>
      <c r="R836" s="38"/>
    </row>
    <row r="837" spans="9:18" s="24" customFormat="1" ht="24" customHeight="1" x14ac:dyDescent="0.25">
      <c r="I837" s="37"/>
      <c r="Q837" s="38"/>
      <c r="R837" s="38"/>
    </row>
    <row r="838" spans="9:18" s="24" customFormat="1" ht="24" customHeight="1" x14ac:dyDescent="0.25">
      <c r="I838" s="37"/>
      <c r="Q838" s="38"/>
      <c r="R838" s="38"/>
    </row>
    <row r="839" spans="9:18" s="24" customFormat="1" ht="24" customHeight="1" x14ac:dyDescent="0.25">
      <c r="I839" s="37"/>
      <c r="Q839" s="38"/>
      <c r="R839" s="38"/>
    </row>
    <row r="840" spans="9:18" s="24" customFormat="1" ht="24" customHeight="1" x14ac:dyDescent="0.25">
      <c r="I840" s="37"/>
      <c r="Q840" s="38"/>
      <c r="R840" s="38"/>
    </row>
    <row r="841" spans="9:18" s="24" customFormat="1" ht="24" customHeight="1" x14ac:dyDescent="0.25">
      <c r="I841" s="37"/>
      <c r="Q841" s="38"/>
      <c r="R841" s="38"/>
    </row>
    <row r="842" spans="9:18" s="24" customFormat="1" ht="24" customHeight="1" x14ac:dyDescent="0.25">
      <c r="I842" s="37"/>
      <c r="Q842" s="38"/>
      <c r="R842" s="38"/>
    </row>
    <row r="843" spans="9:18" s="24" customFormat="1" ht="24" customHeight="1" x14ac:dyDescent="0.25">
      <c r="I843" s="37"/>
      <c r="Q843" s="38"/>
      <c r="R843" s="38"/>
    </row>
    <row r="844" spans="9:18" s="24" customFormat="1" ht="24" customHeight="1" x14ac:dyDescent="0.25">
      <c r="I844" s="37"/>
      <c r="Q844" s="38"/>
      <c r="R844" s="38"/>
    </row>
    <row r="845" spans="9:18" s="24" customFormat="1" ht="24" customHeight="1" x14ac:dyDescent="0.25">
      <c r="I845" s="37"/>
      <c r="Q845" s="38"/>
      <c r="R845" s="38"/>
    </row>
    <row r="846" spans="9:18" s="24" customFormat="1" ht="24" customHeight="1" x14ac:dyDescent="0.25">
      <c r="I846" s="37"/>
      <c r="Q846" s="38"/>
      <c r="R846" s="38"/>
    </row>
    <row r="847" spans="9:18" s="24" customFormat="1" ht="24" customHeight="1" x14ac:dyDescent="0.25">
      <c r="I847" s="37"/>
      <c r="Q847" s="38"/>
      <c r="R847" s="38"/>
    </row>
    <row r="848" spans="9:18" s="24" customFormat="1" ht="24" customHeight="1" x14ac:dyDescent="0.25">
      <c r="I848" s="37"/>
      <c r="Q848" s="38"/>
      <c r="R848" s="38"/>
    </row>
    <row r="849" spans="9:18" s="24" customFormat="1" ht="24" customHeight="1" x14ac:dyDescent="0.25">
      <c r="I849" s="37"/>
      <c r="Q849" s="38"/>
      <c r="R849" s="38"/>
    </row>
    <row r="850" spans="9:18" s="24" customFormat="1" ht="24" customHeight="1" x14ac:dyDescent="0.25">
      <c r="I850" s="37"/>
      <c r="Q850" s="38"/>
      <c r="R850" s="38"/>
    </row>
    <row r="851" spans="9:18" s="24" customFormat="1" ht="24" customHeight="1" x14ac:dyDescent="0.25">
      <c r="I851" s="37"/>
      <c r="Q851" s="38"/>
      <c r="R851" s="38"/>
    </row>
    <row r="852" spans="9:18" s="24" customFormat="1" ht="24" customHeight="1" x14ac:dyDescent="0.25">
      <c r="I852" s="37"/>
      <c r="Q852" s="38"/>
      <c r="R852" s="38"/>
    </row>
    <row r="853" spans="9:18" s="24" customFormat="1" ht="24" customHeight="1" x14ac:dyDescent="0.25">
      <c r="I853" s="37"/>
      <c r="Q853" s="38"/>
      <c r="R853" s="38"/>
    </row>
    <row r="854" spans="9:18" s="24" customFormat="1" ht="24" customHeight="1" x14ac:dyDescent="0.25">
      <c r="I854" s="37"/>
      <c r="Q854" s="38"/>
      <c r="R854" s="38"/>
    </row>
    <row r="855" spans="9:18" s="24" customFormat="1" ht="24" customHeight="1" x14ac:dyDescent="0.25">
      <c r="I855" s="37"/>
      <c r="Q855" s="38"/>
      <c r="R855" s="38"/>
    </row>
    <row r="856" spans="9:18" s="24" customFormat="1" ht="24" customHeight="1" x14ac:dyDescent="0.25">
      <c r="I856" s="37"/>
      <c r="Q856" s="38"/>
      <c r="R856" s="38"/>
    </row>
    <row r="857" spans="9:18" s="24" customFormat="1" ht="24" customHeight="1" x14ac:dyDescent="0.25">
      <c r="I857" s="37"/>
      <c r="Q857" s="38"/>
      <c r="R857" s="38"/>
    </row>
    <row r="858" spans="9:18" s="24" customFormat="1" ht="24" customHeight="1" x14ac:dyDescent="0.25">
      <c r="I858" s="37"/>
      <c r="Q858" s="38"/>
      <c r="R858" s="38"/>
    </row>
    <row r="859" spans="9:18" s="24" customFormat="1" ht="24" customHeight="1" x14ac:dyDescent="0.25">
      <c r="I859" s="37"/>
      <c r="Q859" s="38"/>
      <c r="R859" s="38"/>
    </row>
    <row r="860" spans="9:18" s="24" customFormat="1" ht="24" customHeight="1" x14ac:dyDescent="0.25">
      <c r="I860" s="37"/>
      <c r="Q860" s="38"/>
      <c r="R860" s="38"/>
    </row>
    <row r="861" spans="9:18" s="24" customFormat="1" ht="24" customHeight="1" x14ac:dyDescent="0.25">
      <c r="I861" s="37"/>
      <c r="Q861" s="38"/>
      <c r="R861" s="38"/>
    </row>
    <row r="862" spans="9:18" s="24" customFormat="1" ht="24" customHeight="1" x14ac:dyDescent="0.25">
      <c r="I862" s="37"/>
      <c r="Q862" s="38"/>
      <c r="R862" s="38"/>
    </row>
    <row r="863" spans="9:18" s="24" customFormat="1" ht="24" customHeight="1" x14ac:dyDescent="0.25">
      <c r="I863" s="37"/>
      <c r="Q863" s="38"/>
      <c r="R863" s="38"/>
    </row>
    <row r="864" spans="9:18" s="24" customFormat="1" ht="24" customHeight="1" x14ac:dyDescent="0.25">
      <c r="I864" s="37"/>
      <c r="Q864" s="38"/>
      <c r="R864" s="38"/>
    </row>
    <row r="865" spans="9:18" s="24" customFormat="1" ht="24" customHeight="1" x14ac:dyDescent="0.25">
      <c r="I865" s="37"/>
      <c r="Q865" s="38"/>
      <c r="R865" s="38"/>
    </row>
    <row r="866" spans="9:18" s="24" customFormat="1" ht="24" customHeight="1" x14ac:dyDescent="0.25">
      <c r="I866" s="37"/>
      <c r="Q866" s="38"/>
      <c r="R866" s="38"/>
    </row>
    <row r="867" spans="9:18" s="24" customFormat="1" ht="24" customHeight="1" x14ac:dyDescent="0.25">
      <c r="I867" s="37"/>
      <c r="Q867" s="38"/>
      <c r="R867" s="38"/>
    </row>
    <row r="868" spans="9:18" s="24" customFormat="1" ht="24" customHeight="1" x14ac:dyDescent="0.25">
      <c r="I868" s="37"/>
      <c r="Q868" s="38"/>
      <c r="R868" s="38"/>
    </row>
    <row r="869" spans="9:18" s="24" customFormat="1" ht="24" customHeight="1" x14ac:dyDescent="0.25">
      <c r="I869" s="37"/>
      <c r="Q869" s="38"/>
      <c r="R869" s="38"/>
    </row>
    <row r="870" spans="9:18" s="24" customFormat="1" ht="24" customHeight="1" x14ac:dyDescent="0.25">
      <c r="I870" s="37"/>
      <c r="Q870" s="38"/>
      <c r="R870" s="38"/>
    </row>
    <row r="871" spans="9:18" s="24" customFormat="1" ht="24" customHeight="1" x14ac:dyDescent="0.25">
      <c r="I871" s="37"/>
      <c r="Q871" s="38"/>
      <c r="R871" s="38"/>
    </row>
    <row r="872" spans="9:18" s="24" customFormat="1" ht="24" customHeight="1" x14ac:dyDescent="0.25">
      <c r="I872" s="37"/>
      <c r="Q872" s="38"/>
      <c r="R872" s="38"/>
    </row>
    <row r="873" spans="9:18" s="24" customFormat="1" ht="24" customHeight="1" x14ac:dyDescent="0.25">
      <c r="I873" s="37"/>
      <c r="Q873" s="38"/>
      <c r="R873" s="38"/>
    </row>
    <row r="874" spans="9:18" s="24" customFormat="1" ht="24" customHeight="1" x14ac:dyDescent="0.25">
      <c r="I874" s="37"/>
      <c r="Q874" s="38"/>
      <c r="R874" s="38"/>
    </row>
    <row r="875" spans="9:18" s="24" customFormat="1" ht="24" customHeight="1" x14ac:dyDescent="0.25">
      <c r="I875" s="37"/>
      <c r="Q875" s="38"/>
      <c r="R875" s="38"/>
    </row>
    <row r="876" spans="9:18" s="24" customFormat="1" ht="24" customHeight="1" x14ac:dyDescent="0.25">
      <c r="I876" s="37"/>
      <c r="Q876" s="38"/>
      <c r="R876" s="38"/>
    </row>
    <row r="877" spans="9:18" s="24" customFormat="1" ht="24" customHeight="1" x14ac:dyDescent="0.25">
      <c r="I877" s="37"/>
      <c r="Q877" s="38"/>
      <c r="R877" s="38"/>
    </row>
    <row r="878" spans="9:18" s="24" customFormat="1" ht="24" customHeight="1" x14ac:dyDescent="0.25">
      <c r="I878" s="37"/>
      <c r="Q878" s="38"/>
      <c r="R878" s="38"/>
    </row>
    <row r="879" spans="9:18" s="24" customFormat="1" ht="24" customHeight="1" x14ac:dyDescent="0.25">
      <c r="I879" s="37"/>
      <c r="Q879" s="38"/>
      <c r="R879" s="38"/>
    </row>
    <row r="880" spans="9:18" s="24" customFormat="1" ht="24" customHeight="1" x14ac:dyDescent="0.25">
      <c r="I880" s="37"/>
      <c r="Q880" s="38"/>
      <c r="R880" s="38"/>
    </row>
    <row r="881" spans="9:18" s="24" customFormat="1" ht="24" customHeight="1" x14ac:dyDescent="0.25">
      <c r="I881" s="37"/>
      <c r="Q881" s="38"/>
      <c r="R881" s="38"/>
    </row>
    <row r="882" spans="9:18" s="24" customFormat="1" ht="24" customHeight="1" x14ac:dyDescent="0.25">
      <c r="I882" s="37"/>
      <c r="Q882" s="38"/>
      <c r="R882" s="38"/>
    </row>
    <row r="883" spans="9:18" s="24" customFormat="1" ht="24" customHeight="1" x14ac:dyDescent="0.25">
      <c r="I883" s="37"/>
      <c r="Q883" s="38"/>
      <c r="R883" s="38"/>
    </row>
    <row r="884" spans="9:18" s="24" customFormat="1" ht="24" customHeight="1" x14ac:dyDescent="0.25">
      <c r="I884" s="37"/>
      <c r="Q884" s="38"/>
      <c r="R884" s="38"/>
    </row>
    <row r="885" spans="9:18" s="24" customFormat="1" ht="24" customHeight="1" x14ac:dyDescent="0.25">
      <c r="I885" s="37"/>
      <c r="Q885" s="38"/>
      <c r="R885" s="38"/>
    </row>
    <row r="886" spans="9:18" s="24" customFormat="1" ht="24" customHeight="1" x14ac:dyDescent="0.25">
      <c r="I886" s="37"/>
      <c r="Q886" s="38"/>
      <c r="R886" s="38"/>
    </row>
    <row r="887" spans="9:18" s="24" customFormat="1" ht="24" customHeight="1" x14ac:dyDescent="0.25">
      <c r="I887" s="37"/>
      <c r="Q887" s="38"/>
      <c r="R887" s="38"/>
    </row>
    <row r="888" spans="9:18" s="24" customFormat="1" ht="24" customHeight="1" x14ac:dyDescent="0.25">
      <c r="I888" s="37"/>
      <c r="Q888" s="38"/>
      <c r="R888" s="38"/>
    </row>
    <row r="889" spans="9:18" s="24" customFormat="1" ht="24" customHeight="1" x14ac:dyDescent="0.25">
      <c r="I889" s="37"/>
      <c r="Q889" s="38"/>
      <c r="R889" s="38"/>
    </row>
    <row r="890" spans="9:18" s="24" customFormat="1" ht="24" customHeight="1" x14ac:dyDescent="0.25">
      <c r="I890" s="37"/>
      <c r="Q890" s="38"/>
      <c r="R890" s="38"/>
    </row>
    <row r="891" spans="9:18" s="24" customFormat="1" ht="24" customHeight="1" x14ac:dyDescent="0.25">
      <c r="I891" s="37"/>
      <c r="Q891" s="38"/>
      <c r="R891" s="38"/>
    </row>
    <row r="892" spans="9:18" s="24" customFormat="1" ht="24" customHeight="1" x14ac:dyDescent="0.25">
      <c r="I892" s="37"/>
      <c r="Q892" s="38"/>
      <c r="R892" s="38"/>
    </row>
    <row r="893" spans="9:18" s="24" customFormat="1" ht="24" customHeight="1" x14ac:dyDescent="0.25">
      <c r="I893" s="37"/>
      <c r="Q893" s="38"/>
      <c r="R893" s="38"/>
    </row>
    <row r="894" spans="9:18" s="24" customFormat="1" ht="24" customHeight="1" x14ac:dyDescent="0.25">
      <c r="I894" s="37"/>
      <c r="Q894" s="38"/>
      <c r="R894" s="38"/>
    </row>
    <row r="895" spans="9:18" s="24" customFormat="1" ht="24" customHeight="1" x14ac:dyDescent="0.25">
      <c r="I895" s="37"/>
      <c r="Q895" s="38"/>
      <c r="R895" s="38"/>
    </row>
    <row r="896" spans="9:18" s="24" customFormat="1" ht="24" customHeight="1" x14ac:dyDescent="0.25">
      <c r="I896" s="37"/>
      <c r="Q896" s="38"/>
      <c r="R896" s="38"/>
    </row>
    <row r="897" spans="9:18" s="24" customFormat="1" ht="24" customHeight="1" x14ac:dyDescent="0.25">
      <c r="I897" s="37"/>
      <c r="Q897" s="38"/>
      <c r="R897" s="38"/>
    </row>
    <row r="898" spans="9:18" s="24" customFormat="1" ht="24" customHeight="1" x14ac:dyDescent="0.25">
      <c r="I898" s="37"/>
      <c r="Q898" s="38"/>
      <c r="R898" s="38"/>
    </row>
    <row r="899" spans="9:18" s="24" customFormat="1" ht="24" customHeight="1" x14ac:dyDescent="0.25">
      <c r="I899" s="37"/>
      <c r="Q899" s="38"/>
      <c r="R899" s="38"/>
    </row>
    <row r="900" spans="9:18" s="24" customFormat="1" ht="24" customHeight="1" x14ac:dyDescent="0.25">
      <c r="I900" s="37"/>
      <c r="Q900" s="38"/>
      <c r="R900" s="38"/>
    </row>
    <row r="901" spans="9:18" s="24" customFormat="1" ht="24" customHeight="1" x14ac:dyDescent="0.25">
      <c r="I901" s="37"/>
      <c r="Q901" s="38"/>
      <c r="R901" s="38"/>
    </row>
    <row r="902" spans="9:18" s="24" customFormat="1" ht="24" customHeight="1" x14ac:dyDescent="0.25">
      <c r="I902" s="37"/>
      <c r="Q902" s="38"/>
      <c r="R902" s="38"/>
    </row>
    <row r="903" spans="9:18" s="24" customFormat="1" ht="24" customHeight="1" x14ac:dyDescent="0.25">
      <c r="I903" s="37"/>
      <c r="Q903" s="38"/>
      <c r="R903" s="38"/>
    </row>
    <row r="904" spans="9:18" s="24" customFormat="1" ht="24" customHeight="1" x14ac:dyDescent="0.25">
      <c r="I904" s="37"/>
      <c r="Q904" s="38"/>
      <c r="R904" s="38"/>
    </row>
    <row r="905" spans="9:18" s="24" customFormat="1" ht="24" customHeight="1" x14ac:dyDescent="0.25">
      <c r="I905" s="37"/>
      <c r="Q905" s="38"/>
      <c r="R905" s="38"/>
    </row>
    <row r="906" spans="9:18" s="24" customFormat="1" ht="24" customHeight="1" x14ac:dyDescent="0.25">
      <c r="I906" s="37"/>
      <c r="Q906" s="38"/>
      <c r="R906" s="38"/>
    </row>
    <row r="907" spans="9:18" s="24" customFormat="1" ht="24" customHeight="1" x14ac:dyDescent="0.25">
      <c r="I907" s="37"/>
      <c r="Q907" s="38"/>
      <c r="R907" s="38"/>
    </row>
    <row r="908" spans="9:18" s="24" customFormat="1" ht="24" customHeight="1" x14ac:dyDescent="0.25">
      <c r="I908" s="37"/>
      <c r="Q908" s="38"/>
      <c r="R908" s="38"/>
    </row>
    <row r="909" spans="9:18" s="24" customFormat="1" ht="24" customHeight="1" x14ac:dyDescent="0.25">
      <c r="I909" s="37"/>
      <c r="Q909" s="38"/>
      <c r="R909" s="38"/>
    </row>
    <row r="910" spans="9:18" s="24" customFormat="1" ht="24" customHeight="1" x14ac:dyDescent="0.25">
      <c r="I910" s="37"/>
      <c r="Q910" s="38"/>
      <c r="R910" s="38"/>
    </row>
    <row r="911" spans="9:18" s="24" customFormat="1" ht="24" customHeight="1" x14ac:dyDescent="0.25">
      <c r="I911" s="37"/>
      <c r="Q911" s="38"/>
      <c r="R911" s="38"/>
    </row>
    <row r="912" spans="9:18" s="24" customFormat="1" ht="24" customHeight="1" x14ac:dyDescent="0.25">
      <c r="I912" s="37"/>
      <c r="Q912" s="38"/>
      <c r="R912" s="38"/>
    </row>
    <row r="913" spans="9:18" s="24" customFormat="1" ht="24" customHeight="1" x14ac:dyDescent="0.25">
      <c r="I913" s="37"/>
      <c r="Q913" s="38"/>
      <c r="R913" s="38"/>
    </row>
    <row r="914" spans="9:18" s="24" customFormat="1" ht="24" customHeight="1" x14ac:dyDescent="0.25">
      <c r="I914" s="37"/>
      <c r="Q914" s="38"/>
      <c r="R914" s="38"/>
    </row>
    <row r="915" spans="9:18" s="24" customFormat="1" ht="24" customHeight="1" x14ac:dyDescent="0.25">
      <c r="I915" s="37"/>
      <c r="Q915" s="38"/>
      <c r="R915" s="38"/>
    </row>
    <row r="916" spans="9:18" s="24" customFormat="1" ht="24" customHeight="1" x14ac:dyDescent="0.25">
      <c r="I916" s="37"/>
      <c r="Q916" s="38"/>
      <c r="R916" s="38"/>
    </row>
    <row r="917" spans="9:18" s="24" customFormat="1" ht="24" customHeight="1" x14ac:dyDescent="0.25">
      <c r="I917" s="37"/>
      <c r="Q917" s="38"/>
      <c r="R917" s="38"/>
    </row>
    <row r="918" spans="9:18" s="24" customFormat="1" ht="24" customHeight="1" x14ac:dyDescent="0.25">
      <c r="I918" s="37"/>
      <c r="Q918" s="38"/>
      <c r="R918" s="38"/>
    </row>
    <row r="919" spans="9:18" s="24" customFormat="1" ht="24" customHeight="1" x14ac:dyDescent="0.25">
      <c r="I919" s="37"/>
      <c r="Q919" s="38"/>
      <c r="R919" s="38"/>
    </row>
    <row r="920" spans="9:18" s="24" customFormat="1" ht="24" customHeight="1" x14ac:dyDescent="0.25">
      <c r="I920" s="37"/>
      <c r="Q920" s="38"/>
      <c r="R920" s="38"/>
    </row>
    <row r="921" spans="9:18" s="24" customFormat="1" ht="24" customHeight="1" x14ac:dyDescent="0.25">
      <c r="I921" s="37"/>
      <c r="Q921" s="38"/>
      <c r="R921" s="38"/>
    </row>
    <row r="922" spans="9:18" s="24" customFormat="1" ht="24" customHeight="1" x14ac:dyDescent="0.25">
      <c r="I922" s="37"/>
      <c r="Q922" s="38"/>
      <c r="R922" s="38"/>
    </row>
    <row r="923" spans="9:18" s="24" customFormat="1" ht="24" customHeight="1" x14ac:dyDescent="0.25">
      <c r="I923" s="37"/>
      <c r="Q923" s="38"/>
      <c r="R923" s="38"/>
    </row>
    <row r="924" spans="9:18" s="24" customFormat="1" ht="24" customHeight="1" x14ac:dyDescent="0.25">
      <c r="I924" s="37"/>
      <c r="Q924" s="38"/>
      <c r="R924" s="38"/>
    </row>
    <row r="925" spans="9:18" s="24" customFormat="1" ht="24" customHeight="1" x14ac:dyDescent="0.25">
      <c r="I925" s="37"/>
      <c r="Q925" s="38"/>
      <c r="R925" s="38"/>
    </row>
    <row r="926" spans="9:18" s="24" customFormat="1" ht="24" customHeight="1" x14ac:dyDescent="0.25">
      <c r="I926" s="37"/>
      <c r="Q926" s="38"/>
      <c r="R926" s="38"/>
    </row>
    <row r="927" spans="9:18" s="24" customFormat="1" ht="24" customHeight="1" x14ac:dyDescent="0.25">
      <c r="I927" s="37"/>
      <c r="Q927" s="38"/>
      <c r="R927" s="38"/>
    </row>
    <row r="928" spans="9:18" s="24" customFormat="1" ht="24" customHeight="1" x14ac:dyDescent="0.25">
      <c r="I928" s="37"/>
      <c r="Q928" s="38"/>
      <c r="R928" s="38"/>
    </row>
    <row r="929" spans="9:18" s="24" customFormat="1" ht="24" customHeight="1" x14ac:dyDescent="0.25">
      <c r="I929" s="37"/>
      <c r="Q929" s="38"/>
      <c r="R929" s="38"/>
    </row>
    <row r="930" spans="9:18" s="24" customFormat="1" ht="24" customHeight="1" x14ac:dyDescent="0.25">
      <c r="I930" s="37"/>
      <c r="Q930" s="38"/>
      <c r="R930" s="38"/>
    </row>
    <row r="931" spans="9:18" s="24" customFormat="1" ht="24" customHeight="1" x14ac:dyDescent="0.25">
      <c r="I931" s="37"/>
      <c r="Q931" s="38"/>
      <c r="R931" s="38"/>
    </row>
    <row r="932" spans="9:18" s="24" customFormat="1" ht="24" customHeight="1" x14ac:dyDescent="0.25">
      <c r="I932" s="37"/>
      <c r="Q932" s="38"/>
      <c r="R932" s="38"/>
    </row>
    <row r="933" spans="9:18" s="24" customFormat="1" ht="24" customHeight="1" x14ac:dyDescent="0.25">
      <c r="I933" s="37"/>
      <c r="Q933" s="38"/>
      <c r="R933" s="38"/>
    </row>
    <row r="934" spans="9:18" s="24" customFormat="1" ht="24" customHeight="1" x14ac:dyDescent="0.25">
      <c r="I934" s="37"/>
      <c r="Q934" s="38"/>
      <c r="R934" s="38"/>
    </row>
    <row r="935" spans="9:18" s="24" customFormat="1" ht="24" customHeight="1" x14ac:dyDescent="0.25">
      <c r="I935" s="37"/>
      <c r="Q935" s="38"/>
      <c r="R935" s="38"/>
    </row>
    <row r="936" spans="9:18" s="24" customFormat="1" ht="24" customHeight="1" x14ac:dyDescent="0.25">
      <c r="I936" s="37"/>
      <c r="Q936" s="38"/>
      <c r="R936" s="38"/>
    </row>
    <row r="937" spans="9:18" s="24" customFormat="1" ht="24" customHeight="1" x14ac:dyDescent="0.25">
      <c r="I937" s="37"/>
      <c r="Q937" s="38"/>
      <c r="R937" s="38"/>
    </row>
    <row r="938" spans="9:18" s="24" customFormat="1" ht="24" customHeight="1" x14ac:dyDescent="0.25">
      <c r="I938" s="37"/>
      <c r="Q938" s="38"/>
      <c r="R938" s="38"/>
    </row>
    <row r="939" spans="9:18" s="24" customFormat="1" ht="24" customHeight="1" x14ac:dyDescent="0.25">
      <c r="I939" s="37"/>
      <c r="Q939" s="38"/>
      <c r="R939" s="38"/>
    </row>
    <row r="940" spans="9:18" s="24" customFormat="1" ht="24" customHeight="1" x14ac:dyDescent="0.25">
      <c r="I940" s="37"/>
      <c r="Q940" s="38"/>
      <c r="R940" s="38"/>
    </row>
    <row r="941" spans="9:18" s="24" customFormat="1" ht="24" customHeight="1" x14ac:dyDescent="0.25">
      <c r="I941" s="37"/>
      <c r="Q941" s="38"/>
      <c r="R941" s="38"/>
    </row>
    <row r="942" spans="9:18" s="24" customFormat="1" ht="24" customHeight="1" x14ac:dyDescent="0.25">
      <c r="I942" s="37"/>
      <c r="Q942" s="38"/>
      <c r="R942" s="38"/>
    </row>
    <row r="943" spans="9:18" s="24" customFormat="1" ht="24" customHeight="1" x14ac:dyDescent="0.25">
      <c r="I943" s="37"/>
      <c r="Q943" s="38"/>
      <c r="R943" s="38"/>
    </row>
    <row r="944" spans="9:18" s="24" customFormat="1" ht="24" customHeight="1" x14ac:dyDescent="0.25">
      <c r="I944" s="37"/>
      <c r="Q944" s="38"/>
      <c r="R944" s="38"/>
    </row>
    <row r="945" spans="9:18" s="24" customFormat="1" ht="24" customHeight="1" x14ac:dyDescent="0.25">
      <c r="I945" s="37"/>
      <c r="Q945" s="38"/>
      <c r="R945" s="38"/>
    </row>
    <row r="946" spans="9:18" s="24" customFormat="1" ht="24" customHeight="1" x14ac:dyDescent="0.25">
      <c r="I946" s="37"/>
      <c r="Q946" s="38"/>
      <c r="R946" s="38"/>
    </row>
    <row r="947" spans="9:18" s="24" customFormat="1" ht="24" customHeight="1" x14ac:dyDescent="0.25">
      <c r="I947" s="37"/>
      <c r="Q947" s="38"/>
      <c r="R947" s="38"/>
    </row>
    <row r="948" spans="9:18" s="24" customFormat="1" ht="24" customHeight="1" x14ac:dyDescent="0.25">
      <c r="I948" s="37"/>
      <c r="Q948" s="38"/>
      <c r="R948" s="38"/>
    </row>
    <row r="949" spans="9:18" s="24" customFormat="1" ht="24" customHeight="1" x14ac:dyDescent="0.25">
      <c r="I949" s="37"/>
      <c r="Q949" s="38"/>
      <c r="R949" s="38"/>
    </row>
    <row r="950" spans="9:18" s="24" customFormat="1" ht="24" customHeight="1" x14ac:dyDescent="0.25">
      <c r="I950" s="37"/>
      <c r="Q950" s="38"/>
      <c r="R950" s="38"/>
    </row>
    <row r="951" spans="9:18" s="24" customFormat="1" ht="24" customHeight="1" x14ac:dyDescent="0.25">
      <c r="I951" s="37"/>
      <c r="Q951" s="38"/>
      <c r="R951" s="38"/>
    </row>
    <row r="952" spans="9:18" s="24" customFormat="1" ht="24" customHeight="1" x14ac:dyDescent="0.25">
      <c r="I952" s="37"/>
      <c r="Q952" s="38"/>
      <c r="R952" s="38"/>
    </row>
    <row r="953" spans="9:18" s="24" customFormat="1" ht="24" customHeight="1" x14ac:dyDescent="0.25">
      <c r="I953" s="37"/>
      <c r="Q953" s="38"/>
      <c r="R953" s="38"/>
    </row>
    <row r="954" spans="9:18" s="24" customFormat="1" ht="24" customHeight="1" x14ac:dyDescent="0.25">
      <c r="I954" s="37"/>
      <c r="Q954" s="38"/>
      <c r="R954" s="38"/>
    </row>
    <row r="955" spans="9:18" s="24" customFormat="1" ht="24" customHeight="1" x14ac:dyDescent="0.25">
      <c r="I955" s="37"/>
      <c r="Q955" s="38"/>
      <c r="R955" s="38"/>
    </row>
    <row r="956" spans="9:18" s="24" customFormat="1" ht="24" customHeight="1" x14ac:dyDescent="0.25">
      <c r="I956" s="37"/>
      <c r="Q956" s="38"/>
      <c r="R956" s="38"/>
    </row>
    <row r="957" spans="9:18" s="24" customFormat="1" ht="24" customHeight="1" x14ac:dyDescent="0.25">
      <c r="I957" s="37"/>
      <c r="Q957" s="38"/>
      <c r="R957" s="38"/>
    </row>
    <row r="958" spans="9:18" s="24" customFormat="1" ht="24" customHeight="1" x14ac:dyDescent="0.25">
      <c r="I958" s="37"/>
      <c r="Q958" s="38"/>
      <c r="R958" s="38"/>
    </row>
    <row r="959" spans="9:18" s="24" customFormat="1" ht="24" customHeight="1" x14ac:dyDescent="0.25">
      <c r="I959" s="37"/>
      <c r="Q959" s="38"/>
      <c r="R959" s="38"/>
    </row>
    <row r="960" spans="9:18" s="24" customFormat="1" ht="24" customHeight="1" x14ac:dyDescent="0.25">
      <c r="I960" s="37"/>
      <c r="Q960" s="38"/>
      <c r="R960" s="38"/>
    </row>
    <row r="961" spans="9:18" s="24" customFormat="1" ht="24" customHeight="1" x14ac:dyDescent="0.25">
      <c r="I961" s="37"/>
      <c r="Q961" s="38"/>
      <c r="R961" s="38"/>
    </row>
    <row r="962" spans="9:18" s="24" customFormat="1" ht="24" customHeight="1" x14ac:dyDescent="0.25">
      <c r="I962" s="37"/>
      <c r="Q962" s="38"/>
      <c r="R962" s="38"/>
    </row>
    <row r="963" spans="9:18" s="24" customFormat="1" ht="24" customHeight="1" x14ac:dyDescent="0.25">
      <c r="I963" s="37"/>
      <c r="Q963" s="38"/>
      <c r="R963" s="38"/>
    </row>
    <row r="964" spans="9:18" s="24" customFormat="1" ht="24" customHeight="1" x14ac:dyDescent="0.25">
      <c r="I964" s="37"/>
      <c r="Q964" s="38"/>
      <c r="R964" s="38"/>
    </row>
    <row r="965" spans="9:18" s="24" customFormat="1" ht="24" customHeight="1" x14ac:dyDescent="0.25">
      <c r="I965" s="37"/>
      <c r="Q965" s="38"/>
      <c r="R965" s="38"/>
    </row>
    <row r="966" spans="9:18" s="24" customFormat="1" ht="24" customHeight="1" x14ac:dyDescent="0.25">
      <c r="I966" s="37"/>
      <c r="Q966" s="38"/>
      <c r="R966" s="38"/>
    </row>
    <row r="967" spans="9:18" s="24" customFormat="1" ht="24" customHeight="1" x14ac:dyDescent="0.25">
      <c r="I967" s="37"/>
      <c r="Q967" s="38"/>
      <c r="R967" s="38"/>
    </row>
    <row r="968" spans="9:18" s="24" customFormat="1" ht="24" customHeight="1" x14ac:dyDescent="0.25">
      <c r="I968" s="37"/>
      <c r="Q968" s="38"/>
      <c r="R968" s="38"/>
    </row>
    <row r="969" spans="9:18" s="24" customFormat="1" ht="24" customHeight="1" x14ac:dyDescent="0.25">
      <c r="I969" s="37"/>
      <c r="Q969" s="38"/>
      <c r="R969" s="38"/>
    </row>
    <row r="970" spans="9:18" s="24" customFormat="1" ht="24" customHeight="1" x14ac:dyDescent="0.25">
      <c r="I970" s="37"/>
      <c r="Q970" s="38"/>
      <c r="R970" s="38"/>
    </row>
    <row r="971" spans="9:18" s="24" customFormat="1" ht="24" customHeight="1" x14ac:dyDescent="0.25">
      <c r="I971" s="37"/>
      <c r="Q971" s="38"/>
      <c r="R971" s="38"/>
    </row>
    <row r="972" spans="9:18" s="24" customFormat="1" ht="24" customHeight="1" x14ac:dyDescent="0.25">
      <c r="I972" s="37"/>
      <c r="Q972" s="38"/>
      <c r="R972" s="38"/>
    </row>
    <row r="973" spans="9:18" s="24" customFormat="1" ht="24" customHeight="1" x14ac:dyDescent="0.25">
      <c r="I973" s="37"/>
      <c r="Q973" s="38"/>
      <c r="R973" s="38"/>
    </row>
    <row r="974" spans="9:18" s="24" customFormat="1" ht="24" customHeight="1" x14ac:dyDescent="0.25">
      <c r="I974" s="37"/>
      <c r="Q974" s="38"/>
      <c r="R974" s="38"/>
    </row>
    <row r="975" spans="9:18" s="24" customFormat="1" ht="24" customHeight="1" x14ac:dyDescent="0.25">
      <c r="I975" s="37"/>
      <c r="Q975" s="38"/>
      <c r="R975" s="38"/>
    </row>
    <row r="976" spans="9:18" s="24" customFormat="1" ht="24" customHeight="1" x14ac:dyDescent="0.25">
      <c r="I976" s="37"/>
      <c r="Q976" s="38"/>
      <c r="R976" s="38"/>
    </row>
    <row r="977" spans="9:18" s="24" customFormat="1" ht="24" customHeight="1" x14ac:dyDescent="0.25">
      <c r="I977" s="37"/>
      <c r="Q977" s="38"/>
      <c r="R977" s="38"/>
    </row>
    <row r="978" spans="9:18" s="24" customFormat="1" ht="24" customHeight="1" x14ac:dyDescent="0.25">
      <c r="I978" s="37"/>
      <c r="Q978" s="38"/>
      <c r="R978" s="38"/>
    </row>
    <row r="979" spans="9:18" s="24" customFormat="1" ht="24" customHeight="1" x14ac:dyDescent="0.25">
      <c r="I979" s="37"/>
      <c r="Q979" s="38"/>
      <c r="R979" s="38"/>
    </row>
    <row r="980" spans="9:18" s="24" customFormat="1" ht="24" customHeight="1" x14ac:dyDescent="0.25">
      <c r="I980" s="37"/>
      <c r="Q980" s="38"/>
      <c r="R980" s="38"/>
    </row>
    <row r="981" spans="9:18" s="24" customFormat="1" ht="24" customHeight="1" x14ac:dyDescent="0.25">
      <c r="I981" s="37"/>
      <c r="Q981" s="38"/>
      <c r="R981" s="38"/>
    </row>
    <row r="982" spans="9:18" s="24" customFormat="1" ht="24" customHeight="1" x14ac:dyDescent="0.25">
      <c r="I982" s="37"/>
      <c r="Q982" s="38"/>
      <c r="R982" s="38"/>
    </row>
    <row r="983" spans="9:18" s="24" customFormat="1" ht="24" customHeight="1" x14ac:dyDescent="0.25">
      <c r="I983" s="37"/>
      <c r="Q983" s="38"/>
      <c r="R983" s="38"/>
    </row>
    <row r="984" spans="9:18" s="24" customFormat="1" ht="24" customHeight="1" x14ac:dyDescent="0.25">
      <c r="I984" s="37"/>
      <c r="Q984" s="38"/>
      <c r="R984" s="38"/>
    </row>
    <row r="985" spans="9:18" s="24" customFormat="1" ht="24" customHeight="1" x14ac:dyDescent="0.25">
      <c r="I985" s="37"/>
      <c r="Q985" s="38"/>
      <c r="R985" s="38"/>
    </row>
    <row r="986" spans="9:18" s="24" customFormat="1" ht="24" customHeight="1" x14ac:dyDescent="0.25">
      <c r="I986" s="37"/>
      <c r="Q986" s="38"/>
      <c r="R986" s="38"/>
    </row>
    <row r="987" spans="9:18" s="24" customFormat="1" ht="24" customHeight="1" x14ac:dyDescent="0.25">
      <c r="I987" s="37"/>
      <c r="Q987" s="38"/>
      <c r="R987" s="38"/>
    </row>
    <row r="988" spans="9:18" s="24" customFormat="1" ht="24" customHeight="1" x14ac:dyDescent="0.25">
      <c r="I988" s="37"/>
      <c r="Q988" s="38"/>
      <c r="R988" s="38"/>
    </row>
    <row r="989" spans="9:18" s="24" customFormat="1" ht="24" customHeight="1" x14ac:dyDescent="0.25">
      <c r="I989" s="37"/>
      <c r="Q989" s="38"/>
      <c r="R989" s="38"/>
    </row>
    <row r="990" spans="9:18" s="24" customFormat="1" ht="24" customHeight="1" x14ac:dyDescent="0.25">
      <c r="I990" s="37"/>
      <c r="Q990" s="38"/>
      <c r="R990" s="38"/>
    </row>
    <row r="991" spans="9:18" s="24" customFormat="1" ht="24" customHeight="1" x14ac:dyDescent="0.25">
      <c r="I991" s="37"/>
      <c r="Q991" s="38"/>
      <c r="R991" s="38"/>
    </row>
    <row r="992" spans="9:18" s="24" customFormat="1" ht="24" customHeight="1" x14ac:dyDescent="0.25">
      <c r="I992" s="37"/>
      <c r="Q992" s="38"/>
      <c r="R992" s="38"/>
    </row>
    <row r="993" spans="9:18" s="24" customFormat="1" ht="24" customHeight="1" x14ac:dyDescent="0.25">
      <c r="I993" s="37"/>
      <c r="Q993" s="38"/>
      <c r="R993" s="38"/>
    </row>
    <row r="994" spans="9:18" s="24" customFormat="1" ht="24" customHeight="1" x14ac:dyDescent="0.25">
      <c r="I994" s="37"/>
      <c r="Q994" s="38"/>
      <c r="R994" s="38"/>
    </row>
    <row r="995" spans="9:18" s="24" customFormat="1" ht="24" customHeight="1" x14ac:dyDescent="0.25">
      <c r="I995" s="37"/>
      <c r="Q995" s="38"/>
      <c r="R995" s="38"/>
    </row>
    <row r="996" spans="9:18" s="24" customFormat="1" ht="24" customHeight="1" x14ac:dyDescent="0.25">
      <c r="I996" s="37"/>
      <c r="Q996" s="38"/>
      <c r="R996" s="38"/>
    </row>
    <row r="997" spans="9:18" s="24" customFormat="1" ht="24" customHeight="1" x14ac:dyDescent="0.25">
      <c r="I997" s="37"/>
      <c r="Q997" s="38"/>
      <c r="R997" s="38"/>
    </row>
    <row r="998" spans="9:18" s="24" customFormat="1" ht="24" customHeight="1" x14ac:dyDescent="0.25">
      <c r="I998" s="37"/>
      <c r="Q998" s="38"/>
      <c r="R998" s="38"/>
    </row>
    <row r="999" spans="9:18" s="24" customFormat="1" ht="24" customHeight="1" x14ac:dyDescent="0.25">
      <c r="I999" s="37"/>
      <c r="Q999" s="38"/>
      <c r="R999" s="38"/>
    </row>
    <row r="1000" spans="9:18" s="24" customFormat="1" ht="24" customHeight="1" x14ac:dyDescent="0.25">
      <c r="I1000" s="37"/>
      <c r="Q1000" s="38"/>
      <c r="R1000" s="38"/>
    </row>
    <row r="1001" spans="9:18" s="24" customFormat="1" ht="24" customHeight="1" x14ac:dyDescent="0.25">
      <c r="I1001" s="37"/>
      <c r="Q1001" s="38"/>
      <c r="R1001" s="38"/>
    </row>
    <row r="1002" spans="9:18" s="24" customFormat="1" ht="24" customHeight="1" x14ac:dyDescent="0.25">
      <c r="I1002" s="37"/>
      <c r="Q1002" s="38"/>
      <c r="R1002" s="38"/>
    </row>
    <row r="1003" spans="9:18" s="24" customFormat="1" ht="24" customHeight="1" x14ac:dyDescent="0.25">
      <c r="I1003" s="37"/>
      <c r="Q1003" s="38"/>
      <c r="R1003" s="38"/>
    </row>
    <row r="1004" spans="9:18" s="24" customFormat="1" ht="24" customHeight="1" x14ac:dyDescent="0.25">
      <c r="I1004" s="37"/>
      <c r="Q1004" s="38"/>
      <c r="R1004" s="38"/>
    </row>
    <row r="1005" spans="9:18" s="24" customFormat="1" ht="24" customHeight="1" x14ac:dyDescent="0.25">
      <c r="I1005" s="37"/>
      <c r="Q1005" s="38"/>
      <c r="R1005" s="38"/>
    </row>
    <row r="1006" spans="9:18" s="24" customFormat="1" ht="24" customHeight="1" x14ac:dyDescent="0.25">
      <c r="I1006" s="37"/>
      <c r="Q1006" s="38"/>
      <c r="R1006" s="38"/>
    </row>
    <row r="1007" spans="9:18" s="24" customFormat="1" ht="24" customHeight="1" x14ac:dyDescent="0.25">
      <c r="I1007" s="37"/>
      <c r="Q1007" s="38"/>
      <c r="R1007" s="38"/>
    </row>
    <row r="1008" spans="9:18" s="24" customFormat="1" ht="24" customHeight="1" x14ac:dyDescent="0.25">
      <c r="I1008" s="37"/>
      <c r="Q1008" s="38"/>
      <c r="R1008" s="38"/>
    </row>
    <row r="1009" spans="9:18" s="24" customFormat="1" ht="24" customHeight="1" x14ac:dyDescent="0.25">
      <c r="I1009" s="37"/>
      <c r="Q1009" s="38"/>
      <c r="R1009" s="38"/>
    </row>
    <row r="1010" spans="9:18" s="24" customFormat="1" ht="24" customHeight="1" x14ac:dyDescent="0.25">
      <c r="I1010" s="37"/>
      <c r="Q1010" s="38"/>
      <c r="R1010" s="38"/>
    </row>
    <row r="1011" spans="9:18" s="24" customFormat="1" ht="24" customHeight="1" x14ac:dyDescent="0.25">
      <c r="I1011" s="37"/>
      <c r="Q1011" s="38"/>
      <c r="R1011" s="38"/>
    </row>
    <row r="1012" spans="9:18" s="24" customFormat="1" ht="24" customHeight="1" x14ac:dyDescent="0.25">
      <c r="I1012" s="37"/>
      <c r="Q1012" s="38"/>
      <c r="R1012" s="38"/>
    </row>
    <row r="1013" spans="9:18" s="24" customFormat="1" ht="24" customHeight="1" x14ac:dyDescent="0.25">
      <c r="I1013" s="37"/>
      <c r="Q1013" s="38"/>
      <c r="R1013" s="38"/>
    </row>
    <row r="1014" spans="9:18" s="24" customFormat="1" ht="24" customHeight="1" x14ac:dyDescent="0.25">
      <c r="I1014" s="37"/>
      <c r="Q1014" s="38"/>
      <c r="R1014" s="38"/>
    </row>
    <row r="1015" spans="9:18" s="24" customFormat="1" ht="24" customHeight="1" x14ac:dyDescent="0.25">
      <c r="I1015" s="37"/>
      <c r="Q1015" s="38"/>
      <c r="R1015" s="38"/>
    </row>
    <row r="1016" spans="9:18" s="24" customFormat="1" ht="24" customHeight="1" x14ac:dyDescent="0.25">
      <c r="I1016" s="37"/>
      <c r="Q1016" s="38"/>
      <c r="R1016" s="38"/>
    </row>
    <row r="1017" spans="9:18" s="24" customFormat="1" ht="24" customHeight="1" x14ac:dyDescent="0.25">
      <c r="I1017" s="37"/>
      <c r="Q1017" s="38"/>
      <c r="R1017" s="38"/>
    </row>
    <row r="1018" spans="9:18" s="24" customFormat="1" ht="24" customHeight="1" x14ac:dyDescent="0.25">
      <c r="I1018" s="37"/>
      <c r="Q1018" s="38"/>
      <c r="R1018" s="38"/>
    </row>
    <row r="1019" spans="9:18" s="24" customFormat="1" ht="24" customHeight="1" x14ac:dyDescent="0.25">
      <c r="I1019" s="37"/>
      <c r="Q1019" s="38"/>
      <c r="R1019" s="38"/>
    </row>
    <row r="1020" spans="9:18" s="24" customFormat="1" ht="24" customHeight="1" x14ac:dyDescent="0.25">
      <c r="I1020" s="37"/>
      <c r="Q1020" s="38"/>
      <c r="R1020" s="38"/>
    </row>
    <row r="1021" spans="9:18" s="24" customFormat="1" ht="24" customHeight="1" x14ac:dyDescent="0.25">
      <c r="I1021" s="37"/>
      <c r="Q1021" s="38"/>
      <c r="R1021" s="38"/>
    </row>
    <row r="1022" spans="9:18" s="24" customFormat="1" ht="24" customHeight="1" x14ac:dyDescent="0.25">
      <c r="I1022" s="37"/>
      <c r="Q1022" s="38"/>
      <c r="R1022" s="38"/>
    </row>
    <row r="1023" spans="9:18" s="24" customFormat="1" ht="24" customHeight="1" x14ac:dyDescent="0.25">
      <c r="I1023" s="37"/>
      <c r="Q1023" s="38"/>
      <c r="R1023" s="38"/>
    </row>
    <row r="1024" spans="9:18" s="24" customFormat="1" ht="24" customHeight="1" x14ac:dyDescent="0.25">
      <c r="I1024" s="37"/>
      <c r="Q1024" s="38"/>
      <c r="R1024" s="38"/>
    </row>
    <row r="1025" spans="9:18" s="24" customFormat="1" ht="24" customHeight="1" x14ac:dyDescent="0.25">
      <c r="I1025" s="37"/>
      <c r="Q1025" s="38"/>
      <c r="R1025" s="38"/>
    </row>
    <row r="1026" spans="9:18" s="24" customFormat="1" ht="24" customHeight="1" x14ac:dyDescent="0.25">
      <c r="I1026" s="37"/>
      <c r="Q1026" s="38"/>
      <c r="R1026" s="38"/>
    </row>
    <row r="1027" spans="9:18" s="24" customFormat="1" ht="24" customHeight="1" x14ac:dyDescent="0.25">
      <c r="I1027" s="37"/>
      <c r="Q1027" s="38"/>
      <c r="R1027" s="38"/>
    </row>
    <row r="1028" spans="9:18" s="24" customFormat="1" ht="24" customHeight="1" x14ac:dyDescent="0.25">
      <c r="I1028" s="37"/>
      <c r="Q1028" s="38"/>
      <c r="R1028" s="38"/>
    </row>
    <row r="1029" spans="9:18" s="24" customFormat="1" ht="24" customHeight="1" x14ac:dyDescent="0.25">
      <c r="I1029" s="37"/>
      <c r="Q1029" s="38"/>
      <c r="R1029" s="38"/>
    </row>
    <row r="1030" spans="9:18" s="24" customFormat="1" ht="24" customHeight="1" x14ac:dyDescent="0.25">
      <c r="I1030" s="37"/>
      <c r="Q1030" s="38"/>
      <c r="R1030" s="38"/>
    </row>
    <row r="1031" spans="9:18" s="24" customFormat="1" ht="24" customHeight="1" x14ac:dyDescent="0.25">
      <c r="I1031" s="37"/>
      <c r="Q1031" s="38"/>
      <c r="R1031" s="38"/>
    </row>
    <row r="1032" spans="9:18" s="24" customFormat="1" ht="24" customHeight="1" x14ac:dyDescent="0.25">
      <c r="I1032" s="37"/>
      <c r="Q1032" s="38"/>
      <c r="R1032" s="38"/>
    </row>
    <row r="1033" spans="9:18" s="24" customFormat="1" ht="24" customHeight="1" x14ac:dyDescent="0.25">
      <c r="I1033" s="37"/>
      <c r="Q1033" s="38"/>
      <c r="R1033" s="38"/>
    </row>
    <row r="1034" spans="9:18" s="24" customFormat="1" ht="24" customHeight="1" x14ac:dyDescent="0.25">
      <c r="I1034" s="37"/>
      <c r="Q1034" s="38"/>
      <c r="R1034" s="38"/>
    </row>
    <row r="1035" spans="9:18" s="24" customFormat="1" ht="24" customHeight="1" x14ac:dyDescent="0.25">
      <c r="I1035" s="37"/>
      <c r="Q1035" s="38"/>
      <c r="R1035" s="38"/>
    </row>
    <row r="1036" spans="9:18" s="24" customFormat="1" ht="24" customHeight="1" x14ac:dyDescent="0.25">
      <c r="I1036" s="37"/>
      <c r="Q1036" s="38"/>
      <c r="R1036" s="38"/>
    </row>
    <row r="1037" spans="9:18" s="24" customFormat="1" ht="24" customHeight="1" x14ac:dyDescent="0.25">
      <c r="I1037" s="37"/>
      <c r="Q1037" s="38"/>
      <c r="R1037" s="38"/>
    </row>
    <row r="1038" spans="9:18" s="24" customFormat="1" ht="24" customHeight="1" x14ac:dyDescent="0.25">
      <c r="I1038" s="37"/>
      <c r="Q1038" s="38"/>
      <c r="R1038" s="38"/>
    </row>
    <row r="1039" spans="9:18" s="24" customFormat="1" ht="24" customHeight="1" x14ac:dyDescent="0.25">
      <c r="I1039" s="37"/>
      <c r="Q1039" s="38"/>
      <c r="R1039" s="38"/>
    </row>
    <row r="1040" spans="9:18" s="24" customFormat="1" ht="24" customHeight="1" x14ac:dyDescent="0.25">
      <c r="I1040" s="37"/>
      <c r="Q1040" s="38"/>
      <c r="R1040" s="38"/>
    </row>
    <row r="1041" spans="9:18" s="24" customFormat="1" ht="24" customHeight="1" x14ac:dyDescent="0.25">
      <c r="I1041" s="37"/>
      <c r="Q1041" s="38"/>
      <c r="R1041" s="38"/>
    </row>
    <row r="1042" spans="9:18" s="24" customFormat="1" ht="24" customHeight="1" x14ac:dyDescent="0.25">
      <c r="I1042" s="37"/>
      <c r="Q1042" s="38"/>
      <c r="R1042" s="38"/>
    </row>
    <row r="1043" spans="9:18" s="24" customFormat="1" ht="24" customHeight="1" x14ac:dyDescent="0.25">
      <c r="I1043" s="37"/>
      <c r="Q1043" s="38"/>
      <c r="R1043" s="38"/>
    </row>
    <row r="1044" spans="9:18" s="24" customFormat="1" ht="24" customHeight="1" x14ac:dyDescent="0.25">
      <c r="I1044" s="37"/>
      <c r="Q1044" s="38"/>
      <c r="R1044" s="38"/>
    </row>
    <row r="1045" spans="9:18" s="24" customFormat="1" ht="24" customHeight="1" x14ac:dyDescent="0.25">
      <c r="I1045" s="37"/>
      <c r="Q1045" s="38"/>
      <c r="R1045" s="38"/>
    </row>
    <row r="1046" spans="9:18" s="24" customFormat="1" ht="24" customHeight="1" x14ac:dyDescent="0.25">
      <c r="I1046" s="37"/>
      <c r="Q1046" s="38"/>
      <c r="R1046" s="38"/>
    </row>
    <row r="1047" spans="9:18" s="24" customFormat="1" ht="24" customHeight="1" x14ac:dyDescent="0.25">
      <c r="I1047" s="37"/>
      <c r="Q1047" s="38"/>
      <c r="R1047" s="38"/>
    </row>
    <row r="1048" spans="9:18" s="24" customFormat="1" ht="24" customHeight="1" x14ac:dyDescent="0.25">
      <c r="I1048" s="37"/>
      <c r="Q1048" s="38"/>
      <c r="R1048" s="38"/>
    </row>
    <row r="1049" spans="9:18" s="24" customFormat="1" ht="24" customHeight="1" x14ac:dyDescent="0.25">
      <c r="I1049" s="37"/>
      <c r="Q1049" s="38"/>
      <c r="R1049" s="38"/>
    </row>
    <row r="1050" spans="9:18" s="24" customFormat="1" ht="24" customHeight="1" x14ac:dyDescent="0.25">
      <c r="I1050" s="37"/>
      <c r="Q1050" s="38"/>
      <c r="R1050" s="38"/>
    </row>
    <row r="1051" spans="9:18" s="24" customFormat="1" ht="24" customHeight="1" x14ac:dyDescent="0.25">
      <c r="I1051" s="37"/>
      <c r="Q1051" s="38"/>
      <c r="R1051" s="38"/>
    </row>
    <row r="1052" spans="9:18" s="24" customFormat="1" ht="24" customHeight="1" x14ac:dyDescent="0.25">
      <c r="I1052" s="37"/>
      <c r="Q1052" s="38"/>
      <c r="R1052" s="38"/>
    </row>
    <row r="1053" spans="9:18" s="24" customFormat="1" ht="24" customHeight="1" x14ac:dyDescent="0.25">
      <c r="I1053" s="37"/>
      <c r="Q1053" s="38"/>
      <c r="R1053" s="38"/>
    </row>
    <row r="1054" spans="9:18" s="24" customFormat="1" ht="24" customHeight="1" x14ac:dyDescent="0.25">
      <c r="I1054" s="37"/>
      <c r="Q1054" s="38"/>
      <c r="R1054" s="38"/>
    </row>
    <row r="1055" spans="9:18" s="24" customFormat="1" ht="24" customHeight="1" x14ac:dyDescent="0.25">
      <c r="I1055" s="37"/>
      <c r="Q1055" s="38"/>
      <c r="R1055" s="38"/>
    </row>
    <row r="1056" spans="9:18" s="24" customFormat="1" ht="24" customHeight="1" x14ac:dyDescent="0.25">
      <c r="I1056" s="37"/>
      <c r="Q1056" s="38"/>
      <c r="R1056" s="38"/>
    </row>
    <row r="1057" spans="9:18" s="24" customFormat="1" ht="24" customHeight="1" x14ac:dyDescent="0.25">
      <c r="I1057" s="37"/>
      <c r="Q1057" s="38"/>
      <c r="R1057" s="38"/>
    </row>
    <row r="1058" spans="9:18" s="24" customFormat="1" ht="24" customHeight="1" x14ac:dyDescent="0.25">
      <c r="I1058" s="37"/>
      <c r="Q1058" s="38"/>
      <c r="R1058" s="38"/>
    </row>
    <row r="1059" spans="9:18" s="24" customFormat="1" ht="24" customHeight="1" x14ac:dyDescent="0.25">
      <c r="I1059" s="37"/>
      <c r="Q1059" s="38"/>
      <c r="R1059" s="38"/>
    </row>
    <row r="1060" spans="9:18" s="24" customFormat="1" ht="24" customHeight="1" x14ac:dyDescent="0.25">
      <c r="I1060" s="37"/>
      <c r="Q1060" s="38"/>
      <c r="R1060" s="38"/>
    </row>
    <row r="1061" spans="9:18" s="24" customFormat="1" ht="24" customHeight="1" x14ac:dyDescent="0.25">
      <c r="I1061" s="37"/>
      <c r="Q1061" s="38"/>
      <c r="R1061" s="38"/>
    </row>
    <row r="1062" spans="9:18" s="24" customFormat="1" ht="24" customHeight="1" x14ac:dyDescent="0.25">
      <c r="I1062" s="37"/>
      <c r="Q1062" s="38"/>
      <c r="R1062" s="38"/>
    </row>
    <row r="1063" spans="9:18" s="24" customFormat="1" ht="24" customHeight="1" x14ac:dyDescent="0.25">
      <c r="I1063" s="37"/>
      <c r="Q1063" s="38"/>
      <c r="R1063" s="38"/>
    </row>
    <row r="1064" spans="9:18" s="24" customFormat="1" ht="24" customHeight="1" x14ac:dyDescent="0.25">
      <c r="I1064" s="37"/>
      <c r="Q1064" s="38"/>
      <c r="R1064" s="38"/>
    </row>
    <row r="1065" spans="9:18" s="24" customFormat="1" ht="24" customHeight="1" x14ac:dyDescent="0.25">
      <c r="I1065" s="37"/>
      <c r="Q1065" s="38"/>
      <c r="R1065" s="38"/>
    </row>
    <row r="1066" spans="9:18" s="24" customFormat="1" ht="24" customHeight="1" x14ac:dyDescent="0.25">
      <c r="I1066" s="37"/>
      <c r="Q1066" s="38"/>
      <c r="R1066" s="38"/>
    </row>
    <row r="1067" spans="9:18" s="24" customFormat="1" ht="24" customHeight="1" x14ac:dyDescent="0.25">
      <c r="I1067" s="37"/>
      <c r="Q1067" s="38"/>
      <c r="R1067" s="38"/>
    </row>
    <row r="1068" spans="9:18" s="24" customFormat="1" ht="24" customHeight="1" x14ac:dyDescent="0.25">
      <c r="I1068" s="37"/>
      <c r="Q1068" s="38"/>
      <c r="R1068" s="38"/>
    </row>
    <row r="1069" spans="9:18" s="24" customFormat="1" ht="24" customHeight="1" x14ac:dyDescent="0.25">
      <c r="I1069" s="37"/>
      <c r="Q1069" s="38"/>
      <c r="R1069" s="38"/>
    </row>
    <row r="1070" spans="9:18" s="24" customFormat="1" ht="24" customHeight="1" x14ac:dyDescent="0.25">
      <c r="I1070" s="37"/>
      <c r="Q1070" s="38"/>
      <c r="R1070" s="38"/>
    </row>
    <row r="1071" spans="9:18" s="24" customFormat="1" ht="24" customHeight="1" x14ac:dyDescent="0.25">
      <c r="I1071" s="37"/>
      <c r="Q1071" s="38"/>
      <c r="R1071" s="38"/>
    </row>
    <row r="1072" spans="9:18" s="24" customFormat="1" ht="24" customHeight="1" x14ac:dyDescent="0.25">
      <c r="I1072" s="37"/>
      <c r="Q1072" s="38"/>
      <c r="R1072" s="38"/>
    </row>
    <row r="1073" spans="9:18" s="24" customFormat="1" ht="24" customHeight="1" x14ac:dyDescent="0.25">
      <c r="I1073" s="37"/>
      <c r="Q1073" s="38"/>
      <c r="R1073" s="38"/>
    </row>
    <row r="1074" spans="9:18" s="24" customFormat="1" ht="24" customHeight="1" x14ac:dyDescent="0.25">
      <c r="I1074" s="37"/>
      <c r="Q1074" s="38"/>
      <c r="R1074" s="38"/>
    </row>
    <row r="1075" spans="9:18" s="24" customFormat="1" ht="24" customHeight="1" x14ac:dyDescent="0.25">
      <c r="I1075" s="37"/>
      <c r="Q1075" s="38"/>
      <c r="R1075" s="38"/>
    </row>
    <row r="1076" spans="9:18" s="24" customFormat="1" ht="24" customHeight="1" x14ac:dyDescent="0.25">
      <c r="I1076" s="37"/>
      <c r="Q1076" s="38"/>
      <c r="R1076" s="38"/>
    </row>
    <row r="1077" spans="9:18" s="24" customFormat="1" ht="24" customHeight="1" x14ac:dyDescent="0.25">
      <c r="I1077" s="37"/>
      <c r="Q1077" s="38"/>
      <c r="R1077" s="38"/>
    </row>
    <row r="1078" spans="9:18" s="24" customFormat="1" ht="24" customHeight="1" x14ac:dyDescent="0.25">
      <c r="I1078" s="37"/>
      <c r="Q1078" s="38"/>
      <c r="R1078" s="38"/>
    </row>
    <row r="1079" spans="9:18" s="24" customFormat="1" ht="24" customHeight="1" x14ac:dyDescent="0.25">
      <c r="I1079" s="37"/>
      <c r="Q1079" s="38"/>
      <c r="R1079" s="38"/>
    </row>
    <row r="1080" spans="9:18" s="24" customFormat="1" ht="24" customHeight="1" x14ac:dyDescent="0.25">
      <c r="I1080" s="37"/>
      <c r="Q1080" s="38"/>
      <c r="R1080" s="38"/>
    </row>
    <row r="1081" spans="9:18" s="24" customFormat="1" ht="24" customHeight="1" x14ac:dyDescent="0.25">
      <c r="I1081" s="37"/>
      <c r="Q1081" s="38"/>
      <c r="R1081" s="38"/>
    </row>
    <row r="1082" spans="9:18" s="24" customFormat="1" ht="24" customHeight="1" x14ac:dyDescent="0.25">
      <c r="I1082" s="37"/>
      <c r="Q1082" s="38"/>
      <c r="R1082" s="38"/>
    </row>
    <row r="1083" spans="9:18" s="24" customFormat="1" ht="24" customHeight="1" x14ac:dyDescent="0.25">
      <c r="I1083" s="37"/>
      <c r="Q1083" s="38"/>
      <c r="R1083" s="38"/>
    </row>
    <row r="1084" spans="9:18" s="24" customFormat="1" ht="24" customHeight="1" x14ac:dyDescent="0.25">
      <c r="I1084" s="37"/>
      <c r="Q1084" s="38"/>
      <c r="R1084" s="38"/>
    </row>
    <row r="1085" spans="9:18" s="24" customFormat="1" ht="24" customHeight="1" x14ac:dyDescent="0.25">
      <c r="I1085" s="37"/>
      <c r="Q1085" s="38"/>
      <c r="R1085" s="38"/>
    </row>
    <row r="1086" spans="9:18" s="24" customFormat="1" ht="24" customHeight="1" x14ac:dyDescent="0.25">
      <c r="I1086" s="37"/>
      <c r="Q1086" s="38"/>
      <c r="R1086" s="38"/>
    </row>
    <row r="1087" spans="9:18" s="24" customFormat="1" ht="24" customHeight="1" x14ac:dyDescent="0.25">
      <c r="I1087" s="37"/>
      <c r="Q1087" s="38"/>
      <c r="R1087" s="38"/>
    </row>
    <row r="1088" spans="9:18" s="24" customFormat="1" ht="24" customHeight="1" x14ac:dyDescent="0.25">
      <c r="I1088" s="37"/>
      <c r="Q1088" s="38"/>
      <c r="R1088" s="38"/>
    </row>
    <row r="1089" spans="9:18" s="24" customFormat="1" ht="24" customHeight="1" x14ac:dyDescent="0.25">
      <c r="I1089" s="37"/>
      <c r="Q1089" s="38"/>
      <c r="R1089" s="38"/>
    </row>
    <row r="1090" spans="9:18" s="24" customFormat="1" ht="24" customHeight="1" x14ac:dyDescent="0.25">
      <c r="I1090" s="37"/>
      <c r="Q1090" s="38"/>
      <c r="R1090" s="38"/>
    </row>
    <row r="1091" spans="9:18" s="24" customFormat="1" ht="24" customHeight="1" x14ac:dyDescent="0.25">
      <c r="I1091" s="37"/>
      <c r="Q1091" s="38"/>
      <c r="R1091" s="38"/>
    </row>
    <row r="1092" spans="9:18" s="24" customFormat="1" ht="24" customHeight="1" x14ac:dyDescent="0.25">
      <c r="I1092" s="37"/>
      <c r="Q1092" s="38"/>
      <c r="R1092" s="38"/>
    </row>
    <row r="1093" spans="9:18" s="24" customFormat="1" ht="24" customHeight="1" x14ac:dyDescent="0.25">
      <c r="I1093" s="37"/>
      <c r="Q1093" s="38"/>
      <c r="R1093" s="38"/>
    </row>
    <row r="1094" spans="9:18" s="24" customFormat="1" ht="24" customHeight="1" x14ac:dyDescent="0.25">
      <c r="I1094" s="37"/>
      <c r="Q1094" s="38"/>
      <c r="R1094" s="38"/>
    </row>
    <row r="1095" spans="9:18" s="24" customFormat="1" ht="24" customHeight="1" x14ac:dyDescent="0.25">
      <c r="I1095" s="37"/>
      <c r="Q1095" s="38"/>
      <c r="R1095" s="38"/>
    </row>
    <row r="1096" spans="9:18" s="24" customFormat="1" ht="24" customHeight="1" x14ac:dyDescent="0.25">
      <c r="I1096" s="37"/>
      <c r="Q1096" s="38"/>
      <c r="R1096" s="38"/>
    </row>
    <row r="1097" spans="9:18" s="24" customFormat="1" ht="24" customHeight="1" x14ac:dyDescent="0.25">
      <c r="I1097" s="37"/>
      <c r="Q1097" s="38"/>
      <c r="R1097" s="38"/>
    </row>
    <row r="1098" spans="9:18" s="24" customFormat="1" ht="24" customHeight="1" x14ac:dyDescent="0.25">
      <c r="I1098" s="37"/>
      <c r="Q1098" s="38"/>
      <c r="R1098" s="38"/>
    </row>
    <row r="1099" spans="9:18" s="24" customFormat="1" ht="24" customHeight="1" x14ac:dyDescent="0.25">
      <c r="I1099" s="37"/>
      <c r="Q1099" s="38"/>
      <c r="R1099" s="38"/>
    </row>
    <row r="1100" spans="9:18" s="24" customFormat="1" ht="24" customHeight="1" x14ac:dyDescent="0.25">
      <c r="I1100" s="37"/>
      <c r="Q1100" s="38"/>
      <c r="R1100" s="38"/>
    </row>
    <row r="1101" spans="9:18" s="24" customFormat="1" ht="24" customHeight="1" x14ac:dyDescent="0.25">
      <c r="I1101" s="37"/>
      <c r="Q1101" s="38"/>
      <c r="R1101" s="38"/>
    </row>
    <row r="1102" spans="9:18" s="24" customFormat="1" ht="24" customHeight="1" x14ac:dyDescent="0.25">
      <c r="I1102" s="37"/>
      <c r="Q1102" s="38"/>
      <c r="R1102" s="38"/>
    </row>
    <row r="1103" spans="9:18" s="24" customFormat="1" ht="24" customHeight="1" x14ac:dyDescent="0.25">
      <c r="I1103" s="37"/>
      <c r="Q1103" s="38"/>
      <c r="R1103" s="38"/>
    </row>
    <row r="1104" spans="9:18" s="24" customFormat="1" ht="24" customHeight="1" x14ac:dyDescent="0.25">
      <c r="I1104" s="37"/>
      <c r="Q1104" s="38"/>
      <c r="R1104" s="38"/>
    </row>
    <row r="1105" spans="9:18" s="24" customFormat="1" ht="24" customHeight="1" x14ac:dyDescent="0.25">
      <c r="I1105" s="37"/>
      <c r="Q1105" s="38"/>
      <c r="R1105" s="38"/>
    </row>
    <row r="1106" spans="9:18" s="24" customFormat="1" ht="24" customHeight="1" x14ac:dyDescent="0.25">
      <c r="I1106" s="37"/>
      <c r="Q1106" s="38"/>
      <c r="R1106" s="38"/>
    </row>
    <row r="1107" spans="9:18" s="24" customFormat="1" ht="24" customHeight="1" x14ac:dyDescent="0.25">
      <c r="I1107" s="37"/>
      <c r="Q1107" s="38"/>
      <c r="R1107" s="38"/>
    </row>
    <row r="1108" spans="9:18" s="24" customFormat="1" ht="24" customHeight="1" x14ac:dyDescent="0.25">
      <c r="I1108" s="37"/>
      <c r="Q1108" s="38"/>
      <c r="R1108" s="38"/>
    </row>
    <row r="1109" spans="9:18" s="24" customFormat="1" ht="24" customHeight="1" x14ac:dyDescent="0.25">
      <c r="I1109" s="37"/>
      <c r="Q1109" s="38"/>
      <c r="R1109" s="38"/>
    </row>
    <row r="1110" spans="9:18" s="24" customFormat="1" ht="24" customHeight="1" x14ac:dyDescent="0.25">
      <c r="I1110" s="37"/>
      <c r="Q1110" s="38"/>
      <c r="R1110" s="38"/>
    </row>
    <row r="1111" spans="9:18" s="24" customFormat="1" ht="24" customHeight="1" x14ac:dyDescent="0.25">
      <c r="I1111" s="37"/>
      <c r="Q1111" s="38"/>
      <c r="R1111" s="38"/>
    </row>
    <row r="1112" spans="9:18" s="24" customFormat="1" ht="24" customHeight="1" x14ac:dyDescent="0.25">
      <c r="I1112" s="37"/>
      <c r="Q1112" s="38"/>
      <c r="R1112" s="38"/>
    </row>
    <row r="1113" spans="9:18" s="24" customFormat="1" ht="24" customHeight="1" x14ac:dyDescent="0.25">
      <c r="I1113" s="37"/>
      <c r="Q1113" s="38"/>
      <c r="R1113" s="38"/>
    </row>
    <row r="1114" spans="9:18" s="24" customFormat="1" ht="24" customHeight="1" x14ac:dyDescent="0.25">
      <c r="I1114" s="37"/>
      <c r="Q1114" s="38"/>
      <c r="R1114" s="38"/>
    </row>
    <row r="1115" spans="9:18" s="24" customFormat="1" ht="24" customHeight="1" x14ac:dyDescent="0.25">
      <c r="I1115" s="37"/>
      <c r="Q1115" s="38"/>
      <c r="R1115" s="38"/>
    </row>
    <row r="1116" spans="9:18" s="24" customFormat="1" ht="24" customHeight="1" x14ac:dyDescent="0.25">
      <c r="I1116" s="37"/>
      <c r="Q1116" s="38"/>
      <c r="R1116" s="38"/>
    </row>
    <row r="1117" spans="9:18" s="24" customFormat="1" ht="24" customHeight="1" x14ac:dyDescent="0.25">
      <c r="I1117" s="37"/>
      <c r="Q1117" s="38"/>
      <c r="R1117" s="38"/>
    </row>
    <row r="1118" spans="9:18" s="24" customFormat="1" ht="24" customHeight="1" x14ac:dyDescent="0.25">
      <c r="I1118" s="37"/>
      <c r="Q1118" s="38"/>
      <c r="R1118" s="38"/>
    </row>
    <row r="1119" spans="9:18" s="24" customFormat="1" ht="24" customHeight="1" x14ac:dyDescent="0.25">
      <c r="I1119" s="37"/>
      <c r="Q1119" s="38"/>
      <c r="R1119" s="38"/>
    </row>
    <row r="1120" spans="9:18" s="24" customFormat="1" ht="24" customHeight="1" x14ac:dyDescent="0.25">
      <c r="I1120" s="37"/>
      <c r="Q1120" s="38"/>
      <c r="R1120" s="38"/>
    </row>
    <row r="1121" spans="9:18" s="24" customFormat="1" ht="24" customHeight="1" x14ac:dyDescent="0.25">
      <c r="I1121" s="37"/>
      <c r="Q1121" s="38"/>
      <c r="R1121" s="38"/>
    </row>
    <row r="1122" spans="9:18" s="24" customFormat="1" ht="24" customHeight="1" x14ac:dyDescent="0.25">
      <c r="I1122" s="37"/>
      <c r="Q1122" s="38"/>
      <c r="R1122" s="38"/>
    </row>
    <row r="1123" spans="9:18" s="24" customFormat="1" ht="24" customHeight="1" x14ac:dyDescent="0.25">
      <c r="I1123" s="37"/>
      <c r="Q1123" s="38"/>
      <c r="R1123" s="38"/>
    </row>
    <row r="1124" spans="9:18" s="24" customFormat="1" ht="24" customHeight="1" x14ac:dyDescent="0.25">
      <c r="I1124" s="37"/>
      <c r="Q1124" s="38"/>
      <c r="R1124" s="38"/>
    </row>
    <row r="1125" spans="9:18" s="24" customFormat="1" ht="24" customHeight="1" x14ac:dyDescent="0.25">
      <c r="I1125" s="37"/>
      <c r="Q1125" s="38"/>
      <c r="R1125" s="38"/>
    </row>
    <row r="1126" spans="9:18" s="24" customFormat="1" ht="24" customHeight="1" x14ac:dyDescent="0.25">
      <c r="I1126" s="37"/>
      <c r="Q1126" s="38"/>
      <c r="R1126" s="38"/>
    </row>
    <row r="1127" spans="9:18" s="24" customFormat="1" ht="24" customHeight="1" x14ac:dyDescent="0.25">
      <c r="I1127" s="37"/>
      <c r="Q1127" s="38"/>
      <c r="R1127" s="38"/>
    </row>
    <row r="1128" spans="9:18" s="24" customFormat="1" ht="24" customHeight="1" x14ac:dyDescent="0.25">
      <c r="I1128" s="37"/>
      <c r="Q1128" s="38"/>
      <c r="R1128" s="38"/>
    </row>
    <row r="1129" spans="9:18" s="24" customFormat="1" ht="24" customHeight="1" x14ac:dyDescent="0.25">
      <c r="I1129" s="37"/>
      <c r="Q1129" s="38"/>
      <c r="R1129" s="38"/>
    </row>
    <row r="1130" spans="9:18" s="24" customFormat="1" ht="24" customHeight="1" x14ac:dyDescent="0.25">
      <c r="I1130" s="37"/>
      <c r="Q1130" s="38"/>
      <c r="R1130" s="38"/>
    </row>
    <row r="1131" spans="9:18" s="24" customFormat="1" ht="24" customHeight="1" x14ac:dyDescent="0.25">
      <c r="I1131" s="37"/>
      <c r="Q1131" s="38"/>
      <c r="R1131" s="38"/>
    </row>
    <row r="1132" spans="9:18" s="24" customFormat="1" ht="24" customHeight="1" x14ac:dyDescent="0.25">
      <c r="I1132" s="37"/>
      <c r="Q1132" s="38"/>
      <c r="R1132" s="38"/>
    </row>
    <row r="1133" spans="9:18" s="24" customFormat="1" ht="24" customHeight="1" x14ac:dyDescent="0.25">
      <c r="I1133" s="37"/>
      <c r="Q1133" s="38"/>
      <c r="R1133" s="38"/>
    </row>
    <row r="1134" spans="9:18" s="24" customFormat="1" ht="24" customHeight="1" x14ac:dyDescent="0.25">
      <c r="I1134" s="37"/>
      <c r="Q1134" s="38"/>
      <c r="R1134" s="38"/>
    </row>
    <row r="1135" spans="9:18" s="24" customFormat="1" ht="24" customHeight="1" x14ac:dyDescent="0.25">
      <c r="I1135" s="37"/>
      <c r="Q1135" s="38"/>
      <c r="R1135" s="38"/>
    </row>
    <row r="1136" spans="9:18" s="24" customFormat="1" ht="24" customHeight="1" x14ac:dyDescent="0.25">
      <c r="I1136" s="37"/>
      <c r="Q1136" s="38"/>
      <c r="R1136" s="38"/>
    </row>
    <row r="1137" spans="9:18" s="24" customFormat="1" ht="24" customHeight="1" x14ac:dyDescent="0.25">
      <c r="I1137" s="37"/>
      <c r="Q1137" s="38"/>
      <c r="R1137" s="38"/>
    </row>
    <row r="1138" spans="9:18" s="24" customFormat="1" ht="24" customHeight="1" x14ac:dyDescent="0.25">
      <c r="I1138" s="37"/>
      <c r="Q1138" s="38"/>
      <c r="R1138" s="38"/>
    </row>
    <row r="1139" spans="9:18" s="24" customFormat="1" ht="24" customHeight="1" x14ac:dyDescent="0.25">
      <c r="I1139" s="37"/>
      <c r="Q1139" s="38"/>
      <c r="R1139" s="38"/>
    </row>
    <row r="1140" spans="9:18" s="24" customFormat="1" ht="24" customHeight="1" x14ac:dyDescent="0.25">
      <c r="I1140" s="37"/>
      <c r="Q1140" s="38"/>
      <c r="R1140" s="38"/>
    </row>
    <row r="1141" spans="9:18" s="24" customFormat="1" ht="24" customHeight="1" x14ac:dyDescent="0.25">
      <c r="I1141" s="37"/>
      <c r="Q1141" s="38"/>
      <c r="R1141" s="38"/>
    </row>
    <row r="1142" spans="9:18" s="24" customFormat="1" ht="24" customHeight="1" x14ac:dyDescent="0.25">
      <c r="I1142" s="37"/>
      <c r="Q1142" s="38"/>
      <c r="R1142" s="38"/>
    </row>
    <row r="1143" spans="9:18" s="24" customFormat="1" ht="24" customHeight="1" x14ac:dyDescent="0.25">
      <c r="I1143" s="37"/>
      <c r="Q1143" s="38"/>
      <c r="R1143" s="38"/>
    </row>
    <row r="1144" spans="9:18" s="24" customFormat="1" ht="24" customHeight="1" x14ac:dyDescent="0.25">
      <c r="I1144" s="37"/>
      <c r="Q1144" s="38"/>
      <c r="R1144" s="38"/>
    </row>
    <row r="1145" spans="9:18" s="24" customFormat="1" ht="24" customHeight="1" x14ac:dyDescent="0.25">
      <c r="I1145" s="37"/>
      <c r="Q1145" s="38"/>
      <c r="R1145" s="38"/>
    </row>
    <row r="1146" spans="9:18" s="24" customFormat="1" ht="24" customHeight="1" x14ac:dyDescent="0.25">
      <c r="I1146" s="37"/>
      <c r="Q1146" s="38"/>
      <c r="R1146" s="38"/>
    </row>
    <row r="1147" spans="9:18" s="24" customFormat="1" ht="24" customHeight="1" x14ac:dyDescent="0.25">
      <c r="I1147" s="37"/>
      <c r="Q1147" s="38"/>
      <c r="R1147" s="38"/>
    </row>
    <row r="1148" spans="9:18" s="24" customFormat="1" ht="24" customHeight="1" x14ac:dyDescent="0.25">
      <c r="I1148" s="37"/>
      <c r="Q1148" s="38"/>
      <c r="R1148" s="38"/>
    </row>
    <row r="1149" spans="9:18" s="24" customFormat="1" ht="24" customHeight="1" x14ac:dyDescent="0.25">
      <c r="I1149" s="37"/>
      <c r="Q1149" s="38"/>
      <c r="R1149" s="38"/>
    </row>
    <row r="1150" spans="9:18" s="24" customFormat="1" ht="24" customHeight="1" x14ac:dyDescent="0.25">
      <c r="I1150" s="37"/>
      <c r="Q1150" s="38"/>
      <c r="R1150" s="38"/>
    </row>
    <row r="1151" spans="9:18" s="24" customFormat="1" ht="24" customHeight="1" x14ac:dyDescent="0.25">
      <c r="I1151" s="37"/>
      <c r="Q1151" s="38"/>
      <c r="R1151" s="38"/>
    </row>
    <row r="1152" spans="9:18" s="24" customFormat="1" ht="24" customHeight="1" x14ac:dyDescent="0.25">
      <c r="I1152" s="37"/>
      <c r="Q1152" s="38"/>
      <c r="R1152" s="38"/>
    </row>
    <row r="1153" spans="9:18" s="24" customFormat="1" ht="24" customHeight="1" x14ac:dyDescent="0.25">
      <c r="I1153" s="37"/>
      <c r="Q1153" s="38"/>
      <c r="R1153" s="38"/>
    </row>
    <row r="1154" spans="9:18" s="24" customFormat="1" ht="24" customHeight="1" x14ac:dyDescent="0.25">
      <c r="I1154" s="37"/>
      <c r="Q1154" s="38"/>
      <c r="R1154" s="38"/>
    </row>
    <row r="1155" spans="9:18" s="24" customFormat="1" ht="24" customHeight="1" x14ac:dyDescent="0.25">
      <c r="I1155" s="37"/>
      <c r="Q1155" s="38"/>
      <c r="R1155" s="38"/>
    </row>
    <row r="1156" spans="9:18" s="24" customFormat="1" ht="24" customHeight="1" x14ac:dyDescent="0.25">
      <c r="I1156" s="37"/>
      <c r="Q1156" s="38"/>
      <c r="R1156" s="38"/>
    </row>
    <row r="1157" spans="9:18" s="24" customFormat="1" ht="24" customHeight="1" x14ac:dyDescent="0.25">
      <c r="I1157" s="37"/>
      <c r="Q1157" s="38"/>
      <c r="R1157" s="38"/>
    </row>
    <row r="1158" spans="9:18" s="24" customFormat="1" ht="24" customHeight="1" x14ac:dyDescent="0.25">
      <c r="I1158" s="37"/>
      <c r="Q1158" s="38"/>
      <c r="R1158" s="38"/>
    </row>
    <row r="1159" spans="9:18" s="24" customFormat="1" ht="24" customHeight="1" x14ac:dyDescent="0.25">
      <c r="I1159" s="37"/>
      <c r="Q1159" s="38"/>
      <c r="R1159" s="38"/>
    </row>
    <row r="1160" spans="9:18" s="24" customFormat="1" ht="24" customHeight="1" x14ac:dyDescent="0.25">
      <c r="I1160" s="37"/>
      <c r="Q1160" s="38"/>
      <c r="R1160" s="38"/>
    </row>
    <row r="1161" spans="9:18" s="24" customFormat="1" ht="24" customHeight="1" x14ac:dyDescent="0.25">
      <c r="I1161" s="37"/>
      <c r="Q1161" s="38"/>
      <c r="R1161" s="38"/>
    </row>
    <row r="1162" spans="9:18" s="24" customFormat="1" ht="24" customHeight="1" x14ac:dyDescent="0.25">
      <c r="I1162" s="37"/>
      <c r="Q1162" s="38"/>
      <c r="R1162" s="38"/>
    </row>
    <row r="1163" spans="9:18" s="24" customFormat="1" ht="24" customHeight="1" x14ac:dyDescent="0.25">
      <c r="I1163" s="37"/>
      <c r="Q1163" s="38"/>
      <c r="R1163" s="38"/>
    </row>
    <row r="1164" spans="9:18" s="24" customFormat="1" ht="24" customHeight="1" x14ac:dyDescent="0.25">
      <c r="I1164" s="37"/>
      <c r="Q1164" s="38"/>
      <c r="R1164" s="38"/>
    </row>
    <row r="1165" spans="9:18" s="24" customFormat="1" ht="24" customHeight="1" x14ac:dyDescent="0.25">
      <c r="I1165" s="37"/>
      <c r="Q1165" s="38"/>
      <c r="R1165" s="38"/>
    </row>
    <row r="1166" spans="9:18" s="24" customFormat="1" ht="24" customHeight="1" x14ac:dyDescent="0.25">
      <c r="I1166" s="37"/>
      <c r="Q1166" s="38"/>
      <c r="R1166" s="38"/>
    </row>
    <row r="1167" spans="9:18" s="24" customFormat="1" ht="24" customHeight="1" x14ac:dyDescent="0.25">
      <c r="I1167" s="37"/>
      <c r="Q1167" s="38"/>
      <c r="R1167" s="38"/>
    </row>
    <row r="1168" spans="9:18" s="24" customFormat="1" ht="24" customHeight="1" x14ac:dyDescent="0.25">
      <c r="I1168" s="37"/>
      <c r="Q1168" s="38"/>
      <c r="R1168" s="38"/>
    </row>
    <row r="1169" spans="9:18" s="24" customFormat="1" ht="24" customHeight="1" x14ac:dyDescent="0.25">
      <c r="I1169" s="37"/>
      <c r="Q1169" s="38"/>
      <c r="R1169" s="38"/>
    </row>
    <row r="1170" spans="9:18" s="24" customFormat="1" ht="24" customHeight="1" x14ac:dyDescent="0.25">
      <c r="I1170" s="37"/>
      <c r="Q1170" s="38"/>
      <c r="R1170" s="38"/>
    </row>
    <row r="1171" spans="9:18" s="24" customFormat="1" ht="24" customHeight="1" x14ac:dyDescent="0.25">
      <c r="I1171" s="37"/>
      <c r="Q1171" s="38"/>
      <c r="R1171" s="38"/>
    </row>
    <row r="1172" spans="9:18" s="24" customFormat="1" ht="24" customHeight="1" x14ac:dyDescent="0.25">
      <c r="I1172" s="37"/>
      <c r="Q1172" s="38"/>
      <c r="R1172" s="38"/>
    </row>
    <row r="1173" spans="9:18" s="24" customFormat="1" ht="24" customHeight="1" x14ac:dyDescent="0.25">
      <c r="I1173" s="37"/>
      <c r="Q1173" s="38"/>
      <c r="R1173" s="38"/>
    </row>
    <row r="1174" spans="9:18" s="24" customFormat="1" ht="24" customHeight="1" x14ac:dyDescent="0.25">
      <c r="I1174" s="37"/>
      <c r="Q1174" s="38"/>
      <c r="R1174" s="38"/>
    </row>
    <row r="1175" spans="9:18" s="24" customFormat="1" ht="24" customHeight="1" x14ac:dyDescent="0.25">
      <c r="I1175" s="37"/>
      <c r="Q1175" s="38"/>
      <c r="R1175" s="38"/>
    </row>
    <row r="1176" spans="9:18" s="24" customFormat="1" ht="24" customHeight="1" x14ac:dyDescent="0.25">
      <c r="I1176" s="37"/>
      <c r="Q1176" s="38"/>
      <c r="R1176" s="38"/>
    </row>
    <row r="1177" spans="9:18" s="24" customFormat="1" ht="24" customHeight="1" x14ac:dyDescent="0.25">
      <c r="I1177" s="37"/>
      <c r="Q1177" s="38"/>
      <c r="R1177" s="38"/>
    </row>
    <row r="1178" spans="9:18" s="24" customFormat="1" ht="24" customHeight="1" x14ac:dyDescent="0.25">
      <c r="I1178" s="37"/>
      <c r="Q1178" s="38"/>
      <c r="R1178" s="38"/>
    </row>
    <row r="1179" spans="9:18" s="24" customFormat="1" ht="24" customHeight="1" x14ac:dyDescent="0.25">
      <c r="I1179" s="37"/>
      <c r="Q1179" s="38"/>
      <c r="R1179" s="38"/>
    </row>
    <row r="1180" spans="9:18" s="24" customFormat="1" ht="24" customHeight="1" x14ac:dyDescent="0.25">
      <c r="I1180" s="37"/>
      <c r="Q1180" s="38"/>
      <c r="R1180" s="38"/>
    </row>
    <row r="1181" spans="9:18" s="24" customFormat="1" ht="24" customHeight="1" x14ac:dyDescent="0.25">
      <c r="I1181" s="37"/>
      <c r="Q1181" s="38"/>
      <c r="R1181" s="38"/>
    </row>
    <row r="1182" spans="9:18" s="24" customFormat="1" ht="24" customHeight="1" x14ac:dyDescent="0.25">
      <c r="I1182" s="37"/>
      <c r="Q1182" s="38"/>
      <c r="R1182" s="38"/>
    </row>
    <row r="1183" spans="9:18" s="24" customFormat="1" ht="24" customHeight="1" x14ac:dyDescent="0.25">
      <c r="I1183" s="37"/>
      <c r="Q1183" s="38"/>
      <c r="R1183" s="38"/>
    </row>
    <row r="1184" spans="9:18" s="24" customFormat="1" ht="24" customHeight="1" x14ac:dyDescent="0.25">
      <c r="I1184" s="37"/>
      <c r="Q1184" s="38"/>
      <c r="R1184" s="38"/>
    </row>
    <row r="1185" spans="9:18" s="24" customFormat="1" ht="24" customHeight="1" x14ac:dyDescent="0.25">
      <c r="I1185" s="37"/>
      <c r="Q1185" s="38"/>
      <c r="R1185" s="38"/>
    </row>
    <row r="1186" spans="9:18" s="24" customFormat="1" ht="24" customHeight="1" x14ac:dyDescent="0.25">
      <c r="I1186" s="37"/>
      <c r="Q1186" s="38"/>
      <c r="R1186" s="38"/>
    </row>
    <row r="1187" spans="9:18" s="24" customFormat="1" ht="24" customHeight="1" x14ac:dyDescent="0.25">
      <c r="I1187" s="37"/>
      <c r="Q1187" s="38"/>
      <c r="R1187" s="38"/>
    </row>
    <row r="1188" spans="9:18" s="24" customFormat="1" ht="24" customHeight="1" x14ac:dyDescent="0.25">
      <c r="I1188" s="37"/>
      <c r="Q1188" s="38"/>
      <c r="R1188" s="38"/>
    </row>
    <row r="1189" spans="9:18" s="24" customFormat="1" ht="24" customHeight="1" x14ac:dyDescent="0.25">
      <c r="I1189" s="37"/>
      <c r="Q1189" s="38"/>
      <c r="R1189" s="38"/>
    </row>
    <row r="1190" spans="9:18" s="24" customFormat="1" ht="24" customHeight="1" x14ac:dyDescent="0.25">
      <c r="I1190" s="37"/>
      <c r="Q1190" s="38"/>
      <c r="R1190" s="38"/>
    </row>
    <row r="1191" spans="9:18" s="24" customFormat="1" ht="24" customHeight="1" x14ac:dyDescent="0.25">
      <c r="I1191" s="37"/>
      <c r="Q1191" s="38"/>
      <c r="R1191" s="38"/>
    </row>
    <row r="1192" spans="9:18" s="24" customFormat="1" ht="24" customHeight="1" x14ac:dyDescent="0.25">
      <c r="I1192" s="37"/>
      <c r="Q1192" s="38"/>
      <c r="R1192" s="38"/>
    </row>
    <row r="1193" spans="9:18" s="24" customFormat="1" ht="24" customHeight="1" x14ac:dyDescent="0.25">
      <c r="I1193" s="37"/>
      <c r="Q1193" s="38"/>
      <c r="R1193" s="38"/>
    </row>
    <row r="1194" spans="9:18" s="24" customFormat="1" ht="24" customHeight="1" x14ac:dyDescent="0.25">
      <c r="I1194" s="37"/>
      <c r="Q1194" s="38"/>
      <c r="R1194" s="38"/>
    </row>
    <row r="1195" spans="9:18" s="24" customFormat="1" ht="24" customHeight="1" x14ac:dyDescent="0.25">
      <c r="I1195" s="37"/>
      <c r="Q1195" s="38"/>
      <c r="R1195" s="38"/>
    </row>
    <row r="1196" spans="9:18" s="24" customFormat="1" ht="24" customHeight="1" x14ac:dyDescent="0.25">
      <c r="I1196" s="37"/>
      <c r="Q1196" s="38"/>
      <c r="R1196" s="38"/>
    </row>
    <row r="1197" spans="9:18" s="24" customFormat="1" ht="24" customHeight="1" x14ac:dyDescent="0.25">
      <c r="I1197" s="37"/>
      <c r="Q1197" s="38"/>
      <c r="R1197" s="38"/>
    </row>
    <row r="1198" spans="9:18" s="24" customFormat="1" ht="24" customHeight="1" x14ac:dyDescent="0.25">
      <c r="I1198" s="37"/>
      <c r="Q1198" s="38"/>
      <c r="R1198" s="38"/>
    </row>
    <row r="1199" spans="9:18" s="24" customFormat="1" ht="24" customHeight="1" x14ac:dyDescent="0.25">
      <c r="I1199" s="37"/>
      <c r="Q1199" s="38"/>
      <c r="R1199" s="38"/>
    </row>
    <row r="1200" spans="9:18" s="24" customFormat="1" ht="24" customHeight="1" x14ac:dyDescent="0.25">
      <c r="I1200" s="37"/>
      <c r="Q1200" s="38"/>
      <c r="R1200" s="38"/>
    </row>
    <row r="1201" spans="9:18" s="24" customFormat="1" ht="24" customHeight="1" x14ac:dyDescent="0.25">
      <c r="I1201" s="37"/>
      <c r="Q1201" s="38"/>
      <c r="R1201" s="38"/>
    </row>
    <row r="1202" spans="9:18" s="24" customFormat="1" ht="24" customHeight="1" x14ac:dyDescent="0.25">
      <c r="I1202" s="37"/>
      <c r="Q1202" s="38"/>
      <c r="R1202" s="38"/>
    </row>
    <row r="1203" spans="9:18" s="24" customFormat="1" ht="24" customHeight="1" x14ac:dyDescent="0.25">
      <c r="I1203" s="37"/>
      <c r="Q1203" s="38"/>
      <c r="R1203" s="38"/>
    </row>
    <row r="1204" spans="9:18" s="24" customFormat="1" ht="24" customHeight="1" x14ac:dyDescent="0.25">
      <c r="I1204" s="37"/>
      <c r="Q1204" s="38"/>
      <c r="R1204" s="38"/>
    </row>
    <row r="1205" spans="9:18" s="24" customFormat="1" ht="24" customHeight="1" x14ac:dyDescent="0.25">
      <c r="I1205" s="37"/>
      <c r="Q1205" s="38"/>
      <c r="R1205" s="38"/>
    </row>
    <row r="1206" spans="9:18" s="24" customFormat="1" ht="24" customHeight="1" x14ac:dyDescent="0.25">
      <c r="I1206" s="37"/>
      <c r="Q1206" s="38"/>
      <c r="R1206" s="38"/>
    </row>
    <row r="1207" spans="9:18" s="24" customFormat="1" ht="24" customHeight="1" x14ac:dyDescent="0.25">
      <c r="I1207" s="37"/>
      <c r="Q1207" s="38"/>
      <c r="R1207" s="38"/>
    </row>
    <row r="1208" spans="9:18" s="24" customFormat="1" ht="24" customHeight="1" x14ac:dyDescent="0.25">
      <c r="I1208" s="37"/>
      <c r="Q1208" s="38"/>
      <c r="R1208" s="38"/>
    </row>
    <row r="1209" spans="9:18" s="24" customFormat="1" ht="24" customHeight="1" x14ac:dyDescent="0.25">
      <c r="I1209" s="37"/>
      <c r="Q1209" s="38"/>
      <c r="R1209" s="38"/>
    </row>
    <row r="1210" spans="9:18" s="24" customFormat="1" ht="24" customHeight="1" x14ac:dyDescent="0.25">
      <c r="I1210" s="37"/>
      <c r="Q1210" s="38"/>
      <c r="R1210" s="38"/>
    </row>
    <row r="1211" spans="9:18" s="24" customFormat="1" ht="24" customHeight="1" x14ac:dyDescent="0.25">
      <c r="I1211" s="37"/>
      <c r="Q1211" s="38"/>
      <c r="R1211" s="38"/>
    </row>
    <row r="1212" spans="9:18" s="24" customFormat="1" ht="24" customHeight="1" x14ac:dyDescent="0.25">
      <c r="I1212" s="37"/>
      <c r="Q1212" s="38"/>
      <c r="R1212" s="38"/>
    </row>
    <row r="1213" spans="9:18" s="24" customFormat="1" ht="24" customHeight="1" x14ac:dyDescent="0.25">
      <c r="I1213" s="37"/>
      <c r="Q1213" s="38"/>
      <c r="R1213" s="38"/>
    </row>
    <row r="1214" spans="9:18" s="24" customFormat="1" ht="24" customHeight="1" x14ac:dyDescent="0.25">
      <c r="I1214" s="37"/>
      <c r="Q1214" s="38"/>
      <c r="R1214" s="38"/>
    </row>
    <row r="1215" spans="9:18" s="24" customFormat="1" ht="24" customHeight="1" x14ac:dyDescent="0.25">
      <c r="I1215" s="37"/>
      <c r="Q1215" s="38"/>
      <c r="R1215" s="38"/>
    </row>
    <row r="1216" spans="9:18" s="24" customFormat="1" ht="24" customHeight="1" x14ac:dyDescent="0.25">
      <c r="I1216" s="37"/>
      <c r="Q1216" s="38"/>
      <c r="R1216" s="38"/>
    </row>
    <row r="1217" spans="9:18" s="24" customFormat="1" ht="24" customHeight="1" x14ac:dyDescent="0.25">
      <c r="I1217" s="37"/>
      <c r="Q1217" s="38"/>
      <c r="R1217" s="38"/>
    </row>
    <row r="1218" spans="9:18" s="24" customFormat="1" ht="24" customHeight="1" x14ac:dyDescent="0.25">
      <c r="I1218" s="37"/>
      <c r="Q1218" s="38"/>
      <c r="R1218" s="38"/>
    </row>
    <row r="1219" spans="9:18" s="24" customFormat="1" ht="24" customHeight="1" x14ac:dyDescent="0.25">
      <c r="I1219" s="37"/>
      <c r="Q1219" s="38"/>
      <c r="R1219" s="38"/>
    </row>
    <row r="1220" spans="9:18" s="24" customFormat="1" ht="24" customHeight="1" x14ac:dyDescent="0.25">
      <c r="I1220" s="37"/>
      <c r="Q1220" s="38"/>
      <c r="R1220" s="38"/>
    </row>
    <row r="1221" spans="9:18" s="24" customFormat="1" ht="24" customHeight="1" x14ac:dyDescent="0.25">
      <c r="I1221" s="37"/>
      <c r="Q1221" s="38"/>
      <c r="R1221" s="38"/>
    </row>
    <row r="1222" spans="9:18" s="24" customFormat="1" ht="24" customHeight="1" x14ac:dyDescent="0.25">
      <c r="I1222" s="37"/>
      <c r="Q1222" s="38"/>
      <c r="R1222" s="38"/>
    </row>
    <row r="1223" spans="9:18" s="24" customFormat="1" ht="24" customHeight="1" x14ac:dyDescent="0.25">
      <c r="I1223" s="37"/>
      <c r="Q1223" s="38"/>
      <c r="R1223" s="38"/>
    </row>
    <row r="1224" spans="9:18" s="24" customFormat="1" ht="24" customHeight="1" x14ac:dyDescent="0.25">
      <c r="I1224" s="37"/>
      <c r="Q1224" s="38"/>
      <c r="R1224" s="38"/>
    </row>
    <row r="1225" spans="9:18" s="24" customFormat="1" ht="24" customHeight="1" x14ac:dyDescent="0.25">
      <c r="I1225" s="37"/>
      <c r="Q1225" s="38"/>
      <c r="R1225" s="38"/>
    </row>
    <row r="1226" spans="9:18" s="24" customFormat="1" ht="24" customHeight="1" x14ac:dyDescent="0.25">
      <c r="I1226" s="37"/>
      <c r="Q1226" s="38"/>
      <c r="R1226" s="38"/>
    </row>
    <row r="1227" spans="9:18" s="24" customFormat="1" ht="24" customHeight="1" x14ac:dyDescent="0.25">
      <c r="I1227" s="37"/>
      <c r="Q1227" s="38"/>
      <c r="R1227" s="38"/>
    </row>
    <row r="1228" spans="9:18" s="24" customFormat="1" ht="24" customHeight="1" x14ac:dyDescent="0.25">
      <c r="I1228" s="37"/>
      <c r="Q1228" s="38"/>
      <c r="R1228" s="38"/>
    </row>
    <row r="1229" spans="9:18" s="24" customFormat="1" ht="24" customHeight="1" x14ac:dyDescent="0.25">
      <c r="I1229" s="37"/>
      <c r="Q1229" s="38"/>
      <c r="R1229" s="38"/>
    </row>
    <row r="1230" spans="9:18" s="24" customFormat="1" ht="24" customHeight="1" x14ac:dyDescent="0.25">
      <c r="I1230" s="37"/>
      <c r="Q1230" s="38"/>
      <c r="R1230" s="38"/>
    </row>
    <row r="1231" spans="9:18" s="24" customFormat="1" ht="24" customHeight="1" x14ac:dyDescent="0.25">
      <c r="I1231" s="37"/>
      <c r="Q1231" s="38"/>
      <c r="R1231" s="38"/>
    </row>
    <row r="1232" spans="9:18" s="24" customFormat="1" ht="24" customHeight="1" x14ac:dyDescent="0.25">
      <c r="I1232" s="37"/>
      <c r="Q1232" s="38"/>
      <c r="R1232" s="38"/>
    </row>
    <row r="1233" spans="9:18" s="24" customFormat="1" ht="24" customHeight="1" x14ac:dyDescent="0.25">
      <c r="I1233" s="37"/>
      <c r="Q1233" s="38"/>
      <c r="R1233" s="38"/>
    </row>
    <row r="1234" spans="9:18" s="24" customFormat="1" ht="24" customHeight="1" x14ac:dyDescent="0.25">
      <c r="I1234" s="37"/>
      <c r="Q1234" s="38"/>
      <c r="R1234" s="38"/>
    </row>
    <row r="1235" spans="9:18" s="24" customFormat="1" ht="24" customHeight="1" x14ac:dyDescent="0.25">
      <c r="I1235" s="37"/>
      <c r="Q1235" s="38"/>
      <c r="R1235" s="38"/>
    </row>
    <row r="1236" spans="9:18" s="24" customFormat="1" ht="24" customHeight="1" x14ac:dyDescent="0.25">
      <c r="I1236" s="37"/>
      <c r="Q1236" s="38"/>
      <c r="R1236" s="38"/>
    </row>
    <row r="1237" spans="9:18" s="24" customFormat="1" ht="24" customHeight="1" x14ac:dyDescent="0.25">
      <c r="I1237" s="37"/>
      <c r="Q1237" s="38"/>
      <c r="R1237" s="38"/>
    </row>
    <row r="1238" spans="9:18" s="24" customFormat="1" ht="24" customHeight="1" x14ac:dyDescent="0.25">
      <c r="I1238" s="37"/>
      <c r="Q1238" s="38"/>
      <c r="R1238" s="38"/>
    </row>
    <row r="1239" spans="9:18" s="24" customFormat="1" ht="24" customHeight="1" x14ac:dyDescent="0.25">
      <c r="I1239" s="37"/>
      <c r="Q1239" s="38"/>
      <c r="R1239" s="38"/>
    </row>
    <row r="1240" spans="9:18" s="24" customFormat="1" ht="24" customHeight="1" x14ac:dyDescent="0.25">
      <c r="I1240" s="37"/>
      <c r="Q1240" s="38"/>
      <c r="R1240" s="38"/>
    </row>
    <row r="1241" spans="9:18" s="24" customFormat="1" ht="24" customHeight="1" x14ac:dyDescent="0.25">
      <c r="I1241" s="37"/>
      <c r="Q1241" s="38"/>
      <c r="R1241" s="38"/>
    </row>
    <row r="1242" spans="9:18" s="24" customFormat="1" ht="24" customHeight="1" x14ac:dyDescent="0.25">
      <c r="I1242" s="37"/>
      <c r="Q1242" s="38"/>
      <c r="R1242" s="38"/>
    </row>
    <row r="1243" spans="9:18" s="24" customFormat="1" ht="24" customHeight="1" x14ac:dyDescent="0.25">
      <c r="I1243" s="37"/>
      <c r="Q1243" s="38"/>
      <c r="R1243" s="38"/>
    </row>
    <row r="1244" spans="9:18" s="24" customFormat="1" ht="24" customHeight="1" x14ac:dyDescent="0.25">
      <c r="I1244" s="37"/>
      <c r="Q1244" s="38"/>
      <c r="R1244" s="38"/>
    </row>
    <row r="1245" spans="9:18" s="24" customFormat="1" ht="24" customHeight="1" x14ac:dyDescent="0.25">
      <c r="I1245" s="37"/>
      <c r="Q1245" s="38"/>
      <c r="R1245" s="38"/>
    </row>
    <row r="1246" spans="9:18" s="24" customFormat="1" ht="24" customHeight="1" x14ac:dyDescent="0.25">
      <c r="I1246" s="37"/>
      <c r="Q1246" s="38"/>
      <c r="R1246" s="38"/>
    </row>
    <row r="1247" spans="9:18" s="24" customFormat="1" ht="24" customHeight="1" x14ac:dyDescent="0.25">
      <c r="I1247" s="37"/>
      <c r="Q1247" s="38"/>
      <c r="R1247" s="38"/>
    </row>
    <row r="1248" spans="9:18" s="24" customFormat="1" ht="24" customHeight="1" x14ac:dyDescent="0.25">
      <c r="I1248" s="37"/>
      <c r="Q1248" s="38"/>
      <c r="R1248" s="38"/>
    </row>
    <row r="1249" spans="9:18" s="24" customFormat="1" ht="24" customHeight="1" x14ac:dyDescent="0.25">
      <c r="I1249" s="37"/>
      <c r="Q1249" s="38"/>
      <c r="R1249" s="38"/>
    </row>
    <row r="1250" spans="9:18" s="24" customFormat="1" ht="24" customHeight="1" x14ac:dyDescent="0.25">
      <c r="I1250" s="37"/>
      <c r="Q1250" s="38"/>
      <c r="R1250" s="38"/>
    </row>
    <row r="1251" spans="9:18" s="24" customFormat="1" ht="24" customHeight="1" x14ac:dyDescent="0.25">
      <c r="I1251" s="37"/>
      <c r="Q1251" s="38"/>
      <c r="R1251" s="38"/>
    </row>
    <row r="1252" spans="9:18" s="24" customFormat="1" ht="24" customHeight="1" x14ac:dyDescent="0.25">
      <c r="I1252" s="37"/>
      <c r="Q1252" s="38"/>
      <c r="R1252" s="38"/>
    </row>
    <row r="1253" spans="9:18" s="24" customFormat="1" ht="24" customHeight="1" x14ac:dyDescent="0.25">
      <c r="I1253" s="37"/>
      <c r="Q1253" s="38"/>
      <c r="R1253" s="38"/>
    </row>
    <row r="1254" spans="9:18" s="24" customFormat="1" ht="24" customHeight="1" x14ac:dyDescent="0.25">
      <c r="I1254" s="37"/>
      <c r="Q1254" s="38"/>
      <c r="R1254" s="38"/>
    </row>
    <row r="1255" spans="9:18" s="24" customFormat="1" ht="24" customHeight="1" x14ac:dyDescent="0.25">
      <c r="I1255" s="37"/>
      <c r="Q1255" s="38"/>
      <c r="R1255" s="38"/>
    </row>
    <row r="1256" spans="9:18" s="24" customFormat="1" ht="24" customHeight="1" x14ac:dyDescent="0.25">
      <c r="I1256" s="37"/>
      <c r="Q1256" s="38"/>
      <c r="R1256" s="38"/>
    </row>
    <row r="1257" spans="9:18" s="24" customFormat="1" ht="24" customHeight="1" x14ac:dyDescent="0.25">
      <c r="I1257" s="37"/>
      <c r="Q1257" s="38"/>
      <c r="R1257" s="38"/>
    </row>
    <row r="1258" spans="9:18" s="24" customFormat="1" ht="24" customHeight="1" x14ac:dyDescent="0.25">
      <c r="I1258" s="37"/>
      <c r="Q1258" s="38"/>
      <c r="R1258" s="38"/>
    </row>
    <row r="1259" spans="9:18" s="24" customFormat="1" ht="24" customHeight="1" x14ac:dyDescent="0.25">
      <c r="I1259" s="37"/>
      <c r="Q1259" s="38"/>
      <c r="R1259" s="38"/>
    </row>
    <row r="1260" spans="9:18" s="24" customFormat="1" ht="24" customHeight="1" x14ac:dyDescent="0.25">
      <c r="I1260" s="37"/>
      <c r="Q1260" s="38"/>
      <c r="R1260" s="38"/>
    </row>
    <row r="1261" spans="9:18" s="24" customFormat="1" ht="24" customHeight="1" x14ac:dyDescent="0.25">
      <c r="I1261" s="37"/>
      <c r="Q1261" s="38"/>
      <c r="R1261" s="38"/>
    </row>
    <row r="1262" spans="9:18" s="24" customFormat="1" ht="24" customHeight="1" x14ac:dyDescent="0.25">
      <c r="I1262" s="37"/>
      <c r="Q1262" s="38"/>
      <c r="R1262" s="38"/>
    </row>
    <row r="1263" spans="9:18" s="24" customFormat="1" ht="24" customHeight="1" x14ac:dyDescent="0.25">
      <c r="I1263" s="37"/>
      <c r="Q1263" s="38"/>
      <c r="R1263" s="38"/>
    </row>
    <row r="1264" spans="9:18" s="24" customFormat="1" ht="24" customHeight="1" x14ac:dyDescent="0.25">
      <c r="I1264" s="37"/>
      <c r="Q1264" s="38"/>
      <c r="R1264" s="38"/>
    </row>
    <row r="1265" spans="9:18" s="24" customFormat="1" ht="24" customHeight="1" x14ac:dyDescent="0.25">
      <c r="I1265" s="37"/>
      <c r="Q1265" s="38"/>
      <c r="R1265" s="38"/>
    </row>
    <row r="1266" spans="9:18" s="24" customFormat="1" ht="24" customHeight="1" x14ac:dyDescent="0.25">
      <c r="I1266" s="37"/>
      <c r="Q1266" s="38"/>
      <c r="R1266" s="38"/>
    </row>
    <row r="1267" spans="9:18" s="24" customFormat="1" ht="24" customHeight="1" x14ac:dyDescent="0.25">
      <c r="I1267" s="37"/>
      <c r="Q1267" s="38"/>
      <c r="R1267" s="38"/>
    </row>
    <row r="1268" spans="9:18" s="24" customFormat="1" ht="24" customHeight="1" x14ac:dyDescent="0.25">
      <c r="I1268" s="37"/>
      <c r="Q1268" s="38"/>
      <c r="R1268" s="38"/>
    </row>
    <row r="1269" spans="9:18" s="24" customFormat="1" ht="24" customHeight="1" x14ac:dyDescent="0.25">
      <c r="I1269" s="37"/>
      <c r="Q1269" s="38"/>
      <c r="R1269" s="38"/>
    </row>
    <row r="1270" spans="9:18" s="24" customFormat="1" ht="24" customHeight="1" x14ac:dyDescent="0.25">
      <c r="I1270" s="37"/>
      <c r="Q1270" s="38"/>
      <c r="R1270" s="38"/>
    </row>
    <row r="1271" spans="9:18" s="24" customFormat="1" ht="24" customHeight="1" x14ac:dyDescent="0.25">
      <c r="I1271" s="37"/>
      <c r="Q1271" s="38"/>
      <c r="R1271" s="38"/>
    </row>
    <row r="1272" spans="9:18" s="24" customFormat="1" ht="24" customHeight="1" x14ac:dyDescent="0.25">
      <c r="I1272" s="37"/>
      <c r="Q1272" s="38"/>
      <c r="R1272" s="38"/>
    </row>
    <row r="1273" spans="9:18" s="24" customFormat="1" ht="24" customHeight="1" x14ac:dyDescent="0.25">
      <c r="I1273" s="37"/>
      <c r="Q1273" s="38"/>
      <c r="R1273" s="38"/>
    </row>
    <row r="1274" spans="9:18" s="24" customFormat="1" ht="24" customHeight="1" x14ac:dyDescent="0.25">
      <c r="I1274" s="37"/>
      <c r="Q1274" s="38"/>
      <c r="R1274" s="38"/>
    </row>
    <row r="1275" spans="9:18" s="24" customFormat="1" ht="24" customHeight="1" x14ac:dyDescent="0.25">
      <c r="I1275" s="37"/>
      <c r="Q1275" s="38"/>
      <c r="R1275" s="38"/>
    </row>
    <row r="1276" spans="9:18" s="24" customFormat="1" ht="24" customHeight="1" x14ac:dyDescent="0.25">
      <c r="I1276" s="37"/>
      <c r="Q1276" s="38"/>
      <c r="R1276" s="38"/>
    </row>
    <row r="1277" spans="9:18" s="24" customFormat="1" ht="24" customHeight="1" x14ac:dyDescent="0.25">
      <c r="I1277" s="37"/>
      <c r="Q1277" s="38"/>
      <c r="R1277" s="38"/>
    </row>
    <row r="1278" spans="9:18" s="24" customFormat="1" ht="24" customHeight="1" x14ac:dyDescent="0.25">
      <c r="I1278" s="37"/>
      <c r="Q1278" s="38"/>
      <c r="R1278" s="38"/>
    </row>
    <row r="1279" spans="9:18" s="24" customFormat="1" ht="24" customHeight="1" x14ac:dyDescent="0.25">
      <c r="I1279" s="37"/>
      <c r="Q1279" s="38"/>
      <c r="R1279" s="38"/>
    </row>
    <row r="1280" spans="9:18" s="24" customFormat="1" ht="24" customHeight="1" x14ac:dyDescent="0.25">
      <c r="I1280" s="37"/>
      <c r="Q1280" s="38"/>
      <c r="R1280" s="38"/>
    </row>
    <row r="1281" spans="9:18" s="24" customFormat="1" ht="24" customHeight="1" x14ac:dyDescent="0.25">
      <c r="I1281" s="37"/>
      <c r="Q1281" s="38"/>
      <c r="R1281" s="38"/>
    </row>
    <row r="1282" spans="9:18" s="24" customFormat="1" ht="24" customHeight="1" x14ac:dyDescent="0.25">
      <c r="I1282" s="37"/>
      <c r="Q1282" s="38"/>
      <c r="R1282" s="38"/>
    </row>
    <row r="1283" spans="9:18" s="24" customFormat="1" ht="24" customHeight="1" x14ac:dyDescent="0.25">
      <c r="I1283" s="37"/>
      <c r="Q1283" s="38"/>
      <c r="R1283" s="38"/>
    </row>
    <row r="1284" spans="9:18" s="24" customFormat="1" ht="24" customHeight="1" x14ac:dyDescent="0.25">
      <c r="I1284" s="37"/>
      <c r="Q1284" s="38"/>
      <c r="R1284" s="38"/>
    </row>
    <row r="1285" spans="9:18" s="24" customFormat="1" ht="24" customHeight="1" x14ac:dyDescent="0.25">
      <c r="I1285" s="37"/>
      <c r="Q1285" s="38"/>
      <c r="R1285" s="38"/>
    </row>
    <row r="1286" spans="9:18" s="24" customFormat="1" ht="24" customHeight="1" x14ac:dyDescent="0.25">
      <c r="I1286" s="37"/>
      <c r="Q1286" s="38"/>
      <c r="R1286" s="38"/>
    </row>
    <row r="1287" spans="9:18" s="24" customFormat="1" ht="24" customHeight="1" x14ac:dyDescent="0.25">
      <c r="I1287" s="37"/>
      <c r="Q1287" s="38"/>
      <c r="R1287" s="38"/>
    </row>
    <row r="1288" spans="9:18" s="24" customFormat="1" ht="24" customHeight="1" x14ac:dyDescent="0.25">
      <c r="I1288" s="37"/>
      <c r="Q1288" s="38"/>
      <c r="R1288" s="38"/>
    </row>
    <row r="1289" spans="9:18" s="24" customFormat="1" ht="24" customHeight="1" x14ac:dyDescent="0.25">
      <c r="I1289" s="37"/>
      <c r="Q1289" s="38"/>
      <c r="R1289" s="38"/>
    </row>
    <row r="1290" spans="9:18" s="24" customFormat="1" ht="24" customHeight="1" x14ac:dyDescent="0.25">
      <c r="I1290" s="37"/>
      <c r="Q1290" s="38"/>
      <c r="R1290" s="38"/>
    </row>
    <row r="1291" spans="9:18" s="24" customFormat="1" ht="24" customHeight="1" x14ac:dyDescent="0.25">
      <c r="I1291" s="37"/>
      <c r="Q1291" s="38"/>
      <c r="R1291" s="38"/>
    </row>
    <row r="1292" spans="9:18" s="24" customFormat="1" ht="24" customHeight="1" x14ac:dyDescent="0.25">
      <c r="I1292" s="37"/>
      <c r="Q1292" s="38"/>
      <c r="R1292" s="38"/>
    </row>
    <row r="1293" spans="9:18" s="24" customFormat="1" ht="24" customHeight="1" x14ac:dyDescent="0.25">
      <c r="I1293" s="37"/>
      <c r="Q1293" s="38"/>
      <c r="R1293" s="38"/>
    </row>
    <row r="1294" spans="9:18" s="24" customFormat="1" ht="24" customHeight="1" x14ac:dyDescent="0.25">
      <c r="I1294" s="37"/>
      <c r="Q1294" s="38"/>
      <c r="R1294" s="38"/>
    </row>
    <row r="1295" spans="9:18" s="24" customFormat="1" ht="24" customHeight="1" x14ac:dyDescent="0.25">
      <c r="I1295" s="37"/>
      <c r="Q1295" s="38"/>
      <c r="R1295" s="38"/>
    </row>
    <row r="1296" spans="9:18" s="24" customFormat="1" ht="24" customHeight="1" x14ac:dyDescent="0.25">
      <c r="I1296" s="37"/>
      <c r="Q1296" s="38"/>
      <c r="R1296" s="38"/>
    </row>
    <row r="1297" spans="9:18" s="24" customFormat="1" ht="24" customHeight="1" x14ac:dyDescent="0.25">
      <c r="I1297" s="37"/>
      <c r="Q1297" s="38"/>
      <c r="R1297" s="38"/>
    </row>
    <row r="1298" spans="9:18" s="24" customFormat="1" ht="24" customHeight="1" x14ac:dyDescent="0.25">
      <c r="I1298" s="37"/>
      <c r="Q1298" s="38"/>
      <c r="R1298" s="38"/>
    </row>
    <row r="1299" spans="9:18" s="24" customFormat="1" ht="24" customHeight="1" x14ac:dyDescent="0.25">
      <c r="I1299" s="37"/>
      <c r="Q1299" s="38"/>
      <c r="R1299" s="38"/>
    </row>
    <row r="1300" spans="9:18" s="24" customFormat="1" ht="24" customHeight="1" x14ac:dyDescent="0.25">
      <c r="I1300" s="37"/>
      <c r="Q1300" s="38"/>
      <c r="R1300" s="38"/>
    </row>
    <row r="1301" spans="9:18" s="24" customFormat="1" ht="24" customHeight="1" x14ac:dyDescent="0.25">
      <c r="I1301" s="37"/>
      <c r="Q1301" s="38"/>
      <c r="R1301" s="38"/>
    </row>
    <row r="1302" spans="9:18" s="24" customFormat="1" ht="24" customHeight="1" x14ac:dyDescent="0.25">
      <c r="I1302" s="37"/>
      <c r="Q1302" s="38"/>
      <c r="R1302" s="38"/>
    </row>
    <row r="1303" spans="9:18" s="24" customFormat="1" ht="24" customHeight="1" x14ac:dyDescent="0.25">
      <c r="I1303" s="37"/>
      <c r="Q1303" s="38"/>
      <c r="R1303" s="38"/>
    </row>
    <row r="1304" spans="9:18" s="24" customFormat="1" ht="24" customHeight="1" x14ac:dyDescent="0.25">
      <c r="I1304" s="37"/>
      <c r="Q1304" s="38"/>
      <c r="R1304" s="38"/>
    </row>
    <row r="1305" spans="9:18" s="24" customFormat="1" ht="24" customHeight="1" x14ac:dyDescent="0.25">
      <c r="I1305" s="37"/>
      <c r="Q1305" s="38"/>
      <c r="R1305" s="38"/>
    </row>
    <row r="1306" spans="9:18" s="24" customFormat="1" ht="24" customHeight="1" x14ac:dyDescent="0.25">
      <c r="I1306" s="37"/>
      <c r="Q1306" s="38"/>
      <c r="R1306" s="38"/>
    </row>
    <row r="1307" spans="9:18" s="24" customFormat="1" ht="24" customHeight="1" x14ac:dyDescent="0.25">
      <c r="I1307" s="37"/>
      <c r="Q1307" s="38"/>
      <c r="R1307" s="38"/>
    </row>
    <row r="1308" spans="9:18" s="24" customFormat="1" ht="24" customHeight="1" x14ac:dyDescent="0.25">
      <c r="I1308" s="37"/>
      <c r="Q1308" s="38"/>
      <c r="R1308" s="38"/>
    </row>
    <row r="1309" spans="9:18" s="24" customFormat="1" ht="24" customHeight="1" x14ac:dyDescent="0.25">
      <c r="I1309" s="37"/>
      <c r="Q1309" s="38"/>
      <c r="R1309" s="38"/>
    </row>
    <row r="1310" spans="9:18" s="24" customFormat="1" ht="24" customHeight="1" x14ac:dyDescent="0.25">
      <c r="I1310" s="37"/>
      <c r="Q1310" s="38"/>
      <c r="R1310" s="38"/>
    </row>
    <row r="1311" spans="9:18" s="24" customFormat="1" ht="24" customHeight="1" x14ac:dyDescent="0.25">
      <c r="I1311" s="37"/>
      <c r="Q1311" s="38"/>
      <c r="R1311" s="38"/>
    </row>
    <row r="1312" spans="9:18" s="24" customFormat="1" ht="24" customHeight="1" x14ac:dyDescent="0.25">
      <c r="I1312" s="37"/>
      <c r="Q1312" s="38"/>
      <c r="R1312" s="38"/>
    </row>
    <row r="1313" spans="9:18" s="24" customFormat="1" ht="24" customHeight="1" x14ac:dyDescent="0.25">
      <c r="I1313" s="37"/>
      <c r="Q1313" s="38"/>
      <c r="R1313" s="38"/>
    </row>
    <row r="1314" spans="9:18" s="24" customFormat="1" ht="24" customHeight="1" x14ac:dyDescent="0.25">
      <c r="I1314" s="37"/>
      <c r="Q1314" s="38"/>
      <c r="R1314" s="38"/>
    </row>
    <row r="1315" spans="9:18" s="24" customFormat="1" ht="24" customHeight="1" x14ac:dyDescent="0.25">
      <c r="I1315" s="37"/>
      <c r="Q1315" s="38"/>
      <c r="R1315" s="38"/>
    </row>
    <row r="1316" spans="9:18" s="24" customFormat="1" ht="24" customHeight="1" x14ac:dyDescent="0.25">
      <c r="I1316" s="37"/>
      <c r="Q1316" s="38"/>
      <c r="R1316" s="38"/>
    </row>
    <row r="1317" spans="9:18" s="24" customFormat="1" ht="24" customHeight="1" x14ac:dyDescent="0.25">
      <c r="I1317" s="37"/>
      <c r="Q1317" s="38"/>
      <c r="R1317" s="38"/>
    </row>
    <row r="1318" spans="9:18" s="24" customFormat="1" ht="24" customHeight="1" x14ac:dyDescent="0.25">
      <c r="I1318" s="37"/>
      <c r="Q1318" s="38"/>
      <c r="R1318" s="38"/>
    </row>
    <row r="1319" spans="9:18" s="24" customFormat="1" ht="24" customHeight="1" x14ac:dyDescent="0.25">
      <c r="I1319" s="37"/>
      <c r="Q1319" s="38"/>
      <c r="R1319" s="38"/>
    </row>
    <row r="1320" spans="9:18" s="24" customFormat="1" ht="24" customHeight="1" x14ac:dyDescent="0.25">
      <c r="I1320" s="37"/>
      <c r="Q1320" s="38"/>
      <c r="R1320" s="38"/>
    </row>
    <row r="1321" spans="9:18" s="24" customFormat="1" ht="24" customHeight="1" x14ac:dyDescent="0.25">
      <c r="I1321" s="37"/>
      <c r="Q1321" s="38"/>
      <c r="R1321" s="38"/>
    </row>
    <row r="1322" spans="9:18" s="24" customFormat="1" ht="24" customHeight="1" x14ac:dyDescent="0.25">
      <c r="I1322" s="37"/>
      <c r="Q1322" s="38"/>
      <c r="R1322" s="38"/>
    </row>
    <row r="1323" spans="9:18" s="24" customFormat="1" ht="24" customHeight="1" x14ac:dyDescent="0.25">
      <c r="I1323" s="37"/>
      <c r="Q1323" s="38"/>
      <c r="R1323" s="38"/>
    </row>
    <row r="1324" spans="9:18" s="24" customFormat="1" ht="24" customHeight="1" x14ac:dyDescent="0.25">
      <c r="I1324" s="37"/>
      <c r="Q1324" s="38"/>
      <c r="R1324" s="38"/>
    </row>
    <row r="1325" spans="9:18" s="24" customFormat="1" ht="24" customHeight="1" x14ac:dyDescent="0.25">
      <c r="I1325" s="37"/>
      <c r="Q1325" s="38"/>
      <c r="R1325" s="38"/>
    </row>
    <row r="1326" spans="9:18" s="24" customFormat="1" ht="24" customHeight="1" x14ac:dyDescent="0.25">
      <c r="I1326" s="37"/>
      <c r="Q1326" s="38"/>
      <c r="R1326" s="38"/>
    </row>
    <row r="1327" spans="9:18" s="24" customFormat="1" ht="24" customHeight="1" x14ac:dyDescent="0.25">
      <c r="I1327" s="37"/>
      <c r="Q1327" s="38"/>
      <c r="R1327" s="38"/>
    </row>
    <row r="1328" spans="9:18" s="24" customFormat="1" ht="24" customHeight="1" x14ac:dyDescent="0.25">
      <c r="I1328" s="37"/>
      <c r="Q1328" s="38"/>
      <c r="R1328" s="38"/>
    </row>
    <row r="1329" spans="1:18" s="24" customFormat="1" ht="24" customHeight="1" x14ac:dyDescent="0.25">
      <c r="I1329" s="37"/>
      <c r="Q1329" s="38"/>
      <c r="R1329" s="38"/>
    </row>
    <row r="1330" spans="1:18" s="24" customFormat="1" ht="24" customHeight="1" x14ac:dyDescent="0.25">
      <c r="I1330" s="37"/>
      <c r="Q1330" s="38"/>
      <c r="R1330" s="38"/>
    </row>
    <row r="1331" spans="1:18" ht="24" customHeight="1" x14ac:dyDescent="0.2">
      <c r="A1331" s="10"/>
      <c r="B1331" s="39"/>
      <c r="C1331" s="39"/>
      <c r="D1331" s="40"/>
      <c r="E1331" s="39"/>
      <c r="F1331" s="11"/>
      <c r="M1331" s="41"/>
      <c r="O1331" s="42"/>
      <c r="R1331" s="43"/>
    </row>
    <row r="1332" spans="1:18" ht="24" customHeight="1" x14ac:dyDescent="0.2">
      <c r="A1332" s="10"/>
      <c r="B1332" s="44"/>
      <c r="C1332" s="44"/>
      <c r="D1332" s="45"/>
      <c r="E1332" s="44"/>
      <c r="F1332" s="11"/>
      <c r="M1332" s="41"/>
      <c r="O1332" s="42"/>
      <c r="R1332" s="43"/>
    </row>
    <row r="1333" spans="1:18" s="24" customFormat="1" ht="24" customHeight="1" x14ac:dyDescent="0.25">
      <c r="I1333" s="37"/>
      <c r="Q1333" s="38"/>
      <c r="R1333" s="38"/>
    </row>
    <row r="1334" spans="1:18" s="24" customFormat="1" ht="24" customHeight="1" x14ac:dyDescent="0.25">
      <c r="I1334" s="37"/>
      <c r="Q1334" s="38"/>
      <c r="R1334" s="38"/>
    </row>
    <row r="1335" spans="1:18" s="24" customFormat="1" ht="24" customHeight="1" x14ac:dyDescent="0.25">
      <c r="I1335" s="37"/>
      <c r="Q1335" s="38"/>
      <c r="R1335" s="38"/>
    </row>
    <row r="1336" spans="1:18" s="24" customFormat="1" ht="24" customHeight="1" x14ac:dyDescent="0.25">
      <c r="I1336" s="37"/>
      <c r="Q1336" s="38"/>
      <c r="R1336" s="38"/>
    </row>
  </sheetData>
  <sheetProtection password="CC75" sheet="1" objects="1" scenarios="1"/>
  <mergeCells count="3">
    <mergeCell ref="A1:R1"/>
    <mergeCell ref="A2:R2"/>
    <mergeCell ref="A16:R16"/>
  </mergeCells>
  <conditionalFormatting sqref="R5:R13">
    <cfRule type="cellIs" dxfId="5" priority="4" operator="equal">
      <formula>77</formula>
    </cfRule>
    <cfRule type="cellIs" dxfId="4" priority="5" operator="equal">
      <formula>168</formula>
    </cfRule>
    <cfRule type="cellIs" dxfId="3" priority="6" operator="between">
      <formula>0</formula>
      <formula>1000</formula>
    </cfRule>
  </conditionalFormatting>
  <conditionalFormatting sqref="R14">
    <cfRule type="cellIs" dxfId="2" priority="1" operator="equal">
      <formula>77</formula>
    </cfRule>
    <cfRule type="cellIs" dxfId="1" priority="2" operator="equal">
      <formula>168</formula>
    </cfRule>
    <cfRule type="cellIs" dxfId="0" priority="3" operator="between">
      <formula>0</formula>
      <formula>1000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0]!desprotegerHojaBaja.desprotegerHojaBaja">
                <anchor moveWithCells="1" sizeWithCells="1">
                  <from>
                    <xdr:col>0</xdr:col>
                    <xdr:colOff>133350</xdr:colOff>
                    <xdr:row>1</xdr:row>
                    <xdr:rowOff>152400</xdr:rowOff>
                  </from>
                  <to>
                    <xdr:col>2</xdr:col>
                    <xdr:colOff>447675</xdr:colOff>
                    <xdr:row>1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1:G71"/>
  <sheetViews>
    <sheetView tabSelected="1" topLeftCell="B10" workbookViewId="0">
      <selection activeCell="F51" sqref="F51"/>
    </sheetView>
  </sheetViews>
  <sheetFormatPr baseColWidth="10" defaultColWidth="11.42578125" defaultRowHeight="15" x14ac:dyDescent="0.25"/>
  <cols>
    <col min="1" max="1" width="33.42578125" style="4" hidden="1" customWidth="1"/>
    <col min="2" max="2" width="27" style="4" bestFit="1" customWidth="1"/>
    <col min="3" max="3" width="4.85546875" style="7" bestFit="1" customWidth="1"/>
    <col min="4" max="4" width="14.7109375" style="4" customWidth="1"/>
    <col min="5" max="5" width="8.7109375" style="4" bestFit="1" customWidth="1"/>
    <col min="6" max="6" width="71" style="4" customWidth="1"/>
    <col min="7" max="8" width="11.42578125" style="4"/>
    <col min="9" max="9" width="57.42578125" style="4" customWidth="1"/>
    <col min="10" max="16384" width="11.42578125" style="4"/>
  </cols>
  <sheetData>
    <row r="1" spans="1:7" ht="18.75" x14ac:dyDescent="0.25">
      <c r="A1" s="135" t="s">
        <v>130</v>
      </c>
      <c r="B1" s="135"/>
      <c r="C1" s="135"/>
      <c r="D1" s="135"/>
      <c r="E1" s="135"/>
      <c r="F1" s="135"/>
    </row>
    <row r="2" spans="1:7" x14ac:dyDescent="0.25">
      <c r="A2" s="46" t="s">
        <v>97</v>
      </c>
      <c r="B2" s="2" t="s">
        <v>96</v>
      </c>
      <c r="C2" s="2" t="s">
        <v>61</v>
      </c>
      <c r="D2" s="2" t="s">
        <v>62</v>
      </c>
      <c r="E2" s="2" t="s">
        <v>60</v>
      </c>
      <c r="F2" s="2" t="s">
        <v>59</v>
      </c>
    </row>
    <row r="3" spans="1:7" ht="30" x14ac:dyDescent="0.25">
      <c r="A3" s="6"/>
      <c r="B3" s="6" t="s">
        <v>2</v>
      </c>
      <c r="C3" s="27" t="s">
        <v>34</v>
      </c>
      <c r="D3" s="27" t="s">
        <v>88</v>
      </c>
      <c r="E3" s="28" t="s">
        <v>95</v>
      </c>
      <c r="F3" s="6" t="s">
        <v>128</v>
      </c>
      <c r="G3" s="5"/>
    </row>
    <row r="4" spans="1:7" x14ac:dyDescent="0.25">
      <c r="A4" s="6" t="s">
        <v>20</v>
      </c>
      <c r="B4" s="6" t="s">
        <v>85</v>
      </c>
      <c r="C4" s="27" t="s">
        <v>34</v>
      </c>
      <c r="D4" s="27" t="s">
        <v>86</v>
      </c>
      <c r="E4" s="27">
        <v>11</v>
      </c>
      <c r="F4" s="6" t="s">
        <v>92</v>
      </c>
      <c r="G4" s="5"/>
    </row>
    <row r="5" spans="1:7" x14ac:dyDescent="0.25">
      <c r="A5" s="6" t="s">
        <v>21</v>
      </c>
      <c r="B5" s="6" t="s">
        <v>89</v>
      </c>
      <c r="C5" s="27" t="s">
        <v>35</v>
      </c>
      <c r="D5" s="27" t="s">
        <v>90</v>
      </c>
      <c r="E5" s="27">
        <v>11</v>
      </c>
      <c r="F5" s="6" t="s">
        <v>91</v>
      </c>
      <c r="G5" s="5"/>
    </row>
    <row r="6" spans="1:7" x14ac:dyDescent="0.25">
      <c r="A6" s="6" t="s">
        <v>17</v>
      </c>
      <c r="B6" s="6" t="s">
        <v>16</v>
      </c>
      <c r="C6" s="27" t="s">
        <v>36</v>
      </c>
      <c r="D6" s="27" t="s">
        <v>37</v>
      </c>
      <c r="E6" s="27">
        <v>27</v>
      </c>
      <c r="F6" s="6" t="s">
        <v>49</v>
      </c>
    </row>
    <row r="7" spans="1:7" x14ac:dyDescent="0.25">
      <c r="A7" s="6" t="s">
        <v>16</v>
      </c>
      <c r="B7" s="6" t="s">
        <v>17</v>
      </c>
      <c r="C7" s="27" t="s">
        <v>36</v>
      </c>
      <c r="D7" s="27" t="s">
        <v>38</v>
      </c>
      <c r="E7" s="27">
        <v>27</v>
      </c>
      <c r="F7" s="6" t="s">
        <v>50</v>
      </c>
    </row>
    <row r="8" spans="1:7" x14ac:dyDescent="0.25">
      <c r="A8" s="6" t="s">
        <v>15</v>
      </c>
      <c r="B8" s="6" t="s">
        <v>15</v>
      </c>
      <c r="C8" s="27" t="s">
        <v>36</v>
      </c>
      <c r="D8" s="27" t="s">
        <v>39</v>
      </c>
      <c r="E8" s="27">
        <v>27</v>
      </c>
      <c r="F8" s="6" t="s">
        <v>51</v>
      </c>
    </row>
    <row r="9" spans="1:7" x14ac:dyDescent="0.25">
      <c r="A9" s="6" t="s">
        <v>22</v>
      </c>
      <c r="B9" s="6" t="s">
        <v>6</v>
      </c>
      <c r="C9" s="27" t="s">
        <v>35</v>
      </c>
      <c r="D9" s="27" t="s">
        <v>40</v>
      </c>
      <c r="E9" s="27">
        <v>6</v>
      </c>
      <c r="F9" s="6" t="s">
        <v>52</v>
      </c>
    </row>
    <row r="10" spans="1:7" x14ac:dyDescent="0.25">
      <c r="A10" s="29" t="s">
        <v>23</v>
      </c>
      <c r="B10" s="113" t="s">
        <v>23</v>
      </c>
      <c r="C10" s="114" t="s">
        <v>36</v>
      </c>
      <c r="D10" s="114" t="s">
        <v>41</v>
      </c>
      <c r="E10" s="114">
        <v>6</v>
      </c>
      <c r="F10" s="113" t="s">
        <v>53</v>
      </c>
    </row>
    <row r="11" spans="1:7" ht="30" x14ac:dyDescent="0.25">
      <c r="A11" s="6" t="s">
        <v>24</v>
      </c>
      <c r="B11" s="6" t="s">
        <v>24</v>
      </c>
      <c r="C11" s="27" t="s">
        <v>35</v>
      </c>
      <c r="D11" s="27">
        <v>116</v>
      </c>
      <c r="E11" s="27">
        <v>1</v>
      </c>
      <c r="F11" s="6" t="s">
        <v>72</v>
      </c>
    </row>
    <row r="12" spans="1:7" x14ac:dyDescent="0.25">
      <c r="A12" s="6" t="s">
        <v>25</v>
      </c>
      <c r="B12" s="6" t="s">
        <v>25</v>
      </c>
      <c r="C12" s="27" t="s">
        <v>35</v>
      </c>
      <c r="D12" s="27">
        <v>117</v>
      </c>
      <c r="E12" s="27">
        <v>1</v>
      </c>
      <c r="F12" s="6" t="s">
        <v>71</v>
      </c>
    </row>
    <row r="13" spans="1:7" ht="30" x14ac:dyDescent="0.25">
      <c r="A13" s="6" t="s">
        <v>26</v>
      </c>
      <c r="B13" s="6" t="s">
        <v>26</v>
      </c>
      <c r="C13" s="27" t="s">
        <v>35</v>
      </c>
      <c r="D13" s="27">
        <v>118</v>
      </c>
      <c r="E13" s="27">
        <v>1</v>
      </c>
      <c r="F13" s="6" t="s">
        <v>74</v>
      </c>
    </row>
    <row r="14" spans="1:7" x14ac:dyDescent="0.25">
      <c r="A14" s="6" t="s">
        <v>27</v>
      </c>
      <c r="B14" s="6" t="s">
        <v>27</v>
      </c>
      <c r="C14" s="27" t="s">
        <v>35</v>
      </c>
      <c r="D14" s="27" t="s">
        <v>42</v>
      </c>
      <c r="E14" s="27">
        <v>8</v>
      </c>
      <c r="F14" s="6" t="s">
        <v>134</v>
      </c>
    </row>
    <row r="15" spans="1:7" x14ac:dyDescent="0.25">
      <c r="A15" s="6" t="s">
        <v>28</v>
      </c>
      <c r="B15" s="6" t="s">
        <v>7</v>
      </c>
      <c r="C15" s="27" t="s">
        <v>35</v>
      </c>
      <c r="D15" s="27" t="s">
        <v>43</v>
      </c>
      <c r="E15" s="27">
        <v>3</v>
      </c>
      <c r="F15" s="6" t="s">
        <v>54</v>
      </c>
    </row>
    <row r="16" spans="1:7" x14ac:dyDescent="0.25">
      <c r="A16" s="29" t="s">
        <v>23</v>
      </c>
      <c r="B16" s="111" t="s">
        <v>23</v>
      </c>
      <c r="C16" s="112" t="s">
        <v>34</v>
      </c>
      <c r="D16" s="112" t="s">
        <v>44</v>
      </c>
      <c r="E16" s="112">
        <v>2</v>
      </c>
      <c r="F16" s="111" t="s">
        <v>53</v>
      </c>
    </row>
    <row r="17" spans="1:6" x14ac:dyDescent="0.25">
      <c r="A17" s="29" t="s">
        <v>29</v>
      </c>
      <c r="B17" s="111" t="s">
        <v>29</v>
      </c>
      <c r="C17" s="112" t="s">
        <v>35</v>
      </c>
      <c r="D17" s="112" t="s">
        <v>45</v>
      </c>
      <c r="E17" s="112">
        <v>2</v>
      </c>
      <c r="F17" s="111" t="s">
        <v>55</v>
      </c>
    </row>
    <row r="18" spans="1:6" x14ac:dyDescent="0.25">
      <c r="A18" s="29" t="s">
        <v>30</v>
      </c>
      <c r="B18" s="111" t="s">
        <v>30</v>
      </c>
      <c r="C18" s="112" t="s">
        <v>35</v>
      </c>
      <c r="D18" s="112" t="s">
        <v>46</v>
      </c>
      <c r="E18" s="112">
        <v>5</v>
      </c>
      <c r="F18" s="111" t="s">
        <v>56</v>
      </c>
    </row>
    <row r="19" spans="1:6" x14ac:dyDescent="0.25">
      <c r="A19" s="6" t="s">
        <v>31</v>
      </c>
      <c r="B19" s="6" t="s">
        <v>31</v>
      </c>
      <c r="C19" s="27" t="s">
        <v>34</v>
      </c>
      <c r="D19" s="27" t="s">
        <v>47</v>
      </c>
      <c r="E19" s="27">
        <v>10</v>
      </c>
      <c r="F19" s="6" t="s">
        <v>57</v>
      </c>
    </row>
    <row r="20" spans="1:6" x14ac:dyDescent="0.25">
      <c r="A20" s="29" t="s">
        <v>23</v>
      </c>
      <c r="B20" s="113" t="s">
        <v>23</v>
      </c>
      <c r="C20" s="114" t="s">
        <v>34</v>
      </c>
      <c r="D20" s="114">
        <v>149</v>
      </c>
      <c r="E20" s="114">
        <v>1</v>
      </c>
      <c r="F20" s="113" t="s">
        <v>53</v>
      </c>
    </row>
    <row r="21" spans="1:6" ht="30" x14ac:dyDescent="0.25">
      <c r="A21" s="6" t="s">
        <v>32</v>
      </c>
      <c r="B21" s="6" t="s">
        <v>0</v>
      </c>
      <c r="C21" s="27" t="s">
        <v>34</v>
      </c>
      <c r="D21" s="27" t="s">
        <v>48</v>
      </c>
      <c r="E21" s="27">
        <v>18</v>
      </c>
      <c r="F21" s="6" t="s">
        <v>73</v>
      </c>
    </row>
    <row r="22" spans="1:6" x14ac:dyDescent="0.25">
      <c r="A22" s="29" t="s">
        <v>33</v>
      </c>
      <c r="B22" s="111" t="s">
        <v>33</v>
      </c>
      <c r="C22" s="112" t="s">
        <v>35</v>
      </c>
      <c r="D22" s="112">
        <v>168</v>
      </c>
      <c r="E22" s="112">
        <v>1</v>
      </c>
      <c r="F22" s="111" t="s">
        <v>58</v>
      </c>
    </row>
    <row r="23" spans="1:6" x14ac:dyDescent="0.25">
      <c r="A23" s="30"/>
      <c r="B23" s="30"/>
      <c r="C23" s="31"/>
      <c r="D23" s="30"/>
      <c r="E23" s="30"/>
      <c r="F23" s="30"/>
    </row>
    <row r="24" spans="1:6" ht="18.75" x14ac:dyDescent="0.25">
      <c r="A24" s="136" t="s">
        <v>131</v>
      </c>
      <c r="B24" s="136"/>
      <c r="C24" s="136"/>
      <c r="D24" s="136"/>
      <c r="E24" s="136"/>
      <c r="F24" s="136"/>
    </row>
    <row r="25" spans="1:6" x14ac:dyDescent="0.25">
      <c r="A25" s="46" t="s">
        <v>97</v>
      </c>
      <c r="B25" s="2" t="s">
        <v>96</v>
      </c>
      <c r="C25" s="32" t="s">
        <v>61</v>
      </c>
      <c r="D25" s="32" t="s">
        <v>62</v>
      </c>
      <c r="E25" s="32" t="s">
        <v>60</v>
      </c>
      <c r="F25" s="32" t="s">
        <v>59</v>
      </c>
    </row>
    <row r="26" spans="1:6" ht="30" x14ac:dyDescent="0.25">
      <c r="A26" s="33"/>
      <c r="B26" s="6" t="s">
        <v>2</v>
      </c>
      <c r="C26" s="27" t="s">
        <v>34</v>
      </c>
      <c r="D26" s="27" t="s">
        <v>94</v>
      </c>
      <c r="E26" s="28" t="s">
        <v>95</v>
      </c>
      <c r="F26" s="6" t="s">
        <v>129</v>
      </c>
    </row>
    <row r="27" spans="1:6" x14ac:dyDescent="0.25">
      <c r="A27" s="33" t="s">
        <v>20</v>
      </c>
      <c r="B27" s="6" t="s">
        <v>85</v>
      </c>
      <c r="C27" s="27" t="s">
        <v>34</v>
      </c>
      <c r="D27" s="27" t="s">
        <v>86</v>
      </c>
      <c r="E27" s="27">
        <v>11</v>
      </c>
      <c r="F27" s="6" t="s">
        <v>92</v>
      </c>
    </row>
    <row r="28" spans="1:6" x14ac:dyDescent="0.25">
      <c r="A28" s="6" t="s">
        <v>21</v>
      </c>
      <c r="B28" s="6" t="s">
        <v>89</v>
      </c>
      <c r="C28" s="27" t="s">
        <v>35</v>
      </c>
      <c r="D28" s="27" t="s">
        <v>90</v>
      </c>
      <c r="E28" s="27">
        <v>11</v>
      </c>
      <c r="F28" s="6" t="s">
        <v>91</v>
      </c>
    </row>
    <row r="29" spans="1:6" x14ac:dyDescent="0.25">
      <c r="A29" s="6" t="s">
        <v>17</v>
      </c>
      <c r="B29" s="6" t="s">
        <v>16</v>
      </c>
      <c r="C29" s="27" t="s">
        <v>36</v>
      </c>
      <c r="D29" s="27" t="s">
        <v>37</v>
      </c>
      <c r="E29" s="27">
        <v>27</v>
      </c>
      <c r="F29" s="6" t="s">
        <v>49</v>
      </c>
    </row>
    <row r="30" spans="1:6" x14ac:dyDescent="0.25">
      <c r="A30" s="6" t="s">
        <v>16</v>
      </c>
      <c r="B30" s="6" t="s">
        <v>17</v>
      </c>
      <c r="C30" s="27" t="s">
        <v>36</v>
      </c>
      <c r="D30" s="27" t="s">
        <v>38</v>
      </c>
      <c r="E30" s="27">
        <v>27</v>
      </c>
      <c r="F30" s="6" t="s">
        <v>50</v>
      </c>
    </row>
    <row r="31" spans="1:6" x14ac:dyDescent="0.25">
      <c r="A31" s="6" t="s">
        <v>15</v>
      </c>
      <c r="B31" s="6" t="s">
        <v>15</v>
      </c>
      <c r="C31" s="27" t="s">
        <v>36</v>
      </c>
      <c r="D31" s="27" t="s">
        <v>39</v>
      </c>
      <c r="E31" s="27">
        <v>27</v>
      </c>
      <c r="F31" s="6" t="s">
        <v>51</v>
      </c>
    </row>
    <row r="32" spans="1:6" x14ac:dyDescent="0.25">
      <c r="A32" s="6" t="s">
        <v>22</v>
      </c>
      <c r="B32" s="6" t="s">
        <v>6</v>
      </c>
      <c r="C32" s="27" t="s">
        <v>35</v>
      </c>
      <c r="D32" s="27" t="s">
        <v>40</v>
      </c>
      <c r="E32" s="27">
        <v>6</v>
      </c>
      <c r="F32" s="6" t="s">
        <v>52</v>
      </c>
    </row>
    <row r="33" spans="1:6" x14ac:dyDescent="0.25">
      <c r="A33" s="29" t="s">
        <v>23</v>
      </c>
      <c r="B33" s="111" t="s">
        <v>23</v>
      </c>
      <c r="C33" s="112" t="s">
        <v>36</v>
      </c>
      <c r="D33" s="112" t="s">
        <v>93</v>
      </c>
      <c r="E33" s="112">
        <v>7</v>
      </c>
      <c r="F33" s="111" t="s">
        <v>65</v>
      </c>
    </row>
    <row r="34" spans="1:6" x14ac:dyDescent="0.25">
      <c r="A34" s="6" t="s">
        <v>25</v>
      </c>
      <c r="B34" s="6" t="s">
        <v>25</v>
      </c>
      <c r="C34" s="27" t="s">
        <v>35</v>
      </c>
      <c r="D34" s="27">
        <v>117</v>
      </c>
      <c r="E34" s="27">
        <v>1</v>
      </c>
      <c r="F34" s="6" t="s">
        <v>75</v>
      </c>
    </row>
    <row r="35" spans="1:6" ht="30" x14ac:dyDescent="0.25">
      <c r="A35" s="6" t="s">
        <v>26</v>
      </c>
      <c r="B35" s="6" t="s">
        <v>26</v>
      </c>
      <c r="C35" s="27" t="s">
        <v>35</v>
      </c>
      <c r="D35" s="27">
        <v>118</v>
      </c>
      <c r="E35" s="27">
        <v>1</v>
      </c>
      <c r="F35" s="6" t="s">
        <v>74</v>
      </c>
    </row>
    <row r="36" spans="1:6" x14ac:dyDescent="0.25">
      <c r="A36" s="6" t="s">
        <v>27</v>
      </c>
      <c r="B36" s="6" t="s">
        <v>27</v>
      </c>
      <c r="C36" s="27" t="s">
        <v>35</v>
      </c>
      <c r="D36" s="27" t="s">
        <v>42</v>
      </c>
      <c r="E36" s="27">
        <v>8</v>
      </c>
      <c r="F36" s="6" t="s">
        <v>133</v>
      </c>
    </row>
    <row r="37" spans="1:6" x14ac:dyDescent="0.25">
      <c r="A37" s="29" t="s">
        <v>23</v>
      </c>
      <c r="B37" s="111" t="s">
        <v>23</v>
      </c>
      <c r="C37" s="112" t="s">
        <v>34</v>
      </c>
      <c r="D37" s="112" t="s">
        <v>64</v>
      </c>
      <c r="E37" s="112">
        <v>5</v>
      </c>
      <c r="F37" s="111" t="s">
        <v>53</v>
      </c>
    </row>
    <row r="38" spans="1:6" x14ac:dyDescent="0.25">
      <c r="A38" s="29" t="s">
        <v>29</v>
      </c>
      <c r="B38" s="111" t="s">
        <v>29</v>
      </c>
      <c r="C38" s="112" t="s">
        <v>35</v>
      </c>
      <c r="D38" s="112" t="s">
        <v>45</v>
      </c>
      <c r="E38" s="112">
        <v>2</v>
      </c>
      <c r="F38" s="111" t="s">
        <v>66</v>
      </c>
    </row>
    <row r="39" spans="1:6" x14ac:dyDescent="0.25">
      <c r="A39" s="29" t="s">
        <v>30</v>
      </c>
      <c r="B39" s="111" t="s">
        <v>30</v>
      </c>
      <c r="C39" s="112" t="s">
        <v>35</v>
      </c>
      <c r="D39" s="112" t="s">
        <v>46</v>
      </c>
      <c r="E39" s="112">
        <v>5</v>
      </c>
      <c r="F39" s="111" t="s">
        <v>56</v>
      </c>
    </row>
    <row r="40" spans="1:6" x14ac:dyDescent="0.25">
      <c r="A40" s="6" t="s">
        <v>31</v>
      </c>
      <c r="B40" s="6" t="s">
        <v>31</v>
      </c>
      <c r="C40" s="27" t="s">
        <v>34</v>
      </c>
      <c r="D40" s="27" t="s">
        <v>47</v>
      </c>
      <c r="E40" s="27">
        <v>10</v>
      </c>
      <c r="F40" s="6" t="s">
        <v>57</v>
      </c>
    </row>
    <row r="41" spans="1:6" x14ac:dyDescent="0.25">
      <c r="A41" s="29" t="s">
        <v>23</v>
      </c>
      <c r="B41" s="111" t="s">
        <v>23</v>
      </c>
      <c r="C41" s="112" t="s">
        <v>34</v>
      </c>
      <c r="D41" s="112">
        <v>149</v>
      </c>
      <c r="E41" s="112">
        <v>1</v>
      </c>
      <c r="F41" s="111" t="s">
        <v>53</v>
      </c>
    </row>
    <row r="42" spans="1:6" ht="30" x14ac:dyDescent="0.25">
      <c r="A42" s="6" t="s">
        <v>32</v>
      </c>
      <c r="B42" s="6" t="s">
        <v>0</v>
      </c>
      <c r="C42" s="27" t="s">
        <v>34</v>
      </c>
      <c r="D42" s="27" t="s">
        <v>48</v>
      </c>
      <c r="E42" s="27">
        <v>18</v>
      </c>
      <c r="F42" s="6" t="s">
        <v>73</v>
      </c>
    </row>
    <row r="43" spans="1:6" x14ac:dyDescent="0.25">
      <c r="A43" s="29" t="s">
        <v>33</v>
      </c>
      <c r="B43" s="111" t="s">
        <v>33</v>
      </c>
      <c r="C43" s="112" t="s">
        <v>35</v>
      </c>
      <c r="D43" s="112">
        <v>168</v>
      </c>
      <c r="E43" s="112">
        <v>1</v>
      </c>
      <c r="F43" s="111" t="s">
        <v>58</v>
      </c>
    </row>
    <row r="44" spans="1:6" x14ac:dyDescent="0.25">
      <c r="A44" s="30"/>
      <c r="B44" s="30"/>
      <c r="C44" s="31"/>
      <c r="D44" s="30"/>
      <c r="E44" s="30"/>
      <c r="F44" s="30"/>
    </row>
    <row r="45" spans="1:6" ht="18.75" x14ac:dyDescent="0.25">
      <c r="A45" s="136" t="s">
        <v>132</v>
      </c>
      <c r="B45" s="136"/>
      <c r="C45" s="136"/>
      <c r="D45" s="136"/>
      <c r="E45" s="136"/>
      <c r="F45" s="136"/>
    </row>
    <row r="46" spans="1:6" x14ac:dyDescent="0.25">
      <c r="A46" s="46" t="s">
        <v>97</v>
      </c>
      <c r="B46" s="2" t="s">
        <v>96</v>
      </c>
      <c r="C46" s="32" t="s">
        <v>61</v>
      </c>
      <c r="D46" s="32" t="s">
        <v>62</v>
      </c>
      <c r="E46" s="32" t="s">
        <v>60</v>
      </c>
      <c r="F46" s="32" t="s">
        <v>59</v>
      </c>
    </row>
    <row r="47" spans="1:6" ht="30" x14ac:dyDescent="0.25">
      <c r="A47" s="34"/>
      <c r="B47" s="34" t="s">
        <v>2</v>
      </c>
      <c r="C47" s="35" t="s">
        <v>34</v>
      </c>
      <c r="D47" s="35" t="s">
        <v>88</v>
      </c>
      <c r="E47" s="28" t="s">
        <v>95</v>
      </c>
      <c r="F47" s="6" t="s">
        <v>128</v>
      </c>
    </row>
    <row r="48" spans="1:6" x14ac:dyDescent="0.25">
      <c r="A48" s="34" t="s">
        <v>20</v>
      </c>
      <c r="B48" s="34" t="s">
        <v>85</v>
      </c>
      <c r="C48" s="35" t="s">
        <v>34</v>
      </c>
      <c r="D48" s="35" t="s">
        <v>86</v>
      </c>
      <c r="E48" s="35">
        <v>11</v>
      </c>
      <c r="F48" s="34" t="s">
        <v>87</v>
      </c>
    </row>
    <row r="49" spans="1:6" x14ac:dyDescent="0.25">
      <c r="A49" s="34" t="s">
        <v>21</v>
      </c>
      <c r="B49" s="34" t="s">
        <v>89</v>
      </c>
      <c r="C49" s="35" t="s">
        <v>35</v>
      </c>
      <c r="D49" s="35" t="s">
        <v>90</v>
      </c>
      <c r="E49" s="35">
        <v>11</v>
      </c>
      <c r="F49" s="34" t="s">
        <v>63</v>
      </c>
    </row>
    <row r="50" spans="1:6" x14ac:dyDescent="0.25">
      <c r="A50" s="34" t="s">
        <v>17</v>
      </c>
      <c r="B50" s="34" t="s">
        <v>17</v>
      </c>
      <c r="C50" s="35" t="s">
        <v>36</v>
      </c>
      <c r="D50" s="35" t="s">
        <v>37</v>
      </c>
      <c r="E50" s="35">
        <v>27</v>
      </c>
      <c r="F50" s="34" t="s">
        <v>49</v>
      </c>
    </row>
    <row r="51" spans="1:6" x14ac:dyDescent="0.25">
      <c r="A51" s="34" t="s">
        <v>16</v>
      </c>
      <c r="B51" s="34" t="s">
        <v>16</v>
      </c>
      <c r="C51" s="35" t="s">
        <v>36</v>
      </c>
      <c r="D51" s="35" t="s">
        <v>38</v>
      </c>
      <c r="E51" s="35">
        <v>27</v>
      </c>
      <c r="F51" s="34" t="s">
        <v>50</v>
      </c>
    </row>
    <row r="52" spans="1:6" x14ac:dyDescent="0.25">
      <c r="A52" s="34" t="s">
        <v>15</v>
      </c>
      <c r="B52" s="34" t="s">
        <v>15</v>
      </c>
      <c r="C52" s="35" t="s">
        <v>36</v>
      </c>
      <c r="D52" s="35" t="s">
        <v>39</v>
      </c>
      <c r="E52" s="35">
        <v>27</v>
      </c>
      <c r="F52" s="34" t="s">
        <v>51</v>
      </c>
    </row>
    <row r="53" spans="1:6" x14ac:dyDescent="0.25">
      <c r="A53" s="36" t="s">
        <v>23</v>
      </c>
      <c r="B53" s="113" t="s">
        <v>23</v>
      </c>
      <c r="C53" s="114" t="s">
        <v>34</v>
      </c>
      <c r="D53" s="114" t="s">
        <v>68</v>
      </c>
      <c r="E53" s="114">
        <v>15</v>
      </c>
      <c r="F53" s="113" t="s">
        <v>53</v>
      </c>
    </row>
    <row r="54" spans="1:6" x14ac:dyDescent="0.25">
      <c r="A54" s="34" t="s">
        <v>27</v>
      </c>
      <c r="B54" s="34" t="s">
        <v>27</v>
      </c>
      <c r="C54" s="35" t="s">
        <v>35</v>
      </c>
      <c r="D54" s="35" t="s">
        <v>42</v>
      </c>
      <c r="E54" s="35">
        <v>8</v>
      </c>
      <c r="F54" s="34" t="s">
        <v>135</v>
      </c>
    </row>
    <row r="55" spans="1:6" x14ac:dyDescent="0.25">
      <c r="A55" s="113" t="s">
        <v>23</v>
      </c>
      <c r="B55" s="113" t="s">
        <v>23</v>
      </c>
      <c r="C55" s="114" t="s">
        <v>34</v>
      </c>
      <c r="D55" s="114" t="s">
        <v>64</v>
      </c>
      <c r="E55" s="114">
        <v>5</v>
      </c>
      <c r="F55" s="113" t="s">
        <v>53</v>
      </c>
    </row>
    <row r="56" spans="1:6" x14ac:dyDescent="0.25">
      <c r="A56" s="113" t="s">
        <v>29</v>
      </c>
      <c r="B56" s="113" t="s">
        <v>29</v>
      </c>
      <c r="C56" s="114" t="s">
        <v>35</v>
      </c>
      <c r="D56" s="114" t="s">
        <v>45</v>
      </c>
      <c r="E56" s="114">
        <v>2</v>
      </c>
      <c r="F56" s="113" t="s">
        <v>70</v>
      </c>
    </row>
    <row r="57" spans="1:6" x14ac:dyDescent="0.25">
      <c r="A57" s="113" t="s">
        <v>30</v>
      </c>
      <c r="B57" s="113" t="s">
        <v>30</v>
      </c>
      <c r="C57" s="114" t="s">
        <v>35</v>
      </c>
      <c r="D57" s="114" t="s">
        <v>46</v>
      </c>
      <c r="E57" s="114">
        <v>5</v>
      </c>
      <c r="F57" s="113" t="s">
        <v>56</v>
      </c>
    </row>
    <row r="58" spans="1:6" x14ac:dyDescent="0.25">
      <c r="A58" s="34" t="s">
        <v>31</v>
      </c>
      <c r="B58" s="34" t="s">
        <v>31</v>
      </c>
      <c r="C58" s="35" t="s">
        <v>34</v>
      </c>
      <c r="D58" s="35" t="s">
        <v>47</v>
      </c>
      <c r="E58" s="35">
        <v>10</v>
      </c>
      <c r="F58" s="34" t="s">
        <v>57</v>
      </c>
    </row>
    <row r="59" spans="1:6" x14ac:dyDescent="0.25">
      <c r="A59" s="113" t="s">
        <v>23</v>
      </c>
      <c r="B59" s="113" t="s">
        <v>23</v>
      </c>
      <c r="C59" s="114" t="s">
        <v>34</v>
      </c>
      <c r="D59" s="114" t="s">
        <v>48</v>
      </c>
      <c r="E59" s="114">
        <v>18</v>
      </c>
      <c r="F59" s="113" t="s">
        <v>69</v>
      </c>
    </row>
    <row r="60" spans="1:6" ht="45" x14ac:dyDescent="0.25">
      <c r="A60" s="34" t="s">
        <v>67</v>
      </c>
      <c r="B60" s="34" t="s">
        <v>67</v>
      </c>
      <c r="C60" s="35" t="s">
        <v>35</v>
      </c>
      <c r="D60" s="35">
        <v>149</v>
      </c>
      <c r="E60" s="35">
        <v>1</v>
      </c>
      <c r="F60" s="3" t="s">
        <v>76</v>
      </c>
    </row>
    <row r="61" spans="1:6" x14ac:dyDescent="0.25">
      <c r="A61" s="111" t="s">
        <v>33</v>
      </c>
      <c r="B61" s="111" t="s">
        <v>33</v>
      </c>
      <c r="C61" s="112" t="s">
        <v>35</v>
      </c>
      <c r="D61" s="112">
        <v>168</v>
      </c>
      <c r="E61" s="112">
        <v>1</v>
      </c>
      <c r="F61" s="111" t="s">
        <v>58</v>
      </c>
    </row>
    <row r="63" spans="1:6" ht="18.75" x14ac:dyDescent="0.25">
      <c r="A63" s="137" t="s">
        <v>124</v>
      </c>
      <c r="B63" s="137"/>
      <c r="C63" s="137"/>
      <c r="D63" s="137"/>
      <c r="E63" s="137"/>
      <c r="F63" s="137"/>
    </row>
    <row r="64" spans="1:6" x14ac:dyDescent="0.25">
      <c r="A64" s="138"/>
      <c r="B64" s="138"/>
      <c r="C64" s="138"/>
      <c r="D64" s="138"/>
      <c r="E64" s="138"/>
      <c r="F64" s="138"/>
    </row>
    <row r="65" spans="1:6" x14ac:dyDescent="0.25">
      <c r="A65" s="138"/>
      <c r="B65" s="138"/>
      <c r="C65" s="138"/>
      <c r="D65" s="138"/>
      <c r="E65" s="138"/>
      <c r="F65" s="138"/>
    </row>
    <row r="66" spans="1:6" x14ac:dyDescent="0.25">
      <c r="A66" s="138"/>
      <c r="B66" s="138"/>
      <c r="C66" s="138"/>
      <c r="D66" s="138"/>
      <c r="E66" s="138"/>
      <c r="F66" s="138"/>
    </row>
    <row r="67" spans="1:6" x14ac:dyDescent="0.25">
      <c r="A67" s="138"/>
      <c r="B67" s="138"/>
      <c r="C67" s="138"/>
      <c r="D67" s="138"/>
      <c r="E67" s="138"/>
      <c r="F67" s="138"/>
    </row>
    <row r="68" spans="1:6" x14ac:dyDescent="0.25">
      <c r="A68" s="138"/>
      <c r="B68" s="138"/>
      <c r="C68" s="138"/>
      <c r="D68" s="138"/>
      <c r="E68" s="138"/>
      <c r="F68" s="138"/>
    </row>
    <row r="69" spans="1:6" x14ac:dyDescent="0.25">
      <c r="A69" s="138"/>
      <c r="B69" s="138"/>
      <c r="C69" s="138"/>
      <c r="D69" s="138"/>
      <c r="E69" s="138"/>
      <c r="F69" s="138"/>
    </row>
    <row r="70" spans="1:6" x14ac:dyDescent="0.25">
      <c r="A70" s="138"/>
      <c r="B70" s="138"/>
      <c r="C70" s="138"/>
      <c r="D70" s="138"/>
      <c r="E70" s="138"/>
      <c r="F70" s="138"/>
    </row>
    <row r="71" spans="1:6" ht="35.25" customHeight="1" x14ac:dyDescent="0.25">
      <c r="A71" s="138"/>
      <c r="B71" s="138"/>
      <c r="C71" s="138"/>
      <c r="D71" s="138"/>
      <c r="E71" s="138"/>
      <c r="F71" s="138"/>
    </row>
  </sheetData>
  <sheetProtection password="CC75" sheet="1" objects="1" scenarios="1"/>
  <mergeCells count="5">
    <mergeCell ref="A1:F1"/>
    <mergeCell ref="A24:F24"/>
    <mergeCell ref="A45:F45"/>
    <mergeCell ref="A63:F63"/>
    <mergeCell ref="A64:F7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92D050"/>
  </sheetPr>
  <dimension ref="A1:AY506"/>
  <sheetViews>
    <sheetView zoomScale="70" zoomScaleNormal="70" workbookViewId="0">
      <selection activeCell="A5" sqref="A5:XFD24"/>
    </sheetView>
  </sheetViews>
  <sheetFormatPr baseColWidth="10" defaultColWidth="11.42578125" defaultRowHeight="31.5" customHeight="1" x14ac:dyDescent="0.2"/>
  <cols>
    <col min="1" max="1" width="17.140625" style="10" customWidth="1"/>
    <col min="2" max="2" width="12.140625" style="8" customWidth="1"/>
    <col min="3" max="3" width="15" style="8" customWidth="1"/>
    <col min="4" max="4" width="15.5703125" style="8" customWidth="1"/>
    <col min="5" max="5" width="31.42578125" style="8" customWidth="1"/>
    <col min="6" max="6" width="11.42578125" style="8" customWidth="1"/>
    <col min="7" max="7" width="12.28515625" style="8" customWidth="1"/>
    <col min="8" max="8" width="7.5703125" style="8" customWidth="1"/>
    <col min="9" max="9" width="7.140625" style="8" bestFit="1" customWidth="1"/>
    <col min="10" max="10" width="13.7109375" style="8" customWidth="1"/>
    <col min="11" max="11" width="12.5703125" style="8" customWidth="1"/>
    <col min="12" max="12" width="15" style="8" customWidth="1"/>
    <col min="13" max="13" width="14.140625" style="8" customWidth="1"/>
    <col min="14" max="14" width="12.28515625" style="8" customWidth="1"/>
    <col min="15" max="15" width="7.140625" style="8" bestFit="1" customWidth="1"/>
    <col min="16" max="16" width="13.5703125" style="8" customWidth="1"/>
    <col min="17" max="17" width="6.42578125" style="8" bestFit="1" customWidth="1"/>
    <col min="18" max="18" width="12.5703125" style="8" customWidth="1"/>
    <col min="19" max="19" width="7.140625" style="8" bestFit="1" customWidth="1"/>
    <col min="20" max="20" width="23.42578125" style="8" bestFit="1" customWidth="1"/>
    <col min="21" max="21" width="14.5703125" style="8" customWidth="1"/>
    <col min="22" max="22" width="62.5703125" style="8" customWidth="1"/>
    <col min="23" max="23" width="14.7109375" style="8" customWidth="1"/>
    <col min="24" max="24" width="11.42578125" style="8"/>
    <col min="25" max="25" width="10.140625" style="8" customWidth="1"/>
    <col min="26" max="26" width="11.42578125" style="8"/>
    <col min="27" max="27" width="17.140625" style="8" customWidth="1"/>
    <col min="28" max="29" width="11.42578125" style="8"/>
    <col min="30" max="30" width="21.5703125" style="8" customWidth="1"/>
    <col min="31" max="31" width="11.42578125" style="8"/>
    <col min="32" max="32" width="17" style="8" customWidth="1"/>
    <col min="33" max="50" width="11.42578125" style="8"/>
    <col min="51" max="51" width="19.5703125" style="8" customWidth="1"/>
    <col min="52" max="16384" width="11.42578125" style="8"/>
  </cols>
  <sheetData>
    <row r="1" spans="1:51" ht="54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Z1" s="8">
        <v>0</v>
      </c>
    </row>
    <row r="2" spans="1:51" ht="66.75" customHeight="1" x14ac:dyDescent="0.45">
      <c r="A2" s="127" t="s">
        <v>100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51" s="9" customFormat="1" ht="19.5" customHeight="1" x14ac:dyDescent="0.25">
      <c r="A3" s="48" t="s">
        <v>101</v>
      </c>
      <c r="B3" s="48" t="s">
        <v>94</v>
      </c>
      <c r="C3" s="49">
        <v>11</v>
      </c>
      <c r="D3" s="49">
        <v>11</v>
      </c>
      <c r="E3" s="49">
        <v>27</v>
      </c>
      <c r="F3" s="49">
        <v>27</v>
      </c>
      <c r="G3" s="49">
        <v>27</v>
      </c>
      <c r="H3" s="49">
        <v>6</v>
      </c>
      <c r="I3" s="49">
        <v>6</v>
      </c>
      <c r="J3" s="49">
        <v>1</v>
      </c>
      <c r="K3" s="49">
        <v>1</v>
      </c>
      <c r="L3" s="49">
        <v>1</v>
      </c>
      <c r="M3" s="49">
        <v>8</v>
      </c>
      <c r="N3" s="49">
        <v>3</v>
      </c>
      <c r="O3" s="49">
        <v>2</v>
      </c>
      <c r="P3" s="49">
        <v>2</v>
      </c>
      <c r="Q3" s="49">
        <v>5</v>
      </c>
      <c r="R3" s="49">
        <v>10</v>
      </c>
      <c r="S3" s="49">
        <v>1</v>
      </c>
      <c r="T3" s="49">
        <v>18</v>
      </c>
      <c r="U3" s="49">
        <v>1</v>
      </c>
      <c r="V3" s="47">
        <f>SUM(C3:U3)</f>
        <v>168</v>
      </c>
      <c r="W3" s="47"/>
    </row>
    <row r="4" spans="1:51" s="19" customFormat="1" ht="45.75" customHeight="1" x14ac:dyDescent="0.25">
      <c r="A4" s="60" t="s">
        <v>19</v>
      </c>
      <c r="B4" s="60" t="s">
        <v>2</v>
      </c>
      <c r="C4" s="60" t="s">
        <v>85</v>
      </c>
      <c r="D4" s="60" t="s">
        <v>89</v>
      </c>
      <c r="E4" s="60" t="s">
        <v>16</v>
      </c>
      <c r="F4" s="60" t="s">
        <v>17</v>
      </c>
      <c r="G4" s="60" t="s">
        <v>15</v>
      </c>
      <c r="H4" s="60" t="s">
        <v>6</v>
      </c>
      <c r="I4" s="60" t="s">
        <v>23</v>
      </c>
      <c r="J4" s="60" t="s">
        <v>24</v>
      </c>
      <c r="K4" s="60" t="s">
        <v>25</v>
      </c>
      <c r="L4" s="60" t="s">
        <v>26</v>
      </c>
      <c r="M4" s="60" t="s">
        <v>27</v>
      </c>
      <c r="N4" s="60" t="s">
        <v>7</v>
      </c>
      <c r="O4" s="60" t="s">
        <v>23</v>
      </c>
      <c r="P4" s="71" t="s">
        <v>29</v>
      </c>
      <c r="Q4" s="60" t="s">
        <v>30</v>
      </c>
      <c r="R4" s="60" t="s">
        <v>31</v>
      </c>
      <c r="S4" s="60" t="s">
        <v>23</v>
      </c>
      <c r="T4" s="60" t="s">
        <v>0</v>
      </c>
      <c r="U4" s="60" t="s">
        <v>33</v>
      </c>
      <c r="V4" s="61" t="s">
        <v>13</v>
      </c>
      <c r="W4" s="72" t="s">
        <v>18</v>
      </c>
      <c r="Y4" s="79" t="s">
        <v>104</v>
      </c>
      <c r="Z4" s="79" t="s">
        <v>108</v>
      </c>
      <c r="AA4" s="82" t="s">
        <v>112</v>
      </c>
      <c r="AB4" s="82" t="s">
        <v>107</v>
      </c>
      <c r="AC4" s="82" t="s">
        <v>109</v>
      </c>
      <c r="AD4" s="82" t="s">
        <v>110</v>
      </c>
      <c r="AE4" s="82" t="s">
        <v>111</v>
      </c>
      <c r="AF4" s="80" t="s">
        <v>105</v>
      </c>
      <c r="AG4" s="80" t="s">
        <v>107</v>
      </c>
      <c r="AH4" s="80" t="s">
        <v>109</v>
      </c>
      <c r="AI4" s="80" t="s">
        <v>110</v>
      </c>
      <c r="AJ4" s="80" t="s">
        <v>111</v>
      </c>
      <c r="AK4" s="83" t="s">
        <v>113</v>
      </c>
      <c r="AL4" s="83" t="s">
        <v>107</v>
      </c>
      <c r="AM4" s="83" t="s">
        <v>109</v>
      </c>
      <c r="AN4" s="83" t="s">
        <v>110</v>
      </c>
      <c r="AO4" s="83" t="s">
        <v>111</v>
      </c>
      <c r="AP4" s="84" t="s">
        <v>6</v>
      </c>
      <c r="AQ4" s="84" t="s">
        <v>7</v>
      </c>
      <c r="AR4" s="84" t="s">
        <v>114</v>
      </c>
      <c r="AS4" s="83" t="s">
        <v>115</v>
      </c>
      <c r="AT4" s="83" t="s">
        <v>107</v>
      </c>
      <c r="AU4" s="83" t="s">
        <v>109</v>
      </c>
      <c r="AV4" s="83" t="s">
        <v>110</v>
      </c>
      <c r="AW4" s="83" t="s">
        <v>111</v>
      </c>
      <c r="AX4" s="79" t="s">
        <v>116</v>
      </c>
      <c r="AY4" s="79" t="s">
        <v>117</v>
      </c>
    </row>
    <row r="5" spans="1:51" s="20" customFormat="1" ht="36.75" customHeight="1" x14ac:dyDescent="0.25">
      <c r="A5" s="62">
        <v>1</v>
      </c>
      <c r="B5" s="86"/>
      <c r="C5" s="115"/>
      <c r="D5" s="115"/>
      <c r="E5" s="86"/>
      <c r="F5" s="86"/>
      <c r="G5" s="86"/>
      <c r="H5" s="87"/>
      <c r="I5" s="62" t="s">
        <v>12</v>
      </c>
      <c r="J5" s="89"/>
      <c r="K5" s="86"/>
      <c r="L5" s="86"/>
      <c r="M5" s="90"/>
      <c r="N5" s="119"/>
      <c r="O5" s="62" t="s">
        <v>8</v>
      </c>
      <c r="P5" s="62" t="s">
        <v>3</v>
      </c>
      <c r="Q5" s="62" t="s">
        <v>14</v>
      </c>
      <c r="R5" s="86"/>
      <c r="S5" s="62" t="s">
        <v>9</v>
      </c>
      <c r="T5" s="86"/>
      <c r="U5" s="62" t="s">
        <v>1</v>
      </c>
      <c r="V5" s="56" t="str">
        <f>AX5</f>
        <v xml:space="preserve">                           0 0      00  0800406  9</v>
      </c>
      <c r="W5" s="63">
        <f t="shared" ref="W5:W14" si="0">LEN(V5)</f>
        <v>50</v>
      </c>
      <c r="Y5" s="81" t="s">
        <v>106</v>
      </c>
      <c r="Z5" s="81">
        <f>LEN(Y5)</f>
        <v>250</v>
      </c>
      <c r="AA5" s="81">
        <f>LEN(E5)</f>
        <v>0</v>
      </c>
      <c r="AB5" s="81" t="str">
        <f>MID($Y5,1,($E$3-AA5))</f>
        <v xml:space="preserve">                           </v>
      </c>
      <c r="AC5" s="81">
        <f>LEN(AB5)</f>
        <v>27</v>
      </c>
      <c r="AD5" s="81" t="str">
        <f>CONCATENATE(E5,AB5)</f>
        <v xml:space="preserve">                           </v>
      </c>
      <c r="AE5" s="81">
        <f>LEN(AD5)</f>
        <v>27</v>
      </c>
      <c r="AF5" s="81">
        <f>LEN(F5)</f>
        <v>0</v>
      </c>
      <c r="AG5" s="81" t="str">
        <f>MID($Y5,1,($F$3-AF5))</f>
        <v xml:space="preserve">                           </v>
      </c>
      <c r="AH5" s="81">
        <f>LEN(AG5)</f>
        <v>27</v>
      </c>
      <c r="AI5" s="81">
        <f t="shared" ref="AI5:AI68" si="1">IF(AA5+AF5=0,0,(CONCATENATE(F5,AG5)))</f>
        <v>0</v>
      </c>
      <c r="AJ5" s="81">
        <f>LEN(AI5)</f>
        <v>1</v>
      </c>
      <c r="AK5" s="81">
        <f>LEN(G5)</f>
        <v>0</v>
      </c>
      <c r="AL5" s="81" t="str">
        <f>MID($Y5,1,($G$3-AK5))</f>
        <v xml:space="preserve">                           </v>
      </c>
      <c r="AM5" s="81">
        <f>LEN(AL5)</f>
        <v>27</v>
      </c>
      <c r="AN5" s="81" t="str">
        <f>IF(G5=""," ",CONCATENATE(G5,AL5))</f>
        <v xml:space="preserve"> </v>
      </c>
      <c r="AO5" s="81">
        <f>LEN(AN5)</f>
        <v>1</v>
      </c>
      <c r="AP5" s="81">
        <f>IF(VALUE(H5)&lt;&gt;0,SUBSTITUTE(TEXT(H5,"0000.00"),".",""),0)</f>
        <v>0</v>
      </c>
      <c r="AQ5" s="81">
        <f>IF(VALUE(N5)&lt;&gt;0,SUBSTITUTE(TEXT(N5,"000"),"",""),0)</f>
        <v>0</v>
      </c>
      <c r="AR5" s="81">
        <f>IF(VALUE(M5)&lt;&gt;0,TEXT(M5,"DDMMAAAA"),0)</f>
        <v>0</v>
      </c>
      <c r="AS5" s="81">
        <f>LEN(R5)</f>
        <v>0</v>
      </c>
      <c r="AT5" s="81" t="str">
        <f>MID($Y5,1,($R$3-AS5))</f>
        <v xml:space="preserve">          </v>
      </c>
      <c r="AU5" s="81">
        <f>LEN(AT5)</f>
        <v>10</v>
      </c>
      <c r="AV5" s="81" t="str">
        <f>IF(R5=""," ",CONCATENATE(R5,AT5))</f>
        <v xml:space="preserve"> </v>
      </c>
      <c r="AW5" s="81">
        <f>LEN(AV5)</f>
        <v>1</v>
      </c>
      <c r="AX5" s="81" t="str">
        <f>CONCATENATE(C5,D5,AD5,AI5,AN5,AP5,I5,J5,K5,L5,AR5,AQ5,O5,P5,Q5,AV5,S5,T5,U5)</f>
        <v xml:space="preserve">                           0 0      00  0800406  9</v>
      </c>
      <c r="AY5" s="85">
        <f>LEN(AX5)</f>
        <v>50</v>
      </c>
    </row>
    <row r="6" spans="1:51" s="21" customFormat="1" ht="24" customHeight="1" x14ac:dyDescent="0.2">
      <c r="A6" s="62">
        <v>2</v>
      </c>
      <c r="B6" s="86"/>
      <c r="C6" s="115"/>
      <c r="D6" s="115"/>
      <c r="E6" s="86"/>
      <c r="F6" s="86"/>
      <c r="G6" s="86"/>
      <c r="H6" s="87"/>
      <c r="I6" s="62" t="s">
        <v>12</v>
      </c>
      <c r="J6" s="89"/>
      <c r="K6" s="86"/>
      <c r="L6" s="86"/>
      <c r="M6" s="90"/>
      <c r="N6" s="119"/>
      <c r="O6" s="62" t="s">
        <v>8</v>
      </c>
      <c r="P6" s="62" t="s">
        <v>3</v>
      </c>
      <c r="Q6" s="62" t="s">
        <v>14</v>
      </c>
      <c r="R6" s="86"/>
      <c r="S6" s="62" t="s">
        <v>9</v>
      </c>
      <c r="T6" s="86"/>
      <c r="U6" s="62" t="s">
        <v>1</v>
      </c>
      <c r="V6" s="56" t="str">
        <f t="shared" ref="V6:V14" si="2">AX6</f>
        <v xml:space="preserve">                           0 0      00  0800406  9</v>
      </c>
      <c r="W6" s="63">
        <f t="shared" si="0"/>
        <v>50</v>
      </c>
      <c r="Y6" s="81" t="s">
        <v>106</v>
      </c>
      <c r="Z6" s="81">
        <f t="shared" ref="Z6:Z14" si="3">LEN(Y6)</f>
        <v>250</v>
      </c>
      <c r="AA6" s="81">
        <f t="shared" ref="AA6:AA14" si="4">LEN(E6)</f>
        <v>0</v>
      </c>
      <c r="AB6" s="81" t="str">
        <f t="shared" ref="AB6:AB14" si="5">MID($Y6,1,($E$3-AA6))</f>
        <v xml:space="preserve">                           </v>
      </c>
      <c r="AC6" s="81">
        <f t="shared" ref="AC6:AC14" si="6">LEN(AB6)</f>
        <v>27</v>
      </c>
      <c r="AD6" s="81" t="str">
        <f t="shared" ref="AD6:AD69" si="7">CONCATENATE(E6,AB6)</f>
        <v xml:space="preserve">                           </v>
      </c>
      <c r="AE6" s="81">
        <f t="shared" ref="AE6:AE14" si="8">LEN(AD6)</f>
        <v>27</v>
      </c>
      <c r="AF6" s="81">
        <f t="shared" ref="AF6:AF14" si="9">LEN(F6)</f>
        <v>0</v>
      </c>
      <c r="AG6" s="81" t="str">
        <f t="shared" ref="AG6:AG14" si="10">MID($Y6,1,($F$3-AF6))</f>
        <v xml:space="preserve">                           </v>
      </c>
      <c r="AH6" s="81">
        <f t="shared" ref="AH6:AH14" si="11">LEN(AG6)</f>
        <v>27</v>
      </c>
      <c r="AI6" s="81">
        <f t="shared" si="1"/>
        <v>0</v>
      </c>
      <c r="AJ6" s="81">
        <f t="shared" ref="AJ6:AJ14" si="12">LEN(AI6)</f>
        <v>1</v>
      </c>
      <c r="AK6" s="81">
        <f t="shared" ref="AK6:AK14" si="13">LEN(G6)</f>
        <v>0</v>
      </c>
      <c r="AL6" s="81" t="str">
        <f t="shared" ref="AL6:AL14" si="14">MID($Y6,1,($G$3-AK6))</f>
        <v xml:space="preserve">                           </v>
      </c>
      <c r="AM6" s="81">
        <f t="shared" ref="AM6:AM14" si="15">LEN(AL6)</f>
        <v>27</v>
      </c>
      <c r="AN6" s="81" t="str">
        <f t="shared" ref="AN6:AN69" si="16">IF(G6=""," ",CONCATENATE(G6,AL6))</f>
        <v xml:space="preserve"> </v>
      </c>
      <c r="AO6" s="81">
        <f t="shared" ref="AO6:AO14" si="17">LEN(AN6)</f>
        <v>1</v>
      </c>
      <c r="AP6" s="81">
        <f t="shared" ref="AP6:AP69" si="18">IF(VALUE(H6)&lt;&gt;0,SUBSTITUTE(TEXT(H6,"0000.00"),".",""),0)</f>
        <v>0</v>
      </c>
      <c r="AQ6" s="81">
        <f t="shared" ref="AQ6:AQ69" si="19">IF(VALUE(N6)&lt;&gt;0,SUBSTITUTE(TEXT(N6,"000"),"",""),0)</f>
        <v>0</v>
      </c>
      <c r="AR6" s="81">
        <f t="shared" ref="AR6:AR69" si="20">IF(VALUE(M6)&lt;&gt;0,TEXT(M6,"DDMMAAAA"),0)</f>
        <v>0</v>
      </c>
      <c r="AS6" s="81">
        <f t="shared" ref="AS6:AS14" si="21">LEN(R6)</f>
        <v>0</v>
      </c>
      <c r="AT6" s="81" t="str">
        <f t="shared" ref="AT6:AT14" si="22">MID($Y6,1,($R$3-AS6))</f>
        <v xml:space="preserve">          </v>
      </c>
      <c r="AU6" s="81">
        <f t="shared" ref="AU6:AU14" si="23">LEN(AT6)</f>
        <v>10</v>
      </c>
      <c r="AV6" s="81" t="str">
        <f t="shared" ref="AV6:AV69" si="24">IF(R6=""," ",CONCATENATE(R6,AT6))</f>
        <v xml:space="preserve"> </v>
      </c>
      <c r="AW6" s="81">
        <f t="shared" ref="AW6:AW14" si="25">LEN(AV6)</f>
        <v>1</v>
      </c>
      <c r="AX6" s="81" t="str">
        <f t="shared" ref="AX6:AX69" si="26">CONCATENATE(C6,D6,AD6,AI6,AN6,AP6,I6,J6,K6,L6,AR6,AQ6,O6,P6,Q6,AV6,S6,T6,U6)</f>
        <v xml:space="preserve">                           0 0      00  0800406  9</v>
      </c>
      <c r="AY6" s="85">
        <f t="shared" ref="AY6:AY14" si="27">LEN(AX6)</f>
        <v>50</v>
      </c>
    </row>
    <row r="7" spans="1:51" s="21" customFormat="1" ht="24" customHeight="1" x14ac:dyDescent="0.2">
      <c r="A7" s="62">
        <v>3</v>
      </c>
      <c r="B7" s="86"/>
      <c r="C7" s="115"/>
      <c r="D7" s="115"/>
      <c r="E7" s="86"/>
      <c r="F7" s="86"/>
      <c r="G7" s="86"/>
      <c r="H7" s="87"/>
      <c r="I7" s="62" t="s">
        <v>12</v>
      </c>
      <c r="J7" s="89"/>
      <c r="K7" s="86"/>
      <c r="L7" s="86"/>
      <c r="M7" s="90"/>
      <c r="N7" s="119"/>
      <c r="O7" s="62" t="s">
        <v>8</v>
      </c>
      <c r="P7" s="62" t="s">
        <v>3</v>
      </c>
      <c r="Q7" s="62" t="s">
        <v>14</v>
      </c>
      <c r="R7" s="86"/>
      <c r="S7" s="62" t="s">
        <v>9</v>
      </c>
      <c r="T7" s="86"/>
      <c r="U7" s="62" t="s">
        <v>1</v>
      </c>
      <c r="V7" s="56" t="str">
        <f t="shared" si="2"/>
        <v xml:space="preserve">                           0 0      00  0800406  9</v>
      </c>
      <c r="W7" s="63">
        <f t="shared" si="0"/>
        <v>50</v>
      </c>
      <c r="Y7" s="81" t="s">
        <v>106</v>
      </c>
      <c r="Z7" s="81">
        <f t="shared" si="3"/>
        <v>250</v>
      </c>
      <c r="AA7" s="81">
        <f t="shared" si="4"/>
        <v>0</v>
      </c>
      <c r="AB7" s="81" t="str">
        <f t="shared" si="5"/>
        <v xml:space="preserve">                           </v>
      </c>
      <c r="AC7" s="81">
        <f t="shared" si="6"/>
        <v>27</v>
      </c>
      <c r="AD7" s="81" t="str">
        <f t="shared" si="7"/>
        <v xml:space="preserve">                           </v>
      </c>
      <c r="AE7" s="81">
        <f t="shared" si="8"/>
        <v>27</v>
      </c>
      <c r="AF7" s="81">
        <f t="shared" si="9"/>
        <v>0</v>
      </c>
      <c r="AG7" s="81" t="str">
        <f t="shared" si="10"/>
        <v xml:space="preserve">                           </v>
      </c>
      <c r="AH7" s="81">
        <f t="shared" si="11"/>
        <v>27</v>
      </c>
      <c r="AI7" s="81">
        <f t="shared" si="1"/>
        <v>0</v>
      </c>
      <c r="AJ7" s="81">
        <f t="shared" si="12"/>
        <v>1</v>
      </c>
      <c r="AK7" s="81">
        <f t="shared" si="13"/>
        <v>0</v>
      </c>
      <c r="AL7" s="81" t="str">
        <f t="shared" si="14"/>
        <v xml:space="preserve">                           </v>
      </c>
      <c r="AM7" s="81">
        <f t="shared" si="15"/>
        <v>27</v>
      </c>
      <c r="AN7" s="81" t="str">
        <f t="shared" si="16"/>
        <v xml:space="preserve"> </v>
      </c>
      <c r="AO7" s="81">
        <f t="shared" si="17"/>
        <v>1</v>
      </c>
      <c r="AP7" s="81">
        <f t="shared" si="18"/>
        <v>0</v>
      </c>
      <c r="AQ7" s="81">
        <f t="shared" si="19"/>
        <v>0</v>
      </c>
      <c r="AR7" s="81">
        <f t="shared" si="20"/>
        <v>0</v>
      </c>
      <c r="AS7" s="81">
        <f t="shared" si="21"/>
        <v>0</v>
      </c>
      <c r="AT7" s="81" t="str">
        <f t="shared" si="22"/>
        <v xml:space="preserve">          </v>
      </c>
      <c r="AU7" s="81">
        <f t="shared" si="23"/>
        <v>10</v>
      </c>
      <c r="AV7" s="81" t="str">
        <f t="shared" si="24"/>
        <v xml:space="preserve"> </v>
      </c>
      <c r="AW7" s="81">
        <f t="shared" si="25"/>
        <v>1</v>
      </c>
      <c r="AX7" s="81" t="str">
        <f t="shared" si="26"/>
        <v xml:space="preserve">                           0 0      00  0800406  9</v>
      </c>
      <c r="AY7" s="85">
        <f t="shared" si="27"/>
        <v>50</v>
      </c>
    </row>
    <row r="8" spans="1:51" s="21" customFormat="1" ht="24" customHeight="1" x14ac:dyDescent="0.2">
      <c r="A8" s="62">
        <v>4</v>
      </c>
      <c r="B8" s="86"/>
      <c r="C8" s="115"/>
      <c r="D8" s="115"/>
      <c r="E8" s="86"/>
      <c r="F8" s="86"/>
      <c r="G8" s="86"/>
      <c r="H8" s="88"/>
      <c r="I8" s="62" t="s">
        <v>12</v>
      </c>
      <c r="J8" s="89"/>
      <c r="K8" s="86"/>
      <c r="L8" s="86"/>
      <c r="M8" s="90"/>
      <c r="N8" s="119"/>
      <c r="O8" s="62" t="s">
        <v>8</v>
      </c>
      <c r="P8" s="62" t="s">
        <v>3</v>
      </c>
      <c r="Q8" s="62" t="s">
        <v>14</v>
      </c>
      <c r="R8" s="86"/>
      <c r="S8" s="62" t="s">
        <v>9</v>
      </c>
      <c r="T8" s="86"/>
      <c r="U8" s="62" t="s">
        <v>1</v>
      </c>
      <c r="V8" s="56" t="str">
        <f t="shared" si="2"/>
        <v xml:space="preserve">                           0 0      00  0800406  9</v>
      </c>
      <c r="W8" s="63">
        <f t="shared" si="0"/>
        <v>50</v>
      </c>
      <c r="Y8" s="81" t="s">
        <v>106</v>
      </c>
      <c r="Z8" s="81">
        <f t="shared" si="3"/>
        <v>250</v>
      </c>
      <c r="AA8" s="81">
        <f t="shared" si="4"/>
        <v>0</v>
      </c>
      <c r="AB8" s="81" t="str">
        <f t="shared" si="5"/>
        <v xml:space="preserve">                           </v>
      </c>
      <c r="AC8" s="81">
        <f t="shared" si="6"/>
        <v>27</v>
      </c>
      <c r="AD8" s="81" t="str">
        <f t="shared" si="7"/>
        <v xml:space="preserve">                           </v>
      </c>
      <c r="AE8" s="81">
        <f t="shared" si="8"/>
        <v>27</v>
      </c>
      <c r="AF8" s="81">
        <f t="shared" si="9"/>
        <v>0</v>
      </c>
      <c r="AG8" s="81" t="str">
        <f t="shared" si="10"/>
        <v xml:space="preserve">                           </v>
      </c>
      <c r="AH8" s="81">
        <f t="shared" si="11"/>
        <v>27</v>
      </c>
      <c r="AI8" s="81">
        <f t="shared" si="1"/>
        <v>0</v>
      </c>
      <c r="AJ8" s="81">
        <f t="shared" si="12"/>
        <v>1</v>
      </c>
      <c r="AK8" s="81">
        <f t="shared" si="13"/>
        <v>0</v>
      </c>
      <c r="AL8" s="81" t="str">
        <f t="shared" si="14"/>
        <v xml:space="preserve">                           </v>
      </c>
      <c r="AM8" s="81">
        <f t="shared" si="15"/>
        <v>27</v>
      </c>
      <c r="AN8" s="81" t="str">
        <f t="shared" si="16"/>
        <v xml:space="preserve"> </v>
      </c>
      <c r="AO8" s="81">
        <f t="shared" si="17"/>
        <v>1</v>
      </c>
      <c r="AP8" s="81">
        <f t="shared" si="18"/>
        <v>0</v>
      </c>
      <c r="AQ8" s="81">
        <f t="shared" si="19"/>
        <v>0</v>
      </c>
      <c r="AR8" s="81">
        <f t="shared" si="20"/>
        <v>0</v>
      </c>
      <c r="AS8" s="81">
        <f t="shared" si="21"/>
        <v>0</v>
      </c>
      <c r="AT8" s="81" t="str">
        <f t="shared" si="22"/>
        <v xml:space="preserve">          </v>
      </c>
      <c r="AU8" s="81">
        <f t="shared" si="23"/>
        <v>10</v>
      </c>
      <c r="AV8" s="81" t="str">
        <f t="shared" si="24"/>
        <v xml:space="preserve"> </v>
      </c>
      <c r="AW8" s="81">
        <f t="shared" si="25"/>
        <v>1</v>
      </c>
      <c r="AX8" s="81" t="str">
        <f t="shared" si="26"/>
        <v xml:space="preserve">                           0 0      00  0800406  9</v>
      </c>
      <c r="AY8" s="85">
        <f t="shared" si="27"/>
        <v>50</v>
      </c>
    </row>
    <row r="9" spans="1:51" s="21" customFormat="1" ht="24" customHeight="1" x14ac:dyDescent="0.2">
      <c r="A9" s="62">
        <v>5</v>
      </c>
      <c r="B9" s="86"/>
      <c r="C9" s="115"/>
      <c r="D9" s="115"/>
      <c r="E9" s="86"/>
      <c r="F9" s="86"/>
      <c r="G9" s="86"/>
      <c r="H9" s="88"/>
      <c r="I9" s="62" t="s">
        <v>12</v>
      </c>
      <c r="J9" s="89"/>
      <c r="K9" s="86"/>
      <c r="L9" s="86"/>
      <c r="M9" s="90"/>
      <c r="N9" s="119"/>
      <c r="O9" s="62" t="s">
        <v>8</v>
      </c>
      <c r="P9" s="62" t="s">
        <v>3</v>
      </c>
      <c r="Q9" s="62" t="s">
        <v>14</v>
      </c>
      <c r="R9" s="86"/>
      <c r="S9" s="62" t="s">
        <v>9</v>
      </c>
      <c r="T9" s="86"/>
      <c r="U9" s="62" t="s">
        <v>1</v>
      </c>
      <c r="V9" s="56" t="str">
        <f t="shared" si="2"/>
        <v xml:space="preserve">                           0 0      00  0800406  9</v>
      </c>
      <c r="W9" s="63">
        <f t="shared" si="0"/>
        <v>50</v>
      </c>
      <c r="Y9" s="81" t="s">
        <v>106</v>
      </c>
      <c r="Z9" s="81">
        <f t="shared" si="3"/>
        <v>250</v>
      </c>
      <c r="AA9" s="81">
        <f t="shared" si="4"/>
        <v>0</v>
      </c>
      <c r="AB9" s="81" t="str">
        <f t="shared" si="5"/>
        <v xml:space="preserve">                           </v>
      </c>
      <c r="AC9" s="81">
        <f t="shared" si="6"/>
        <v>27</v>
      </c>
      <c r="AD9" s="81" t="str">
        <f t="shared" si="7"/>
        <v xml:space="preserve">                           </v>
      </c>
      <c r="AE9" s="81">
        <f t="shared" si="8"/>
        <v>27</v>
      </c>
      <c r="AF9" s="81">
        <f t="shared" si="9"/>
        <v>0</v>
      </c>
      <c r="AG9" s="81" t="str">
        <f t="shared" si="10"/>
        <v xml:space="preserve">                           </v>
      </c>
      <c r="AH9" s="81">
        <f t="shared" si="11"/>
        <v>27</v>
      </c>
      <c r="AI9" s="81">
        <f t="shared" si="1"/>
        <v>0</v>
      </c>
      <c r="AJ9" s="81">
        <f t="shared" si="12"/>
        <v>1</v>
      </c>
      <c r="AK9" s="81">
        <f t="shared" si="13"/>
        <v>0</v>
      </c>
      <c r="AL9" s="81" t="str">
        <f t="shared" si="14"/>
        <v xml:space="preserve">                           </v>
      </c>
      <c r="AM9" s="81">
        <f t="shared" si="15"/>
        <v>27</v>
      </c>
      <c r="AN9" s="81" t="str">
        <f t="shared" si="16"/>
        <v xml:space="preserve"> </v>
      </c>
      <c r="AO9" s="81">
        <f t="shared" si="17"/>
        <v>1</v>
      </c>
      <c r="AP9" s="81">
        <f t="shared" si="18"/>
        <v>0</v>
      </c>
      <c r="AQ9" s="81">
        <f t="shared" si="19"/>
        <v>0</v>
      </c>
      <c r="AR9" s="81">
        <f t="shared" si="20"/>
        <v>0</v>
      </c>
      <c r="AS9" s="81">
        <f t="shared" si="21"/>
        <v>0</v>
      </c>
      <c r="AT9" s="81" t="str">
        <f t="shared" si="22"/>
        <v xml:space="preserve">          </v>
      </c>
      <c r="AU9" s="81">
        <f t="shared" si="23"/>
        <v>10</v>
      </c>
      <c r="AV9" s="81" t="str">
        <f t="shared" si="24"/>
        <v xml:space="preserve"> </v>
      </c>
      <c r="AW9" s="81">
        <f t="shared" si="25"/>
        <v>1</v>
      </c>
      <c r="AX9" s="81" t="str">
        <f t="shared" si="26"/>
        <v xml:space="preserve">                           0 0      00  0800406  9</v>
      </c>
      <c r="AY9" s="85">
        <f t="shared" si="27"/>
        <v>50</v>
      </c>
    </row>
    <row r="10" spans="1:51" s="21" customFormat="1" ht="24" customHeight="1" x14ac:dyDescent="0.2">
      <c r="A10" s="62">
        <v>6</v>
      </c>
      <c r="B10" s="86"/>
      <c r="C10" s="115"/>
      <c r="D10" s="115"/>
      <c r="E10" s="86"/>
      <c r="F10" s="86"/>
      <c r="G10" s="86"/>
      <c r="H10" s="88"/>
      <c r="I10" s="62" t="s">
        <v>12</v>
      </c>
      <c r="J10" s="89"/>
      <c r="K10" s="86"/>
      <c r="L10" s="86"/>
      <c r="M10" s="90"/>
      <c r="N10" s="119"/>
      <c r="O10" s="62" t="s">
        <v>8</v>
      </c>
      <c r="P10" s="62" t="s">
        <v>3</v>
      </c>
      <c r="Q10" s="62" t="s">
        <v>14</v>
      </c>
      <c r="R10" s="86"/>
      <c r="S10" s="62" t="s">
        <v>9</v>
      </c>
      <c r="T10" s="86"/>
      <c r="U10" s="62" t="s">
        <v>1</v>
      </c>
      <c r="V10" s="56" t="str">
        <f t="shared" si="2"/>
        <v xml:space="preserve">                           0 0      00  0800406  9</v>
      </c>
      <c r="W10" s="63">
        <f t="shared" si="0"/>
        <v>50</v>
      </c>
      <c r="Y10" s="81" t="s">
        <v>106</v>
      </c>
      <c r="Z10" s="81">
        <f t="shared" si="3"/>
        <v>250</v>
      </c>
      <c r="AA10" s="81">
        <f t="shared" si="4"/>
        <v>0</v>
      </c>
      <c r="AB10" s="81" t="str">
        <f t="shared" si="5"/>
        <v xml:space="preserve">                           </v>
      </c>
      <c r="AC10" s="81">
        <f t="shared" si="6"/>
        <v>27</v>
      </c>
      <c r="AD10" s="81" t="str">
        <f t="shared" si="7"/>
        <v xml:space="preserve">                           </v>
      </c>
      <c r="AE10" s="81">
        <f t="shared" si="8"/>
        <v>27</v>
      </c>
      <c r="AF10" s="81">
        <f t="shared" si="9"/>
        <v>0</v>
      </c>
      <c r="AG10" s="81" t="str">
        <f t="shared" si="10"/>
        <v xml:space="preserve">                           </v>
      </c>
      <c r="AH10" s="81">
        <f t="shared" si="11"/>
        <v>27</v>
      </c>
      <c r="AI10" s="81">
        <f t="shared" si="1"/>
        <v>0</v>
      </c>
      <c r="AJ10" s="81">
        <f t="shared" si="12"/>
        <v>1</v>
      </c>
      <c r="AK10" s="81">
        <f t="shared" si="13"/>
        <v>0</v>
      </c>
      <c r="AL10" s="81" t="str">
        <f t="shared" si="14"/>
        <v xml:space="preserve">                           </v>
      </c>
      <c r="AM10" s="81">
        <f t="shared" si="15"/>
        <v>27</v>
      </c>
      <c r="AN10" s="81" t="str">
        <f t="shared" si="16"/>
        <v xml:space="preserve"> </v>
      </c>
      <c r="AO10" s="81">
        <f t="shared" si="17"/>
        <v>1</v>
      </c>
      <c r="AP10" s="81">
        <f t="shared" si="18"/>
        <v>0</v>
      </c>
      <c r="AQ10" s="81">
        <f t="shared" si="19"/>
        <v>0</v>
      </c>
      <c r="AR10" s="81">
        <f t="shared" si="20"/>
        <v>0</v>
      </c>
      <c r="AS10" s="81">
        <f t="shared" si="21"/>
        <v>0</v>
      </c>
      <c r="AT10" s="81" t="str">
        <f t="shared" si="22"/>
        <v xml:space="preserve">          </v>
      </c>
      <c r="AU10" s="81">
        <f t="shared" si="23"/>
        <v>10</v>
      </c>
      <c r="AV10" s="81" t="str">
        <f t="shared" si="24"/>
        <v xml:space="preserve"> </v>
      </c>
      <c r="AW10" s="81">
        <f t="shared" si="25"/>
        <v>1</v>
      </c>
      <c r="AX10" s="81" t="str">
        <f t="shared" si="26"/>
        <v xml:space="preserve">                           0 0      00  0800406  9</v>
      </c>
      <c r="AY10" s="85">
        <f t="shared" si="27"/>
        <v>50</v>
      </c>
    </row>
    <row r="11" spans="1:51" s="21" customFormat="1" ht="24" customHeight="1" x14ac:dyDescent="0.2">
      <c r="A11" s="62">
        <v>7</v>
      </c>
      <c r="B11" s="86"/>
      <c r="C11" s="115"/>
      <c r="D11" s="115"/>
      <c r="E11" s="86"/>
      <c r="F11" s="86"/>
      <c r="G11" s="86"/>
      <c r="H11" s="88"/>
      <c r="I11" s="62" t="s">
        <v>12</v>
      </c>
      <c r="J11" s="89"/>
      <c r="K11" s="86"/>
      <c r="L11" s="86"/>
      <c r="M11" s="90"/>
      <c r="N11" s="119"/>
      <c r="O11" s="62" t="s">
        <v>8</v>
      </c>
      <c r="P11" s="62" t="s">
        <v>3</v>
      </c>
      <c r="Q11" s="62" t="s">
        <v>14</v>
      </c>
      <c r="R11" s="86"/>
      <c r="S11" s="62" t="s">
        <v>9</v>
      </c>
      <c r="T11" s="86"/>
      <c r="U11" s="62" t="s">
        <v>1</v>
      </c>
      <c r="V11" s="56" t="str">
        <f t="shared" si="2"/>
        <v xml:space="preserve">                           0 0      00  0800406  9</v>
      </c>
      <c r="W11" s="63">
        <f t="shared" si="0"/>
        <v>50</v>
      </c>
      <c r="Y11" s="81" t="s">
        <v>106</v>
      </c>
      <c r="Z11" s="81">
        <f t="shared" si="3"/>
        <v>250</v>
      </c>
      <c r="AA11" s="81">
        <f t="shared" si="4"/>
        <v>0</v>
      </c>
      <c r="AB11" s="81" t="str">
        <f t="shared" si="5"/>
        <v xml:space="preserve">                           </v>
      </c>
      <c r="AC11" s="81">
        <f t="shared" si="6"/>
        <v>27</v>
      </c>
      <c r="AD11" s="81" t="str">
        <f t="shared" si="7"/>
        <v xml:space="preserve">                           </v>
      </c>
      <c r="AE11" s="81">
        <f t="shared" si="8"/>
        <v>27</v>
      </c>
      <c r="AF11" s="81">
        <f t="shared" si="9"/>
        <v>0</v>
      </c>
      <c r="AG11" s="81" t="str">
        <f t="shared" si="10"/>
        <v xml:space="preserve">                           </v>
      </c>
      <c r="AH11" s="81">
        <f t="shared" si="11"/>
        <v>27</v>
      </c>
      <c r="AI11" s="81">
        <f t="shared" si="1"/>
        <v>0</v>
      </c>
      <c r="AJ11" s="81">
        <f t="shared" si="12"/>
        <v>1</v>
      </c>
      <c r="AK11" s="81">
        <f t="shared" si="13"/>
        <v>0</v>
      </c>
      <c r="AL11" s="81" t="str">
        <f t="shared" si="14"/>
        <v xml:space="preserve">                           </v>
      </c>
      <c r="AM11" s="81">
        <f t="shared" si="15"/>
        <v>27</v>
      </c>
      <c r="AN11" s="81" t="str">
        <f t="shared" si="16"/>
        <v xml:space="preserve"> </v>
      </c>
      <c r="AO11" s="81">
        <f t="shared" si="17"/>
        <v>1</v>
      </c>
      <c r="AP11" s="81">
        <f t="shared" si="18"/>
        <v>0</v>
      </c>
      <c r="AQ11" s="81">
        <f t="shared" si="19"/>
        <v>0</v>
      </c>
      <c r="AR11" s="81">
        <f t="shared" si="20"/>
        <v>0</v>
      </c>
      <c r="AS11" s="81">
        <f t="shared" si="21"/>
        <v>0</v>
      </c>
      <c r="AT11" s="81" t="str">
        <f t="shared" si="22"/>
        <v xml:space="preserve">          </v>
      </c>
      <c r="AU11" s="81">
        <f t="shared" si="23"/>
        <v>10</v>
      </c>
      <c r="AV11" s="81" t="str">
        <f t="shared" si="24"/>
        <v xml:space="preserve"> </v>
      </c>
      <c r="AW11" s="81">
        <f t="shared" si="25"/>
        <v>1</v>
      </c>
      <c r="AX11" s="81" t="str">
        <f t="shared" si="26"/>
        <v xml:space="preserve">                           0 0      00  0800406  9</v>
      </c>
      <c r="AY11" s="85">
        <f t="shared" si="27"/>
        <v>50</v>
      </c>
    </row>
    <row r="12" spans="1:51" s="21" customFormat="1" ht="24" customHeight="1" x14ac:dyDescent="0.2">
      <c r="A12" s="62">
        <v>8</v>
      </c>
      <c r="B12" s="86"/>
      <c r="C12" s="115"/>
      <c r="D12" s="115"/>
      <c r="E12" s="86"/>
      <c r="F12" s="86"/>
      <c r="G12" s="86"/>
      <c r="H12" s="88"/>
      <c r="I12" s="62" t="s">
        <v>12</v>
      </c>
      <c r="J12" s="89"/>
      <c r="K12" s="86"/>
      <c r="L12" s="86"/>
      <c r="M12" s="90"/>
      <c r="N12" s="119"/>
      <c r="O12" s="62" t="s">
        <v>8</v>
      </c>
      <c r="P12" s="62" t="s">
        <v>3</v>
      </c>
      <c r="Q12" s="62" t="s">
        <v>14</v>
      </c>
      <c r="R12" s="86"/>
      <c r="S12" s="62" t="s">
        <v>9</v>
      </c>
      <c r="T12" s="86"/>
      <c r="U12" s="62" t="s">
        <v>1</v>
      </c>
      <c r="V12" s="56" t="str">
        <f t="shared" si="2"/>
        <v xml:space="preserve">                           0 0      00  0800406  9</v>
      </c>
      <c r="W12" s="63">
        <f t="shared" si="0"/>
        <v>50</v>
      </c>
      <c r="Y12" s="81" t="s">
        <v>106</v>
      </c>
      <c r="Z12" s="81">
        <f t="shared" si="3"/>
        <v>250</v>
      </c>
      <c r="AA12" s="81">
        <f t="shared" si="4"/>
        <v>0</v>
      </c>
      <c r="AB12" s="81" t="str">
        <f t="shared" si="5"/>
        <v xml:space="preserve">                           </v>
      </c>
      <c r="AC12" s="81">
        <f t="shared" si="6"/>
        <v>27</v>
      </c>
      <c r="AD12" s="81" t="str">
        <f t="shared" si="7"/>
        <v xml:space="preserve">                           </v>
      </c>
      <c r="AE12" s="81">
        <f t="shared" si="8"/>
        <v>27</v>
      </c>
      <c r="AF12" s="81">
        <f t="shared" si="9"/>
        <v>0</v>
      </c>
      <c r="AG12" s="81" t="str">
        <f t="shared" si="10"/>
        <v xml:space="preserve">                           </v>
      </c>
      <c r="AH12" s="81">
        <f t="shared" si="11"/>
        <v>27</v>
      </c>
      <c r="AI12" s="81">
        <f t="shared" si="1"/>
        <v>0</v>
      </c>
      <c r="AJ12" s="81">
        <f t="shared" si="12"/>
        <v>1</v>
      </c>
      <c r="AK12" s="81">
        <f t="shared" si="13"/>
        <v>0</v>
      </c>
      <c r="AL12" s="81" t="str">
        <f t="shared" si="14"/>
        <v xml:space="preserve">                           </v>
      </c>
      <c r="AM12" s="81">
        <f t="shared" si="15"/>
        <v>27</v>
      </c>
      <c r="AN12" s="81" t="str">
        <f t="shared" si="16"/>
        <v xml:space="preserve"> </v>
      </c>
      <c r="AO12" s="81">
        <f t="shared" si="17"/>
        <v>1</v>
      </c>
      <c r="AP12" s="81">
        <f t="shared" si="18"/>
        <v>0</v>
      </c>
      <c r="AQ12" s="81">
        <f t="shared" si="19"/>
        <v>0</v>
      </c>
      <c r="AR12" s="81">
        <f t="shared" si="20"/>
        <v>0</v>
      </c>
      <c r="AS12" s="81">
        <f t="shared" si="21"/>
        <v>0</v>
      </c>
      <c r="AT12" s="81" t="str">
        <f t="shared" si="22"/>
        <v xml:space="preserve">          </v>
      </c>
      <c r="AU12" s="81">
        <f t="shared" si="23"/>
        <v>10</v>
      </c>
      <c r="AV12" s="81" t="str">
        <f t="shared" si="24"/>
        <v xml:space="preserve"> </v>
      </c>
      <c r="AW12" s="81">
        <f t="shared" si="25"/>
        <v>1</v>
      </c>
      <c r="AX12" s="81" t="str">
        <f t="shared" si="26"/>
        <v xml:space="preserve">                           0 0      00  0800406  9</v>
      </c>
      <c r="AY12" s="85">
        <f t="shared" si="27"/>
        <v>50</v>
      </c>
    </row>
    <row r="13" spans="1:51" s="21" customFormat="1" ht="24" customHeight="1" x14ac:dyDescent="0.2">
      <c r="A13" s="62">
        <v>9</v>
      </c>
      <c r="B13" s="86"/>
      <c r="C13" s="115"/>
      <c r="D13" s="115"/>
      <c r="E13" s="86"/>
      <c r="F13" s="86"/>
      <c r="G13" s="86"/>
      <c r="H13" s="88"/>
      <c r="I13" s="62" t="s">
        <v>12</v>
      </c>
      <c r="J13" s="89"/>
      <c r="K13" s="86"/>
      <c r="L13" s="86"/>
      <c r="M13" s="90"/>
      <c r="N13" s="119"/>
      <c r="O13" s="62" t="s">
        <v>8</v>
      </c>
      <c r="P13" s="62" t="s">
        <v>3</v>
      </c>
      <c r="Q13" s="62" t="s">
        <v>14</v>
      </c>
      <c r="R13" s="86"/>
      <c r="S13" s="62" t="s">
        <v>9</v>
      </c>
      <c r="T13" s="86"/>
      <c r="U13" s="62" t="s">
        <v>1</v>
      </c>
      <c r="V13" s="56" t="str">
        <f t="shared" si="2"/>
        <v xml:space="preserve">                           0 0      00  0800406  9</v>
      </c>
      <c r="W13" s="63">
        <f t="shared" si="0"/>
        <v>50</v>
      </c>
      <c r="Y13" s="81" t="s">
        <v>106</v>
      </c>
      <c r="Z13" s="81">
        <f t="shared" si="3"/>
        <v>250</v>
      </c>
      <c r="AA13" s="81">
        <f t="shared" si="4"/>
        <v>0</v>
      </c>
      <c r="AB13" s="81" t="str">
        <f t="shared" si="5"/>
        <v xml:space="preserve">                           </v>
      </c>
      <c r="AC13" s="81">
        <f t="shared" si="6"/>
        <v>27</v>
      </c>
      <c r="AD13" s="81" t="str">
        <f t="shared" si="7"/>
        <v xml:space="preserve">                           </v>
      </c>
      <c r="AE13" s="81">
        <f t="shared" si="8"/>
        <v>27</v>
      </c>
      <c r="AF13" s="81">
        <f t="shared" si="9"/>
        <v>0</v>
      </c>
      <c r="AG13" s="81" t="str">
        <f t="shared" si="10"/>
        <v xml:space="preserve">                           </v>
      </c>
      <c r="AH13" s="81">
        <f t="shared" si="11"/>
        <v>27</v>
      </c>
      <c r="AI13" s="81">
        <f t="shared" si="1"/>
        <v>0</v>
      </c>
      <c r="AJ13" s="81">
        <f t="shared" si="12"/>
        <v>1</v>
      </c>
      <c r="AK13" s="81">
        <f t="shared" si="13"/>
        <v>0</v>
      </c>
      <c r="AL13" s="81" t="str">
        <f t="shared" si="14"/>
        <v xml:space="preserve">                           </v>
      </c>
      <c r="AM13" s="81">
        <f t="shared" si="15"/>
        <v>27</v>
      </c>
      <c r="AN13" s="81" t="str">
        <f t="shared" si="16"/>
        <v xml:space="preserve"> </v>
      </c>
      <c r="AO13" s="81">
        <f t="shared" si="17"/>
        <v>1</v>
      </c>
      <c r="AP13" s="81">
        <f t="shared" si="18"/>
        <v>0</v>
      </c>
      <c r="AQ13" s="81">
        <f t="shared" si="19"/>
        <v>0</v>
      </c>
      <c r="AR13" s="81">
        <f t="shared" si="20"/>
        <v>0</v>
      </c>
      <c r="AS13" s="81">
        <f t="shared" si="21"/>
        <v>0</v>
      </c>
      <c r="AT13" s="81" t="str">
        <f t="shared" si="22"/>
        <v xml:space="preserve">          </v>
      </c>
      <c r="AU13" s="81">
        <f t="shared" si="23"/>
        <v>10</v>
      </c>
      <c r="AV13" s="81" t="str">
        <f t="shared" si="24"/>
        <v xml:space="preserve"> </v>
      </c>
      <c r="AW13" s="81">
        <f t="shared" si="25"/>
        <v>1</v>
      </c>
      <c r="AX13" s="81" t="str">
        <f t="shared" si="26"/>
        <v xml:space="preserve">                           0 0      00  0800406  9</v>
      </c>
      <c r="AY13" s="85">
        <f t="shared" si="27"/>
        <v>50</v>
      </c>
    </row>
    <row r="14" spans="1:51" s="21" customFormat="1" ht="24" customHeight="1" x14ac:dyDescent="0.2">
      <c r="A14" s="62">
        <v>10</v>
      </c>
      <c r="B14" s="86"/>
      <c r="C14" s="115"/>
      <c r="D14" s="115"/>
      <c r="E14" s="86"/>
      <c r="F14" s="86"/>
      <c r="G14" s="86"/>
      <c r="H14" s="88"/>
      <c r="I14" s="62" t="s">
        <v>12</v>
      </c>
      <c r="J14" s="89"/>
      <c r="K14" s="86"/>
      <c r="L14" s="86"/>
      <c r="M14" s="90"/>
      <c r="N14" s="119"/>
      <c r="O14" s="62" t="s">
        <v>8</v>
      </c>
      <c r="P14" s="62" t="s">
        <v>3</v>
      </c>
      <c r="Q14" s="62" t="s">
        <v>14</v>
      </c>
      <c r="R14" s="86"/>
      <c r="S14" s="62" t="s">
        <v>9</v>
      </c>
      <c r="T14" s="86"/>
      <c r="U14" s="62" t="s">
        <v>1</v>
      </c>
      <c r="V14" s="56" t="str">
        <f t="shared" si="2"/>
        <v xml:space="preserve">                           0 0      00  0800406  9</v>
      </c>
      <c r="W14" s="63">
        <f t="shared" si="0"/>
        <v>50</v>
      </c>
      <c r="Y14" s="81" t="s">
        <v>106</v>
      </c>
      <c r="Z14" s="81">
        <f t="shared" si="3"/>
        <v>250</v>
      </c>
      <c r="AA14" s="81">
        <f t="shared" si="4"/>
        <v>0</v>
      </c>
      <c r="AB14" s="81" t="str">
        <f t="shared" si="5"/>
        <v xml:space="preserve">                           </v>
      </c>
      <c r="AC14" s="81">
        <f t="shared" si="6"/>
        <v>27</v>
      </c>
      <c r="AD14" s="81" t="str">
        <f t="shared" si="7"/>
        <v xml:space="preserve">                           </v>
      </c>
      <c r="AE14" s="81">
        <f t="shared" si="8"/>
        <v>27</v>
      </c>
      <c r="AF14" s="81">
        <f t="shared" si="9"/>
        <v>0</v>
      </c>
      <c r="AG14" s="81" t="str">
        <f t="shared" si="10"/>
        <v xml:space="preserve">                           </v>
      </c>
      <c r="AH14" s="81">
        <f t="shared" si="11"/>
        <v>27</v>
      </c>
      <c r="AI14" s="81">
        <f t="shared" si="1"/>
        <v>0</v>
      </c>
      <c r="AJ14" s="81">
        <f t="shared" si="12"/>
        <v>1</v>
      </c>
      <c r="AK14" s="81">
        <f t="shared" si="13"/>
        <v>0</v>
      </c>
      <c r="AL14" s="81" t="str">
        <f t="shared" si="14"/>
        <v xml:space="preserve">                           </v>
      </c>
      <c r="AM14" s="81">
        <f t="shared" si="15"/>
        <v>27</v>
      </c>
      <c r="AN14" s="81" t="str">
        <f t="shared" si="16"/>
        <v xml:space="preserve"> </v>
      </c>
      <c r="AO14" s="81">
        <f t="shared" si="17"/>
        <v>1</v>
      </c>
      <c r="AP14" s="81">
        <f t="shared" si="18"/>
        <v>0</v>
      </c>
      <c r="AQ14" s="81">
        <f t="shared" si="19"/>
        <v>0</v>
      </c>
      <c r="AR14" s="81">
        <f t="shared" si="20"/>
        <v>0</v>
      </c>
      <c r="AS14" s="81">
        <f t="shared" si="21"/>
        <v>0</v>
      </c>
      <c r="AT14" s="81" t="str">
        <f t="shared" si="22"/>
        <v xml:space="preserve">          </v>
      </c>
      <c r="AU14" s="81">
        <f t="shared" si="23"/>
        <v>10</v>
      </c>
      <c r="AV14" s="81" t="str">
        <f t="shared" si="24"/>
        <v xml:space="preserve"> </v>
      </c>
      <c r="AW14" s="81">
        <f t="shared" si="25"/>
        <v>1</v>
      </c>
      <c r="AX14" s="81" t="str">
        <f t="shared" si="26"/>
        <v xml:space="preserve">                           0 0      00  0800406  9</v>
      </c>
      <c r="AY14" s="85">
        <f t="shared" si="27"/>
        <v>50</v>
      </c>
    </row>
    <row r="15" spans="1:51" s="20" customFormat="1" ht="36.75" customHeight="1" x14ac:dyDescent="0.25">
      <c r="A15" s="62">
        <v>11</v>
      </c>
      <c r="B15" s="86"/>
      <c r="C15" s="115"/>
      <c r="D15" s="115"/>
      <c r="E15" s="86"/>
      <c r="F15" s="86"/>
      <c r="G15" s="86"/>
      <c r="H15" s="87"/>
      <c r="I15" s="62" t="s">
        <v>12</v>
      </c>
      <c r="J15" s="89"/>
      <c r="K15" s="86"/>
      <c r="L15" s="86"/>
      <c r="M15" s="90"/>
      <c r="N15" s="119"/>
      <c r="O15" s="62" t="s">
        <v>8</v>
      </c>
      <c r="P15" s="62" t="s">
        <v>3</v>
      </c>
      <c r="Q15" s="62" t="s">
        <v>14</v>
      </c>
      <c r="R15" s="86"/>
      <c r="S15" s="62" t="s">
        <v>9</v>
      </c>
      <c r="T15" s="86"/>
      <c r="U15" s="62" t="s">
        <v>1</v>
      </c>
      <c r="V15" s="56" t="str">
        <f>AX15</f>
        <v xml:space="preserve">                           0 0      00  0800406  9</v>
      </c>
      <c r="W15" s="63">
        <f t="shared" ref="W15:W34" si="28">LEN(V15)</f>
        <v>50</v>
      </c>
      <c r="Y15" s="81" t="s">
        <v>106</v>
      </c>
      <c r="Z15" s="81">
        <f>LEN(Y15)</f>
        <v>250</v>
      </c>
      <c r="AA15" s="81">
        <f>LEN(E15)</f>
        <v>0</v>
      </c>
      <c r="AB15" s="81" t="str">
        <f>MID($Y15,1,($E$3-AA15))</f>
        <v xml:space="preserve">                           </v>
      </c>
      <c r="AC15" s="81">
        <f>LEN(AB15)</f>
        <v>27</v>
      </c>
      <c r="AD15" s="81" t="str">
        <f t="shared" si="7"/>
        <v xml:space="preserve">                           </v>
      </c>
      <c r="AE15" s="81">
        <f>LEN(AD15)</f>
        <v>27</v>
      </c>
      <c r="AF15" s="81">
        <f>LEN(F15)</f>
        <v>0</v>
      </c>
      <c r="AG15" s="81" t="str">
        <f>MID($Y15,1,($F$3-AF15))</f>
        <v xml:space="preserve">                           </v>
      </c>
      <c r="AH15" s="81">
        <f>LEN(AG15)</f>
        <v>27</v>
      </c>
      <c r="AI15" s="81">
        <f t="shared" si="1"/>
        <v>0</v>
      </c>
      <c r="AJ15" s="81">
        <f>LEN(AI15)</f>
        <v>1</v>
      </c>
      <c r="AK15" s="81">
        <f>LEN(G15)</f>
        <v>0</v>
      </c>
      <c r="AL15" s="81" t="str">
        <f>MID($Y15,1,($G$3-AK15))</f>
        <v xml:space="preserve">                           </v>
      </c>
      <c r="AM15" s="81">
        <f>LEN(AL15)</f>
        <v>27</v>
      </c>
      <c r="AN15" s="81" t="str">
        <f t="shared" si="16"/>
        <v xml:space="preserve"> </v>
      </c>
      <c r="AO15" s="81">
        <f>LEN(AN15)</f>
        <v>1</v>
      </c>
      <c r="AP15" s="81">
        <f t="shared" si="18"/>
        <v>0</v>
      </c>
      <c r="AQ15" s="81">
        <f t="shared" si="19"/>
        <v>0</v>
      </c>
      <c r="AR15" s="81">
        <f t="shared" si="20"/>
        <v>0</v>
      </c>
      <c r="AS15" s="81">
        <f>LEN(R15)</f>
        <v>0</v>
      </c>
      <c r="AT15" s="81" t="str">
        <f>MID($Y15,1,($R$3-AS15))</f>
        <v xml:space="preserve">          </v>
      </c>
      <c r="AU15" s="81">
        <f>LEN(AT15)</f>
        <v>10</v>
      </c>
      <c r="AV15" s="81" t="str">
        <f t="shared" si="24"/>
        <v xml:space="preserve"> </v>
      </c>
      <c r="AW15" s="81">
        <f>LEN(AV15)</f>
        <v>1</v>
      </c>
      <c r="AX15" s="81" t="str">
        <f t="shared" si="26"/>
        <v xml:space="preserve">                           0 0      00  0800406  9</v>
      </c>
      <c r="AY15" s="85">
        <f>LEN(AX15)</f>
        <v>50</v>
      </c>
    </row>
    <row r="16" spans="1:51" s="21" customFormat="1" ht="24" customHeight="1" x14ac:dyDescent="0.2">
      <c r="A16" s="62">
        <v>12</v>
      </c>
      <c r="B16" s="86"/>
      <c r="C16" s="115"/>
      <c r="D16" s="115"/>
      <c r="E16" s="86"/>
      <c r="F16" s="86"/>
      <c r="G16" s="86"/>
      <c r="H16" s="87"/>
      <c r="I16" s="62" t="s">
        <v>12</v>
      </c>
      <c r="J16" s="89"/>
      <c r="K16" s="86"/>
      <c r="L16" s="86"/>
      <c r="M16" s="90"/>
      <c r="N16" s="119"/>
      <c r="O16" s="62" t="s">
        <v>8</v>
      </c>
      <c r="P16" s="62" t="s">
        <v>3</v>
      </c>
      <c r="Q16" s="62" t="s">
        <v>14</v>
      </c>
      <c r="R16" s="86"/>
      <c r="S16" s="62" t="s">
        <v>9</v>
      </c>
      <c r="T16" s="86"/>
      <c r="U16" s="62" t="s">
        <v>1</v>
      </c>
      <c r="V16" s="56" t="str">
        <f t="shared" ref="V16:V24" si="29">AX16</f>
        <v xml:space="preserve">                           0 0      00  0800406  9</v>
      </c>
      <c r="W16" s="63">
        <f t="shared" si="28"/>
        <v>50</v>
      </c>
      <c r="Y16" s="81" t="s">
        <v>106</v>
      </c>
      <c r="Z16" s="81">
        <f t="shared" ref="Z16:Z24" si="30">LEN(Y16)</f>
        <v>250</v>
      </c>
      <c r="AA16" s="81">
        <f t="shared" ref="AA16:AA24" si="31">LEN(E16)</f>
        <v>0</v>
      </c>
      <c r="AB16" s="81" t="str">
        <f t="shared" ref="AB16:AB24" si="32">MID($Y16,1,($E$3-AA16))</f>
        <v xml:space="preserve">                           </v>
      </c>
      <c r="AC16" s="81">
        <f t="shared" ref="AC16:AC24" si="33">LEN(AB16)</f>
        <v>27</v>
      </c>
      <c r="AD16" s="81" t="str">
        <f t="shared" si="7"/>
        <v xml:space="preserve">                           </v>
      </c>
      <c r="AE16" s="81">
        <f t="shared" ref="AE16:AE24" si="34">LEN(AD16)</f>
        <v>27</v>
      </c>
      <c r="AF16" s="81">
        <f t="shared" ref="AF16:AF24" si="35">LEN(F16)</f>
        <v>0</v>
      </c>
      <c r="AG16" s="81" t="str">
        <f t="shared" ref="AG16:AG24" si="36">MID($Y16,1,($F$3-AF16))</f>
        <v xml:space="preserve">                           </v>
      </c>
      <c r="AH16" s="81">
        <f t="shared" ref="AH16:AH24" si="37">LEN(AG16)</f>
        <v>27</v>
      </c>
      <c r="AI16" s="81">
        <f t="shared" si="1"/>
        <v>0</v>
      </c>
      <c r="AJ16" s="81">
        <f t="shared" ref="AJ16:AJ24" si="38">LEN(AI16)</f>
        <v>1</v>
      </c>
      <c r="AK16" s="81">
        <f t="shared" ref="AK16:AK24" si="39">LEN(G16)</f>
        <v>0</v>
      </c>
      <c r="AL16" s="81" t="str">
        <f t="shared" ref="AL16:AL24" si="40">MID($Y16,1,($G$3-AK16))</f>
        <v xml:space="preserve">                           </v>
      </c>
      <c r="AM16" s="81">
        <f t="shared" ref="AM16:AM24" si="41">LEN(AL16)</f>
        <v>27</v>
      </c>
      <c r="AN16" s="81" t="str">
        <f t="shared" si="16"/>
        <v xml:space="preserve"> </v>
      </c>
      <c r="AO16" s="81">
        <f t="shared" ref="AO16:AO24" si="42">LEN(AN16)</f>
        <v>1</v>
      </c>
      <c r="AP16" s="81">
        <f t="shared" si="18"/>
        <v>0</v>
      </c>
      <c r="AQ16" s="81">
        <f t="shared" si="19"/>
        <v>0</v>
      </c>
      <c r="AR16" s="81">
        <f t="shared" si="20"/>
        <v>0</v>
      </c>
      <c r="AS16" s="81">
        <f t="shared" ref="AS16:AS24" si="43">LEN(R16)</f>
        <v>0</v>
      </c>
      <c r="AT16" s="81" t="str">
        <f t="shared" ref="AT16:AT24" si="44">MID($Y16,1,($R$3-AS16))</f>
        <v xml:space="preserve">          </v>
      </c>
      <c r="AU16" s="81">
        <f t="shared" ref="AU16:AU24" si="45">LEN(AT16)</f>
        <v>10</v>
      </c>
      <c r="AV16" s="81" t="str">
        <f t="shared" si="24"/>
        <v xml:space="preserve"> </v>
      </c>
      <c r="AW16" s="81">
        <f t="shared" ref="AW16:AW24" si="46">LEN(AV16)</f>
        <v>1</v>
      </c>
      <c r="AX16" s="81" t="str">
        <f t="shared" si="26"/>
        <v xml:space="preserve">                           0 0      00  0800406  9</v>
      </c>
      <c r="AY16" s="85">
        <f t="shared" ref="AY16:AY24" si="47">LEN(AX16)</f>
        <v>50</v>
      </c>
    </row>
    <row r="17" spans="1:51" s="21" customFormat="1" ht="24" customHeight="1" x14ac:dyDescent="0.2">
      <c r="A17" s="62">
        <v>13</v>
      </c>
      <c r="B17" s="86"/>
      <c r="C17" s="115"/>
      <c r="D17" s="115"/>
      <c r="E17" s="86"/>
      <c r="F17" s="86"/>
      <c r="G17" s="86"/>
      <c r="H17" s="87"/>
      <c r="I17" s="62" t="s">
        <v>12</v>
      </c>
      <c r="J17" s="89"/>
      <c r="K17" s="86"/>
      <c r="L17" s="86"/>
      <c r="M17" s="90"/>
      <c r="N17" s="119"/>
      <c r="O17" s="62" t="s">
        <v>8</v>
      </c>
      <c r="P17" s="62" t="s">
        <v>3</v>
      </c>
      <c r="Q17" s="62" t="s">
        <v>14</v>
      </c>
      <c r="R17" s="86"/>
      <c r="S17" s="62" t="s">
        <v>9</v>
      </c>
      <c r="T17" s="86"/>
      <c r="U17" s="62" t="s">
        <v>1</v>
      </c>
      <c r="V17" s="56" t="str">
        <f t="shared" si="29"/>
        <v xml:space="preserve">                           0 0      00  0800406  9</v>
      </c>
      <c r="W17" s="63">
        <f t="shared" si="28"/>
        <v>50</v>
      </c>
      <c r="Y17" s="81" t="s">
        <v>106</v>
      </c>
      <c r="Z17" s="81">
        <f t="shared" si="30"/>
        <v>250</v>
      </c>
      <c r="AA17" s="81">
        <f t="shared" si="31"/>
        <v>0</v>
      </c>
      <c r="AB17" s="81" t="str">
        <f t="shared" si="32"/>
        <v xml:space="preserve">                           </v>
      </c>
      <c r="AC17" s="81">
        <f t="shared" si="33"/>
        <v>27</v>
      </c>
      <c r="AD17" s="81" t="str">
        <f t="shared" si="7"/>
        <v xml:space="preserve">                           </v>
      </c>
      <c r="AE17" s="81">
        <f t="shared" si="34"/>
        <v>27</v>
      </c>
      <c r="AF17" s="81">
        <f t="shared" si="35"/>
        <v>0</v>
      </c>
      <c r="AG17" s="81" t="str">
        <f t="shared" si="36"/>
        <v xml:space="preserve">                           </v>
      </c>
      <c r="AH17" s="81">
        <f t="shared" si="37"/>
        <v>27</v>
      </c>
      <c r="AI17" s="81">
        <f t="shared" si="1"/>
        <v>0</v>
      </c>
      <c r="AJ17" s="81">
        <f t="shared" si="38"/>
        <v>1</v>
      </c>
      <c r="AK17" s="81">
        <f t="shared" si="39"/>
        <v>0</v>
      </c>
      <c r="AL17" s="81" t="str">
        <f t="shared" si="40"/>
        <v xml:space="preserve">                           </v>
      </c>
      <c r="AM17" s="81">
        <f t="shared" si="41"/>
        <v>27</v>
      </c>
      <c r="AN17" s="81" t="str">
        <f t="shared" si="16"/>
        <v xml:space="preserve"> </v>
      </c>
      <c r="AO17" s="81">
        <f t="shared" si="42"/>
        <v>1</v>
      </c>
      <c r="AP17" s="81">
        <f t="shared" si="18"/>
        <v>0</v>
      </c>
      <c r="AQ17" s="81">
        <f t="shared" si="19"/>
        <v>0</v>
      </c>
      <c r="AR17" s="81">
        <f t="shared" si="20"/>
        <v>0</v>
      </c>
      <c r="AS17" s="81">
        <f t="shared" si="43"/>
        <v>0</v>
      </c>
      <c r="AT17" s="81" t="str">
        <f t="shared" si="44"/>
        <v xml:space="preserve">          </v>
      </c>
      <c r="AU17" s="81">
        <f t="shared" si="45"/>
        <v>10</v>
      </c>
      <c r="AV17" s="81" t="str">
        <f t="shared" si="24"/>
        <v xml:space="preserve"> </v>
      </c>
      <c r="AW17" s="81">
        <f t="shared" si="46"/>
        <v>1</v>
      </c>
      <c r="AX17" s="81" t="str">
        <f t="shared" si="26"/>
        <v xml:space="preserve">                           0 0      00  0800406  9</v>
      </c>
      <c r="AY17" s="85">
        <f t="shared" si="47"/>
        <v>50</v>
      </c>
    </row>
    <row r="18" spans="1:51" s="21" customFormat="1" ht="24" customHeight="1" x14ac:dyDescent="0.2">
      <c r="A18" s="62">
        <v>14</v>
      </c>
      <c r="B18" s="86"/>
      <c r="C18" s="115"/>
      <c r="D18" s="115"/>
      <c r="E18" s="86"/>
      <c r="F18" s="86"/>
      <c r="G18" s="86"/>
      <c r="H18" s="88"/>
      <c r="I18" s="62" t="s">
        <v>12</v>
      </c>
      <c r="J18" s="89"/>
      <c r="K18" s="86"/>
      <c r="L18" s="86"/>
      <c r="M18" s="90"/>
      <c r="N18" s="119"/>
      <c r="O18" s="62" t="s">
        <v>8</v>
      </c>
      <c r="P18" s="62" t="s">
        <v>3</v>
      </c>
      <c r="Q18" s="62" t="s">
        <v>14</v>
      </c>
      <c r="R18" s="86"/>
      <c r="S18" s="62" t="s">
        <v>9</v>
      </c>
      <c r="T18" s="86"/>
      <c r="U18" s="62" t="s">
        <v>1</v>
      </c>
      <c r="V18" s="56" t="str">
        <f t="shared" si="29"/>
        <v xml:space="preserve">                           0 0      00  0800406  9</v>
      </c>
      <c r="W18" s="63">
        <f t="shared" si="28"/>
        <v>50</v>
      </c>
      <c r="Y18" s="81" t="s">
        <v>106</v>
      </c>
      <c r="Z18" s="81">
        <f t="shared" si="30"/>
        <v>250</v>
      </c>
      <c r="AA18" s="81">
        <f t="shared" si="31"/>
        <v>0</v>
      </c>
      <c r="AB18" s="81" t="str">
        <f t="shared" si="32"/>
        <v xml:space="preserve">                           </v>
      </c>
      <c r="AC18" s="81">
        <f t="shared" si="33"/>
        <v>27</v>
      </c>
      <c r="AD18" s="81" t="str">
        <f t="shared" si="7"/>
        <v xml:space="preserve">                           </v>
      </c>
      <c r="AE18" s="81">
        <f t="shared" si="34"/>
        <v>27</v>
      </c>
      <c r="AF18" s="81">
        <f t="shared" si="35"/>
        <v>0</v>
      </c>
      <c r="AG18" s="81" t="str">
        <f t="shared" si="36"/>
        <v xml:space="preserve">                           </v>
      </c>
      <c r="AH18" s="81">
        <f t="shared" si="37"/>
        <v>27</v>
      </c>
      <c r="AI18" s="81">
        <f t="shared" si="1"/>
        <v>0</v>
      </c>
      <c r="AJ18" s="81">
        <f t="shared" si="38"/>
        <v>1</v>
      </c>
      <c r="AK18" s="81">
        <f t="shared" si="39"/>
        <v>0</v>
      </c>
      <c r="AL18" s="81" t="str">
        <f t="shared" si="40"/>
        <v xml:space="preserve">                           </v>
      </c>
      <c r="AM18" s="81">
        <f t="shared" si="41"/>
        <v>27</v>
      </c>
      <c r="AN18" s="81" t="str">
        <f t="shared" si="16"/>
        <v xml:space="preserve"> </v>
      </c>
      <c r="AO18" s="81">
        <f t="shared" si="42"/>
        <v>1</v>
      </c>
      <c r="AP18" s="81">
        <f t="shared" si="18"/>
        <v>0</v>
      </c>
      <c r="AQ18" s="81">
        <f t="shared" si="19"/>
        <v>0</v>
      </c>
      <c r="AR18" s="81">
        <f t="shared" si="20"/>
        <v>0</v>
      </c>
      <c r="AS18" s="81">
        <f t="shared" si="43"/>
        <v>0</v>
      </c>
      <c r="AT18" s="81" t="str">
        <f t="shared" si="44"/>
        <v xml:space="preserve">          </v>
      </c>
      <c r="AU18" s="81">
        <f t="shared" si="45"/>
        <v>10</v>
      </c>
      <c r="AV18" s="81" t="str">
        <f t="shared" si="24"/>
        <v xml:space="preserve"> </v>
      </c>
      <c r="AW18" s="81">
        <f t="shared" si="46"/>
        <v>1</v>
      </c>
      <c r="AX18" s="81" t="str">
        <f t="shared" si="26"/>
        <v xml:space="preserve">                           0 0      00  0800406  9</v>
      </c>
      <c r="AY18" s="85">
        <f t="shared" si="47"/>
        <v>50</v>
      </c>
    </row>
    <row r="19" spans="1:51" s="21" customFormat="1" ht="24" customHeight="1" x14ac:dyDescent="0.2">
      <c r="A19" s="62">
        <v>15</v>
      </c>
      <c r="B19" s="86"/>
      <c r="C19" s="115"/>
      <c r="D19" s="115"/>
      <c r="E19" s="86"/>
      <c r="F19" s="86"/>
      <c r="G19" s="86"/>
      <c r="H19" s="88"/>
      <c r="I19" s="62" t="s">
        <v>12</v>
      </c>
      <c r="J19" s="89"/>
      <c r="K19" s="86"/>
      <c r="L19" s="86"/>
      <c r="M19" s="90"/>
      <c r="N19" s="119"/>
      <c r="O19" s="62" t="s">
        <v>8</v>
      </c>
      <c r="P19" s="62" t="s">
        <v>3</v>
      </c>
      <c r="Q19" s="62" t="s">
        <v>14</v>
      </c>
      <c r="R19" s="86"/>
      <c r="S19" s="62" t="s">
        <v>9</v>
      </c>
      <c r="T19" s="86"/>
      <c r="U19" s="62" t="s">
        <v>1</v>
      </c>
      <c r="V19" s="56" t="str">
        <f t="shared" si="29"/>
        <v xml:space="preserve">                           0 0      00  0800406  9</v>
      </c>
      <c r="W19" s="63">
        <f t="shared" si="28"/>
        <v>50</v>
      </c>
      <c r="Y19" s="81" t="s">
        <v>106</v>
      </c>
      <c r="Z19" s="81">
        <f t="shared" si="30"/>
        <v>250</v>
      </c>
      <c r="AA19" s="81">
        <f t="shared" si="31"/>
        <v>0</v>
      </c>
      <c r="AB19" s="81" t="str">
        <f t="shared" si="32"/>
        <v xml:space="preserve">                           </v>
      </c>
      <c r="AC19" s="81">
        <f t="shared" si="33"/>
        <v>27</v>
      </c>
      <c r="AD19" s="81" t="str">
        <f t="shared" si="7"/>
        <v xml:space="preserve">                           </v>
      </c>
      <c r="AE19" s="81">
        <f t="shared" si="34"/>
        <v>27</v>
      </c>
      <c r="AF19" s="81">
        <f t="shared" si="35"/>
        <v>0</v>
      </c>
      <c r="AG19" s="81" t="str">
        <f t="shared" si="36"/>
        <v xml:space="preserve">                           </v>
      </c>
      <c r="AH19" s="81">
        <f t="shared" si="37"/>
        <v>27</v>
      </c>
      <c r="AI19" s="81">
        <f t="shared" si="1"/>
        <v>0</v>
      </c>
      <c r="AJ19" s="81">
        <f t="shared" si="38"/>
        <v>1</v>
      </c>
      <c r="AK19" s="81">
        <f t="shared" si="39"/>
        <v>0</v>
      </c>
      <c r="AL19" s="81" t="str">
        <f t="shared" si="40"/>
        <v xml:space="preserve">                           </v>
      </c>
      <c r="AM19" s="81">
        <f t="shared" si="41"/>
        <v>27</v>
      </c>
      <c r="AN19" s="81" t="str">
        <f t="shared" si="16"/>
        <v xml:space="preserve"> </v>
      </c>
      <c r="AO19" s="81">
        <f t="shared" si="42"/>
        <v>1</v>
      </c>
      <c r="AP19" s="81">
        <f t="shared" si="18"/>
        <v>0</v>
      </c>
      <c r="AQ19" s="81">
        <f t="shared" si="19"/>
        <v>0</v>
      </c>
      <c r="AR19" s="81">
        <f t="shared" si="20"/>
        <v>0</v>
      </c>
      <c r="AS19" s="81">
        <f t="shared" si="43"/>
        <v>0</v>
      </c>
      <c r="AT19" s="81" t="str">
        <f t="shared" si="44"/>
        <v xml:space="preserve">          </v>
      </c>
      <c r="AU19" s="81">
        <f t="shared" si="45"/>
        <v>10</v>
      </c>
      <c r="AV19" s="81" t="str">
        <f t="shared" si="24"/>
        <v xml:space="preserve"> </v>
      </c>
      <c r="AW19" s="81">
        <f t="shared" si="46"/>
        <v>1</v>
      </c>
      <c r="AX19" s="81" t="str">
        <f t="shared" si="26"/>
        <v xml:space="preserve">                           0 0      00  0800406  9</v>
      </c>
      <c r="AY19" s="85">
        <f t="shared" si="47"/>
        <v>50</v>
      </c>
    </row>
    <row r="20" spans="1:51" s="21" customFormat="1" ht="24" customHeight="1" x14ac:dyDescent="0.2">
      <c r="A20" s="62">
        <v>16</v>
      </c>
      <c r="B20" s="86"/>
      <c r="C20" s="115"/>
      <c r="D20" s="115"/>
      <c r="E20" s="86"/>
      <c r="F20" s="86"/>
      <c r="G20" s="86"/>
      <c r="H20" s="88"/>
      <c r="I20" s="62" t="s">
        <v>12</v>
      </c>
      <c r="J20" s="89"/>
      <c r="K20" s="86"/>
      <c r="L20" s="86"/>
      <c r="M20" s="90"/>
      <c r="N20" s="119"/>
      <c r="O20" s="62" t="s">
        <v>8</v>
      </c>
      <c r="P20" s="62" t="s">
        <v>3</v>
      </c>
      <c r="Q20" s="62" t="s">
        <v>14</v>
      </c>
      <c r="R20" s="86"/>
      <c r="S20" s="62" t="s">
        <v>9</v>
      </c>
      <c r="T20" s="86"/>
      <c r="U20" s="62" t="s">
        <v>1</v>
      </c>
      <c r="V20" s="56" t="str">
        <f t="shared" si="29"/>
        <v xml:space="preserve">                           0 0      00  0800406  9</v>
      </c>
      <c r="W20" s="63">
        <f t="shared" si="28"/>
        <v>50</v>
      </c>
      <c r="Y20" s="81" t="s">
        <v>106</v>
      </c>
      <c r="Z20" s="81">
        <f t="shared" si="30"/>
        <v>250</v>
      </c>
      <c r="AA20" s="81">
        <f t="shared" si="31"/>
        <v>0</v>
      </c>
      <c r="AB20" s="81" t="str">
        <f t="shared" si="32"/>
        <v xml:space="preserve">                           </v>
      </c>
      <c r="AC20" s="81">
        <f t="shared" si="33"/>
        <v>27</v>
      </c>
      <c r="AD20" s="81" t="str">
        <f t="shared" si="7"/>
        <v xml:space="preserve">                           </v>
      </c>
      <c r="AE20" s="81">
        <f t="shared" si="34"/>
        <v>27</v>
      </c>
      <c r="AF20" s="81">
        <f t="shared" si="35"/>
        <v>0</v>
      </c>
      <c r="AG20" s="81" t="str">
        <f t="shared" si="36"/>
        <v xml:space="preserve">                           </v>
      </c>
      <c r="AH20" s="81">
        <f t="shared" si="37"/>
        <v>27</v>
      </c>
      <c r="AI20" s="81">
        <f t="shared" si="1"/>
        <v>0</v>
      </c>
      <c r="AJ20" s="81">
        <f t="shared" si="38"/>
        <v>1</v>
      </c>
      <c r="AK20" s="81">
        <f t="shared" si="39"/>
        <v>0</v>
      </c>
      <c r="AL20" s="81" t="str">
        <f t="shared" si="40"/>
        <v xml:space="preserve">                           </v>
      </c>
      <c r="AM20" s="81">
        <f t="shared" si="41"/>
        <v>27</v>
      </c>
      <c r="AN20" s="81" t="str">
        <f t="shared" si="16"/>
        <v xml:space="preserve"> </v>
      </c>
      <c r="AO20" s="81">
        <f t="shared" si="42"/>
        <v>1</v>
      </c>
      <c r="AP20" s="81">
        <f t="shared" si="18"/>
        <v>0</v>
      </c>
      <c r="AQ20" s="81">
        <f t="shared" si="19"/>
        <v>0</v>
      </c>
      <c r="AR20" s="81">
        <f t="shared" si="20"/>
        <v>0</v>
      </c>
      <c r="AS20" s="81">
        <f t="shared" si="43"/>
        <v>0</v>
      </c>
      <c r="AT20" s="81" t="str">
        <f t="shared" si="44"/>
        <v xml:space="preserve">          </v>
      </c>
      <c r="AU20" s="81">
        <f t="shared" si="45"/>
        <v>10</v>
      </c>
      <c r="AV20" s="81" t="str">
        <f t="shared" si="24"/>
        <v xml:space="preserve"> </v>
      </c>
      <c r="AW20" s="81">
        <f t="shared" si="46"/>
        <v>1</v>
      </c>
      <c r="AX20" s="81" t="str">
        <f t="shared" si="26"/>
        <v xml:space="preserve">                           0 0      00  0800406  9</v>
      </c>
      <c r="AY20" s="85">
        <f t="shared" si="47"/>
        <v>50</v>
      </c>
    </row>
    <row r="21" spans="1:51" s="21" customFormat="1" ht="24" customHeight="1" x14ac:dyDescent="0.2">
      <c r="A21" s="62">
        <v>17</v>
      </c>
      <c r="B21" s="86"/>
      <c r="C21" s="115"/>
      <c r="D21" s="115"/>
      <c r="E21" s="86"/>
      <c r="F21" s="86"/>
      <c r="G21" s="86"/>
      <c r="H21" s="88"/>
      <c r="I21" s="62" t="s">
        <v>12</v>
      </c>
      <c r="J21" s="89"/>
      <c r="K21" s="86"/>
      <c r="L21" s="86"/>
      <c r="M21" s="90"/>
      <c r="N21" s="119"/>
      <c r="O21" s="62" t="s">
        <v>8</v>
      </c>
      <c r="P21" s="62" t="s">
        <v>3</v>
      </c>
      <c r="Q21" s="62" t="s">
        <v>14</v>
      </c>
      <c r="R21" s="86"/>
      <c r="S21" s="62" t="s">
        <v>9</v>
      </c>
      <c r="T21" s="86"/>
      <c r="U21" s="62" t="s">
        <v>1</v>
      </c>
      <c r="V21" s="56" t="str">
        <f t="shared" si="29"/>
        <v xml:space="preserve">                           0 0      00  0800406  9</v>
      </c>
      <c r="W21" s="63">
        <f t="shared" si="28"/>
        <v>50</v>
      </c>
      <c r="Y21" s="81" t="s">
        <v>106</v>
      </c>
      <c r="Z21" s="81">
        <f t="shared" si="30"/>
        <v>250</v>
      </c>
      <c r="AA21" s="81">
        <f t="shared" si="31"/>
        <v>0</v>
      </c>
      <c r="AB21" s="81" t="str">
        <f t="shared" si="32"/>
        <v xml:space="preserve">                           </v>
      </c>
      <c r="AC21" s="81">
        <f t="shared" si="33"/>
        <v>27</v>
      </c>
      <c r="AD21" s="81" t="str">
        <f t="shared" si="7"/>
        <v xml:space="preserve">                           </v>
      </c>
      <c r="AE21" s="81">
        <f t="shared" si="34"/>
        <v>27</v>
      </c>
      <c r="AF21" s="81">
        <f t="shared" si="35"/>
        <v>0</v>
      </c>
      <c r="AG21" s="81" t="str">
        <f t="shared" si="36"/>
        <v xml:space="preserve">                           </v>
      </c>
      <c r="AH21" s="81">
        <f t="shared" si="37"/>
        <v>27</v>
      </c>
      <c r="AI21" s="81">
        <f t="shared" si="1"/>
        <v>0</v>
      </c>
      <c r="AJ21" s="81">
        <f t="shared" si="38"/>
        <v>1</v>
      </c>
      <c r="AK21" s="81">
        <f t="shared" si="39"/>
        <v>0</v>
      </c>
      <c r="AL21" s="81" t="str">
        <f t="shared" si="40"/>
        <v xml:space="preserve">                           </v>
      </c>
      <c r="AM21" s="81">
        <f t="shared" si="41"/>
        <v>27</v>
      </c>
      <c r="AN21" s="81" t="str">
        <f t="shared" si="16"/>
        <v xml:space="preserve"> </v>
      </c>
      <c r="AO21" s="81">
        <f t="shared" si="42"/>
        <v>1</v>
      </c>
      <c r="AP21" s="81">
        <f t="shared" si="18"/>
        <v>0</v>
      </c>
      <c r="AQ21" s="81">
        <f t="shared" si="19"/>
        <v>0</v>
      </c>
      <c r="AR21" s="81">
        <f t="shared" si="20"/>
        <v>0</v>
      </c>
      <c r="AS21" s="81">
        <f t="shared" si="43"/>
        <v>0</v>
      </c>
      <c r="AT21" s="81" t="str">
        <f t="shared" si="44"/>
        <v xml:space="preserve">          </v>
      </c>
      <c r="AU21" s="81">
        <f t="shared" si="45"/>
        <v>10</v>
      </c>
      <c r="AV21" s="81" t="str">
        <f t="shared" si="24"/>
        <v xml:space="preserve"> </v>
      </c>
      <c r="AW21" s="81">
        <f t="shared" si="46"/>
        <v>1</v>
      </c>
      <c r="AX21" s="81" t="str">
        <f t="shared" si="26"/>
        <v xml:space="preserve">                           0 0      00  0800406  9</v>
      </c>
      <c r="AY21" s="85">
        <f t="shared" si="47"/>
        <v>50</v>
      </c>
    </row>
    <row r="22" spans="1:51" s="21" customFormat="1" ht="24" customHeight="1" x14ac:dyDescent="0.2">
      <c r="A22" s="62">
        <v>18</v>
      </c>
      <c r="B22" s="86"/>
      <c r="C22" s="115"/>
      <c r="D22" s="115"/>
      <c r="E22" s="86"/>
      <c r="F22" s="86"/>
      <c r="G22" s="86"/>
      <c r="H22" s="88"/>
      <c r="I22" s="62" t="s">
        <v>12</v>
      </c>
      <c r="J22" s="89"/>
      <c r="K22" s="86"/>
      <c r="L22" s="86"/>
      <c r="M22" s="90"/>
      <c r="N22" s="119"/>
      <c r="O22" s="62" t="s">
        <v>8</v>
      </c>
      <c r="P22" s="62" t="s">
        <v>3</v>
      </c>
      <c r="Q22" s="62" t="s">
        <v>14</v>
      </c>
      <c r="R22" s="86"/>
      <c r="S22" s="62" t="s">
        <v>9</v>
      </c>
      <c r="T22" s="86"/>
      <c r="U22" s="62" t="s">
        <v>1</v>
      </c>
      <c r="V22" s="56" t="str">
        <f t="shared" si="29"/>
        <v xml:space="preserve">                           0 0      00  0800406  9</v>
      </c>
      <c r="W22" s="63">
        <f t="shared" si="28"/>
        <v>50</v>
      </c>
      <c r="Y22" s="81" t="s">
        <v>106</v>
      </c>
      <c r="Z22" s="81">
        <f t="shared" si="30"/>
        <v>250</v>
      </c>
      <c r="AA22" s="81">
        <f t="shared" si="31"/>
        <v>0</v>
      </c>
      <c r="AB22" s="81" t="str">
        <f t="shared" si="32"/>
        <v xml:space="preserve">                           </v>
      </c>
      <c r="AC22" s="81">
        <f t="shared" si="33"/>
        <v>27</v>
      </c>
      <c r="AD22" s="81" t="str">
        <f t="shared" si="7"/>
        <v xml:space="preserve">                           </v>
      </c>
      <c r="AE22" s="81">
        <f t="shared" si="34"/>
        <v>27</v>
      </c>
      <c r="AF22" s="81">
        <f t="shared" si="35"/>
        <v>0</v>
      </c>
      <c r="AG22" s="81" t="str">
        <f t="shared" si="36"/>
        <v xml:space="preserve">                           </v>
      </c>
      <c r="AH22" s="81">
        <f t="shared" si="37"/>
        <v>27</v>
      </c>
      <c r="AI22" s="81">
        <f t="shared" si="1"/>
        <v>0</v>
      </c>
      <c r="AJ22" s="81">
        <f t="shared" si="38"/>
        <v>1</v>
      </c>
      <c r="AK22" s="81">
        <f t="shared" si="39"/>
        <v>0</v>
      </c>
      <c r="AL22" s="81" t="str">
        <f t="shared" si="40"/>
        <v xml:space="preserve">                           </v>
      </c>
      <c r="AM22" s="81">
        <f t="shared" si="41"/>
        <v>27</v>
      </c>
      <c r="AN22" s="81" t="str">
        <f t="shared" si="16"/>
        <v xml:space="preserve"> </v>
      </c>
      <c r="AO22" s="81">
        <f t="shared" si="42"/>
        <v>1</v>
      </c>
      <c r="AP22" s="81">
        <f t="shared" si="18"/>
        <v>0</v>
      </c>
      <c r="AQ22" s="81">
        <f t="shared" si="19"/>
        <v>0</v>
      </c>
      <c r="AR22" s="81">
        <f t="shared" si="20"/>
        <v>0</v>
      </c>
      <c r="AS22" s="81">
        <f t="shared" si="43"/>
        <v>0</v>
      </c>
      <c r="AT22" s="81" t="str">
        <f t="shared" si="44"/>
        <v xml:space="preserve">          </v>
      </c>
      <c r="AU22" s="81">
        <f t="shared" si="45"/>
        <v>10</v>
      </c>
      <c r="AV22" s="81" t="str">
        <f t="shared" si="24"/>
        <v xml:space="preserve"> </v>
      </c>
      <c r="AW22" s="81">
        <f t="shared" si="46"/>
        <v>1</v>
      </c>
      <c r="AX22" s="81" t="str">
        <f t="shared" si="26"/>
        <v xml:space="preserve">                           0 0      00  0800406  9</v>
      </c>
      <c r="AY22" s="85">
        <f t="shared" si="47"/>
        <v>50</v>
      </c>
    </row>
    <row r="23" spans="1:51" s="21" customFormat="1" ht="24" customHeight="1" x14ac:dyDescent="0.2">
      <c r="A23" s="62">
        <v>19</v>
      </c>
      <c r="B23" s="86"/>
      <c r="C23" s="115"/>
      <c r="D23" s="115"/>
      <c r="E23" s="86"/>
      <c r="F23" s="86"/>
      <c r="G23" s="86"/>
      <c r="H23" s="88"/>
      <c r="I23" s="62" t="s">
        <v>12</v>
      </c>
      <c r="J23" s="89"/>
      <c r="K23" s="86"/>
      <c r="L23" s="86"/>
      <c r="M23" s="90"/>
      <c r="N23" s="119"/>
      <c r="O23" s="62" t="s">
        <v>8</v>
      </c>
      <c r="P23" s="62" t="s">
        <v>3</v>
      </c>
      <c r="Q23" s="62" t="s">
        <v>14</v>
      </c>
      <c r="R23" s="86"/>
      <c r="S23" s="62" t="s">
        <v>9</v>
      </c>
      <c r="T23" s="86"/>
      <c r="U23" s="62" t="s">
        <v>1</v>
      </c>
      <c r="V23" s="56" t="str">
        <f t="shared" si="29"/>
        <v xml:space="preserve">                           0 0      00  0800406  9</v>
      </c>
      <c r="W23" s="63">
        <f t="shared" si="28"/>
        <v>50</v>
      </c>
      <c r="Y23" s="81" t="s">
        <v>106</v>
      </c>
      <c r="Z23" s="81">
        <f t="shared" si="30"/>
        <v>250</v>
      </c>
      <c r="AA23" s="81">
        <f t="shared" si="31"/>
        <v>0</v>
      </c>
      <c r="AB23" s="81" t="str">
        <f t="shared" si="32"/>
        <v xml:space="preserve">                           </v>
      </c>
      <c r="AC23" s="81">
        <f t="shared" si="33"/>
        <v>27</v>
      </c>
      <c r="AD23" s="81" t="str">
        <f t="shared" si="7"/>
        <v xml:space="preserve">                           </v>
      </c>
      <c r="AE23" s="81">
        <f t="shared" si="34"/>
        <v>27</v>
      </c>
      <c r="AF23" s="81">
        <f t="shared" si="35"/>
        <v>0</v>
      </c>
      <c r="AG23" s="81" t="str">
        <f t="shared" si="36"/>
        <v xml:space="preserve">                           </v>
      </c>
      <c r="AH23" s="81">
        <f t="shared" si="37"/>
        <v>27</v>
      </c>
      <c r="AI23" s="81">
        <f t="shared" si="1"/>
        <v>0</v>
      </c>
      <c r="AJ23" s="81">
        <f t="shared" si="38"/>
        <v>1</v>
      </c>
      <c r="AK23" s="81">
        <f t="shared" si="39"/>
        <v>0</v>
      </c>
      <c r="AL23" s="81" t="str">
        <f t="shared" si="40"/>
        <v xml:space="preserve">                           </v>
      </c>
      <c r="AM23" s="81">
        <f t="shared" si="41"/>
        <v>27</v>
      </c>
      <c r="AN23" s="81" t="str">
        <f t="shared" si="16"/>
        <v xml:space="preserve"> </v>
      </c>
      <c r="AO23" s="81">
        <f t="shared" si="42"/>
        <v>1</v>
      </c>
      <c r="AP23" s="81">
        <f t="shared" si="18"/>
        <v>0</v>
      </c>
      <c r="AQ23" s="81">
        <f t="shared" si="19"/>
        <v>0</v>
      </c>
      <c r="AR23" s="81">
        <f t="shared" si="20"/>
        <v>0</v>
      </c>
      <c r="AS23" s="81">
        <f t="shared" si="43"/>
        <v>0</v>
      </c>
      <c r="AT23" s="81" t="str">
        <f t="shared" si="44"/>
        <v xml:space="preserve">          </v>
      </c>
      <c r="AU23" s="81">
        <f t="shared" si="45"/>
        <v>10</v>
      </c>
      <c r="AV23" s="81" t="str">
        <f t="shared" si="24"/>
        <v xml:space="preserve"> </v>
      </c>
      <c r="AW23" s="81">
        <f t="shared" si="46"/>
        <v>1</v>
      </c>
      <c r="AX23" s="81" t="str">
        <f t="shared" si="26"/>
        <v xml:space="preserve">                           0 0      00  0800406  9</v>
      </c>
      <c r="AY23" s="85">
        <f t="shared" si="47"/>
        <v>50</v>
      </c>
    </row>
    <row r="24" spans="1:51" s="21" customFormat="1" ht="24" customHeight="1" x14ac:dyDescent="0.2">
      <c r="A24" s="62">
        <v>20</v>
      </c>
      <c r="B24" s="86"/>
      <c r="C24" s="115"/>
      <c r="D24" s="115"/>
      <c r="E24" s="86"/>
      <c r="F24" s="86"/>
      <c r="G24" s="86"/>
      <c r="H24" s="88"/>
      <c r="I24" s="62" t="s">
        <v>12</v>
      </c>
      <c r="J24" s="89"/>
      <c r="K24" s="86"/>
      <c r="L24" s="86"/>
      <c r="M24" s="90"/>
      <c r="N24" s="119"/>
      <c r="O24" s="62" t="s">
        <v>8</v>
      </c>
      <c r="P24" s="62" t="s">
        <v>3</v>
      </c>
      <c r="Q24" s="62" t="s">
        <v>14</v>
      </c>
      <c r="R24" s="86"/>
      <c r="S24" s="62" t="s">
        <v>9</v>
      </c>
      <c r="T24" s="86"/>
      <c r="U24" s="62" t="s">
        <v>1</v>
      </c>
      <c r="V24" s="56" t="str">
        <f t="shared" si="29"/>
        <v xml:space="preserve">                           0 0      00  0800406  9</v>
      </c>
      <c r="W24" s="63">
        <f t="shared" si="28"/>
        <v>50</v>
      </c>
      <c r="Y24" s="81" t="s">
        <v>106</v>
      </c>
      <c r="Z24" s="81">
        <f t="shared" si="30"/>
        <v>250</v>
      </c>
      <c r="AA24" s="81">
        <f t="shared" si="31"/>
        <v>0</v>
      </c>
      <c r="AB24" s="81" t="str">
        <f t="shared" si="32"/>
        <v xml:space="preserve">                           </v>
      </c>
      <c r="AC24" s="81">
        <f t="shared" si="33"/>
        <v>27</v>
      </c>
      <c r="AD24" s="81" t="str">
        <f t="shared" si="7"/>
        <v xml:space="preserve">                           </v>
      </c>
      <c r="AE24" s="81">
        <f t="shared" si="34"/>
        <v>27</v>
      </c>
      <c r="AF24" s="81">
        <f t="shared" si="35"/>
        <v>0</v>
      </c>
      <c r="AG24" s="81" t="str">
        <f t="shared" si="36"/>
        <v xml:space="preserve">                           </v>
      </c>
      <c r="AH24" s="81">
        <f t="shared" si="37"/>
        <v>27</v>
      </c>
      <c r="AI24" s="81">
        <f t="shared" si="1"/>
        <v>0</v>
      </c>
      <c r="AJ24" s="81">
        <f t="shared" si="38"/>
        <v>1</v>
      </c>
      <c r="AK24" s="81">
        <f t="shared" si="39"/>
        <v>0</v>
      </c>
      <c r="AL24" s="81" t="str">
        <f t="shared" si="40"/>
        <v xml:space="preserve">                           </v>
      </c>
      <c r="AM24" s="81">
        <f t="shared" si="41"/>
        <v>27</v>
      </c>
      <c r="AN24" s="81" t="str">
        <f t="shared" si="16"/>
        <v xml:space="preserve"> </v>
      </c>
      <c r="AO24" s="81">
        <f t="shared" si="42"/>
        <v>1</v>
      </c>
      <c r="AP24" s="81">
        <f t="shared" si="18"/>
        <v>0</v>
      </c>
      <c r="AQ24" s="81">
        <f t="shared" si="19"/>
        <v>0</v>
      </c>
      <c r="AR24" s="81">
        <f t="shared" si="20"/>
        <v>0</v>
      </c>
      <c r="AS24" s="81">
        <f t="shared" si="43"/>
        <v>0</v>
      </c>
      <c r="AT24" s="81" t="str">
        <f t="shared" si="44"/>
        <v xml:space="preserve">          </v>
      </c>
      <c r="AU24" s="81">
        <f t="shared" si="45"/>
        <v>10</v>
      </c>
      <c r="AV24" s="81" t="str">
        <f t="shared" si="24"/>
        <v xml:space="preserve"> </v>
      </c>
      <c r="AW24" s="81">
        <f t="shared" si="46"/>
        <v>1</v>
      </c>
      <c r="AX24" s="81" t="str">
        <f t="shared" si="26"/>
        <v xml:space="preserve">                           0 0      00  0800406  9</v>
      </c>
      <c r="AY24" s="85">
        <f t="shared" si="47"/>
        <v>50</v>
      </c>
    </row>
    <row r="25" spans="1:51" s="20" customFormat="1" ht="36.75" customHeight="1" x14ac:dyDescent="0.25">
      <c r="A25" s="62">
        <v>21</v>
      </c>
      <c r="B25" s="86"/>
      <c r="C25" s="115"/>
      <c r="D25" s="115"/>
      <c r="E25" s="86"/>
      <c r="F25" s="86"/>
      <c r="G25" s="86"/>
      <c r="H25" s="87"/>
      <c r="I25" s="62" t="s">
        <v>12</v>
      </c>
      <c r="J25" s="89"/>
      <c r="K25" s="86"/>
      <c r="L25" s="86"/>
      <c r="M25" s="90"/>
      <c r="N25" s="119"/>
      <c r="O25" s="62" t="s">
        <v>8</v>
      </c>
      <c r="P25" s="62" t="s">
        <v>3</v>
      </c>
      <c r="Q25" s="62" t="s">
        <v>14</v>
      </c>
      <c r="R25" s="86"/>
      <c r="S25" s="62" t="s">
        <v>9</v>
      </c>
      <c r="T25" s="86"/>
      <c r="U25" s="62" t="s">
        <v>1</v>
      </c>
      <c r="V25" s="56" t="str">
        <f>AX25</f>
        <v xml:space="preserve">                           0 0      00  0800406  9</v>
      </c>
      <c r="W25" s="63">
        <f t="shared" si="28"/>
        <v>50</v>
      </c>
      <c r="Y25" s="81" t="s">
        <v>106</v>
      </c>
      <c r="Z25" s="81">
        <f>LEN(Y25)</f>
        <v>250</v>
      </c>
      <c r="AA25" s="81">
        <f>LEN(E25)</f>
        <v>0</v>
      </c>
      <c r="AB25" s="81" t="str">
        <f>MID($Y25,1,($E$3-AA25))</f>
        <v xml:space="preserve">                           </v>
      </c>
      <c r="AC25" s="81">
        <f>LEN(AB25)</f>
        <v>27</v>
      </c>
      <c r="AD25" s="81" t="str">
        <f t="shared" si="7"/>
        <v xml:space="preserve">                           </v>
      </c>
      <c r="AE25" s="81">
        <f>LEN(AD25)</f>
        <v>27</v>
      </c>
      <c r="AF25" s="81">
        <f>LEN(F25)</f>
        <v>0</v>
      </c>
      <c r="AG25" s="81" t="str">
        <f>MID($Y25,1,($F$3-AF25))</f>
        <v xml:space="preserve">                           </v>
      </c>
      <c r="AH25" s="81">
        <f>LEN(AG25)</f>
        <v>27</v>
      </c>
      <c r="AI25" s="81">
        <f t="shared" si="1"/>
        <v>0</v>
      </c>
      <c r="AJ25" s="81">
        <f>LEN(AI25)</f>
        <v>1</v>
      </c>
      <c r="AK25" s="81">
        <f>LEN(G25)</f>
        <v>0</v>
      </c>
      <c r="AL25" s="81" t="str">
        <f>MID($Y25,1,($G$3-AK25))</f>
        <v xml:space="preserve">                           </v>
      </c>
      <c r="AM25" s="81">
        <f>LEN(AL25)</f>
        <v>27</v>
      </c>
      <c r="AN25" s="81" t="str">
        <f t="shared" si="16"/>
        <v xml:space="preserve"> </v>
      </c>
      <c r="AO25" s="81">
        <f>LEN(AN25)</f>
        <v>1</v>
      </c>
      <c r="AP25" s="81">
        <f t="shared" si="18"/>
        <v>0</v>
      </c>
      <c r="AQ25" s="81">
        <f t="shared" si="19"/>
        <v>0</v>
      </c>
      <c r="AR25" s="81">
        <f t="shared" si="20"/>
        <v>0</v>
      </c>
      <c r="AS25" s="81">
        <f>LEN(R25)</f>
        <v>0</v>
      </c>
      <c r="AT25" s="81" t="str">
        <f>MID($Y25,1,($R$3-AS25))</f>
        <v xml:space="preserve">          </v>
      </c>
      <c r="AU25" s="81">
        <f>LEN(AT25)</f>
        <v>10</v>
      </c>
      <c r="AV25" s="81" t="str">
        <f t="shared" si="24"/>
        <v xml:space="preserve"> </v>
      </c>
      <c r="AW25" s="81">
        <f>LEN(AV25)</f>
        <v>1</v>
      </c>
      <c r="AX25" s="81" t="str">
        <f t="shared" si="26"/>
        <v xml:space="preserve">                           0 0      00  0800406  9</v>
      </c>
      <c r="AY25" s="85">
        <f>LEN(AX25)</f>
        <v>50</v>
      </c>
    </row>
    <row r="26" spans="1:51" s="21" customFormat="1" ht="24" customHeight="1" x14ac:dyDescent="0.2">
      <c r="A26" s="62">
        <v>22</v>
      </c>
      <c r="B26" s="86"/>
      <c r="C26" s="115"/>
      <c r="D26" s="115"/>
      <c r="E26" s="86"/>
      <c r="F26" s="86"/>
      <c r="G26" s="86"/>
      <c r="H26" s="87"/>
      <c r="I26" s="62" t="s">
        <v>12</v>
      </c>
      <c r="J26" s="89"/>
      <c r="K26" s="86"/>
      <c r="L26" s="86"/>
      <c r="M26" s="90"/>
      <c r="N26" s="119"/>
      <c r="O26" s="62" t="s">
        <v>8</v>
      </c>
      <c r="P26" s="62" t="s">
        <v>3</v>
      </c>
      <c r="Q26" s="62" t="s">
        <v>14</v>
      </c>
      <c r="R26" s="86"/>
      <c r="S26" s="62" t="s">
        <v>9</v>
      </c>
      <c r="T26" s="86"/>
      <c r="U26" s="62" t="s">
        <v>1</v>
      </c>
      <c r="V26" s="56" t="str">
        <f t="shared" ref="V26:V34" si="48">AX26</f>
        <v xml:space="preserve">                           0 0      00  0800406  9</v>
      </c>
      <c r="W26" s="63">
        <f t="shared" si="28"/>
        <v>50</v>
      </c>
      <c r="Y26" s="81" t="s">
        <v>106</v>
      </c>
      <c r="Z26" s="81">
        <f t="shared" ref="Z26:Z34" si="49">LEN(Y26)</f>
        <v>250</v>
      </c>
      <c r="AA26" s="81">
        <f t="shared" ref="AA26:AA34" si="50">LEN(E26)</f>
        <v>0</v>
      </c>
      <c r="AB26" s="81" t="str">
        <f t="shared" ref="AB26:AB34" si="51">MID($Y26,1,($E$3-AA26))</f>
        <v xml:space="preserve">                           </v>
      </c>
      <c r="AC26" s="81">
        <f t="shared" ref="AC26:AC34" si="52">LEN(AB26)</f>
        <v>27</v>
      </c>
      <c r="AD26" s="81" t="str">
        <f t="shared" si="7"/>
        <v xml:space="preserve">                           </v>
      </c>
      <c r="AE26" s="81">
        <f t="shared" ref="AE26:AE34" si="53">LEN(AD26)</f>
        <v>27</v>
      </c>
      <c r="AF26" s="81">
        <f t="shared" ref="AF26:AF34" si="54">LEN(F26)</f>
        <v>0</v>
      </c>
      <c r="AG26" s="81" t="str">
        <f t="shared" ref="AG26:AG34" si="55">MID($Y26,1,($F$3-AF26))</f>
        <v xml:space="preserve">                           </v>
      </c>
      <c r="AH26" s="81">
        <f t="shared" ref="AH26:AH34" si="56">LEN(AG26)</f>
        <v>27</v>
      </c>
      <c r="AI26" s="81">
        <f t="shared" si="1"/>
        <v>0</v>
      </c>
      <c r="AJ26" s="81">
        <f t="shared" ref="AJ26:AJ34" si="57">LEN(AI26)</f>
        <v>1</v>
      </c>
      <c r="AK26" s="81">
        <f t="shared" ref="AK26:AK34" si="58">LEN(G26)</f>
        <v>0</v>
      </c>
      <c r="AL26" s="81" t="str">
        <f t="shared" ref="AL26:AL34" si="59">MID($Y26,1,($G$3-AK26))</f>
        <v xml:space="preserve">                           </v>
      </c>
      <c r="AM26" s="81">
        <f t="shared" ref="AM26:AM34" si="60">LEN(AL26)</f>
        <v>27</v>
      </c>
      <c r="AN26" s="81" t="str">
        <f t="shared" si="16"/>
        <v xml:space="preserve"> </v>
      </c>
      <c r="AO26" s="81">
        <f t="shared" ref="AO26:AO34" si="61">LEN(AN26)</f>
        <v>1</v>
      </c>
      <c r="AP26" s="81">
        <f t="shared" si="18"/>
        <v>0</v>
      </c>
      <c r="AQ26" s="81">
        <f t="shared" si="19"/>
        <v>0</v>
      </c>
      <c r="AR26" s="81">
        <f t="shared" si="20"/>
        <v>0</v>
      </c>
      <c r="AS26" s="81">
        <f t="shared" ref="AS26:AS34" si="62">LEN(R26)</f>
        <v>0</v>
      </c>
      <c r="AT26" s="81" t="str">
        <f t="shared" ref="AT26:AT34" si="63">MID($Y26,1,($R$3-AS26))</f>
        <v xml:space="preserve">          </v>
      </c>
      <c r="AU26" s="81">
        <f t="shared" ref="AU26:AU34" si="64">LEN(AT26)</f>
        <v>10</v>
      </c>
      <c r="AV26" s="81" t="str">
        <f t="shared" si="24"/>
        <v xml:space="preserve"> </v>
      </c>
      <c r="AW26" s="81">
        <f t="shared" ref="AW26:AW34" si="65">LEN(AV26)</f>
        <v>1</v>
      </c>
      <c r="AX26" s="81" t="str">
        <f t="shared" si="26"/>
        <v xml:space="preserve">                           0 0      00  0800406  9</v>
      </c>
      <c r="AY26" s="85">
        <f t="shared" ref="AY26:AY34" si="66">LEN(AX26)</f>
        <v>50</v>
      </c>
    </row>
    <row r="27" spans="1:51" s="21" customFormat="1" ht="24" customHeight="1" x14ac:dyDescent="0.2">
      <c r="A27" s="62">
        <v>23</v>
      </c>
      <c r="B27" s="86"/>
      <c r="C27" s="115"/>
      <c r="D27" s="115"/>
      <c r="E27" s="86"/>
      <c r="F27" s="86"/>
      <c r="G27" s="86"/>
      <c r="H27" s="87"/>
      <c r="I27" s="62" t="s">
        <v>12</v>
      </c>
      <c r="J27" s="89"/>
      <c r="K27" s="86"/>
      <c r="L27" s="86"/>
      <c r="M27" s="90"/>
      <c r="N27" s="119"/>
      <c r="O27" s="62" t="s">
        <v>8</v>
      </c>
      <c r="P27" s="62" t="s">
        <v>3</v>
      </c>
      <c r="Q27" s="62" t="s">
        <v>14</v>
      </c>
      <c r="R27" s="86"/>
      <c r="S27" s="62" t="s">
        <v>9</v>
      </c>
      <c r="T27" s="86"/>
      <c r="U27" s="62" t="s">
        <v>1</v>
      </c>
      <c r="V27" s="56" t="str">
        <f t="shared" si="48"/>
        <v xml:space="preserve">                           0 0      00  0800406  9</v>
      </c>
      <c r="W27" s="63">
        <f t="shared" si="28"/>
        <v>50</v>
      </c>
      <c r="Y27" s="81" t="s">
        <v>106</v>
      </c>
      <c r="Z27" s="81">
        <f t="shared" si="49"/>
        <v>250</v>
      </c>
      <c r="AA27" s="81">
        <f t="shared" si="50"/>
        <v>0</v>
      </c>
      <c r="AB27" s="81" t="str">
        <f t="shared" si="51"/>
        <v xml:space="preserve">                           </v>
      </c>
      <c r="AC27" s="81">
        <f t="shared" si="52"/>
        <v>27</v>
      </c>
      <c r="AD27" s="81" t="str">
        <f t="shared" si="7"/>
        <v xml:space="preserve">                           </v>
      </c>
      <c r="AE27" s="81">
        <f t="shared" si="53"/>
        <v>27</v>
      </c>
      <c r="AF27" s="81">
        <f t="shared" si="54"/>
        <v>0</v>
      </c>
      <c r="AG27" s="81" t="str">
        <f t="shared" si="55"/>
        <v xml:space="preserve">                           </v>
      </c>
      <c r="AH27" s="81">
        <f t="shared" si="56"/>
        <v>27</v>
      </c>
      <c r="AI27" s="81">
        <f t="shared" si="1"/>
        <v>0</v>
      </c>
      <c r="AJ27" s="81">
        <f t="shared" si="57"/>
        <v>1</v>
      </c>
      <c r="AK27" s="81">
        <f t="shared" si="58"/>
        <v>0</v>
      </c>
      <c r="AL27" s="81" t="str">
        <f t="shared" si="59"/>
        <v xml:space="preserve">                           </v>
      </c>
      <c r="AM27" s="81">
        <f t="shared" si="60"/>
        <v>27</v>
      </c>
      <c r="AN27" s="81" t="str">
        <f t="shared" si="16"/>
        <v xml:space="preserve"> </v>
      </c>
      <c r="AO27" s="81">
        <f t="shared" si="61"/>
        <v>1</v>
      </c>
      <c r="AP27" s="81">
        <f t="shared" si="18"/>
        <v>0</v>
      </c>
      <c r="AQ27" s="81">
        <f t="shared" si="19"/>
        <v>0</v>
      </c>
      <c r="AR27" s="81">
        <f t="shared" si="20"/>
        <v>0</v>
      </c>
      <c r="AS27" s="81">
        <f t="shared" si="62"/>
        <v>0</v>
      </c>
      <c r="AT27" s="81" t="str">
        <f t="shared" si="63"/>
        <v xml:space="preserve">          </v>
      </c>
      <c r="AU27" s="81">
        <f t="shared" si="64"/>
        <v>10</v>
      </c>
      <c r="AV27" s="81" t="str">
        <f t="shared" si="24"/>
        <v xml:space="preserve"> </v>
      </c>
      <c r="AW27" s="81">
        <f t="shared" si="65"/>
        <v>1</v>
      </c>
      <c r="AX27" s="81" t="str">
        <f t="shared" si="26"/>
        <v xml:space="preserve">                           0 0      00  0800406  9</v>
      </c>
      <c r="AY27" s="85">
        <f t="shared" si="66"/>
        <v>50</v>
      </c>
    </row>
    <row r="28" spans="1:51" s="21" customFormat="1" ht="24" customHeight="1" x14ac:dyDescent="0.2">
      <c r="A28" s="62">
        <v>24</v>
      </c>
      <c r="B28" s="86"/>
      <c r="C28" s="115"/>
      <c r="D28" s="115"/>
      <c r="E28" s="86"/>
      <c r="F28" s="86"/>
      <c r="G28" s="86"/>
      <c r="H28" s="88"/>
      <c r="I28" s="62" t="s">
        <v>12</v>
      </c>
      <c r="J28" s="89"/>
      <c r="K28" s="86"/>
      <c r="L28" s="86"/>
      <c r="M28" s="90"/>
      <c r="N28" s="119"/>
      <c r="O28" s="62" t="s">
        <v>8</v>
      </c>
      <c r="P28" s="62" t="s">
        <v>3</v>
      </c>
      <c r="Q28" s="62" t="s">
        <v>14</v>
      </c>
      <c r="R28" s="86"/>
      <c r="S28" s="62" t="s">
        <v>9</v>
      </c>
      <c r="T28" s="86"/>
      <c r="U28" s="62" t="s">
        <v>1</v>
      </c>
      <c r="V28" s="56" t="str">
        <f t="shared" si="48"/>
        <v xml:space="preserve">                           0 0      00  0800406  9</v>
      </c>
      <c r="W28" s="63">
        <f t="shared" si="28"/>
        <v>50</v>
      </c>
      <c r="Y28" s="81" t="s">
        <v>106</v>
      </c>
      <c r="Z28" s="81">
        <f t="shared" si="49"/>
        <v>250</v>
      </c>
      <c r="AA28" s="81">
        <f t="shared" si="50"/>
        <v>0</v>
      </c>
      <c r="AB28" s="81" t="str">
        <f t="shared" si="51"/>
        <v xml:space="preserve">                           </v>
      </c>
      <c r="AC28" s="81">
        <f t="shared" si="52"/>
        <v>27</v>
      </c>
      <c r="AD28" s="81" t="str">
        <f t="shared" si="7"/>
        <v xml:space="preserve">                           </v>
      </c>
      <c r="AE28" s="81">
        <f t="shared" si="53"/>
        <v>27</v>
      </c>
      <c r="AF28" s="81">
        <f t="shared" si="54"/>
        <v>0</v>
      </c>
      <c r="AG28" s="81" t="str">
        <f t="shared" si="55"/>
        <v xml:space="preserve">                           </v>
      </c>
      <c r="AH28" s="81">
        <f t="shared" si="56"/>
        <v>27</v>
      </c>
      <c r="AI28" s="81">
        <f t="shared" si="1"/>
        <v>0</v>
      </c>
      <c r="AJ28" s="81">
        <f t="shared" si="57"/>
        <v>1</v>
      </c>
      <c r="AK28" s="81">
        <f t="shared" si="58"/>
        <v>0</v>
      </c>
      <c r="AL28" s="81" t="str">
        <f t="shared" si="59"/>
        <v xml:space="preserve">                           </v>
      </c>
      <c r="AM28" s="81">
        <f t="shared" si="60"/>
        <v>27</v>
      </c>
      <c r="AN28" s="81" t="str">
        <f t="shared" si="16"/>
        <v xml:space="preserve"> </v>
      </c>
      <c r="AO28" s="81">
        <f t="shared" si="61"/>
        <v>1</v>
      </c>
      <c r="AP28" s="81">
        <f t="shared" si="18"/>
        <v>0</v>
      </c>
      <c r="AQ28" s="81">
        <f t="shared" si="19"/>
        <v>0</v>
      </c>
      <c r="AR28" s="81">
        <f t="shared" si="20"/>
        <v>0</v>
      </c>
      <c r="AS28" s="81">
        <f t="shared" si="62"/>
        <v>0</v>
      </c>
      <c r="AT28" s="81" t="str">
        <f t="shared" si="63"/>
        <v xml:space="preserve">          </v>
      </c>
      <c r="AU28" s="81">
        <f t="shared" si="64"/>
        <v>10</v>
      </c>
      <c r="AV28" s="81" t="str">
        <f t="shared" si="24"/>
        <v xml:space="preserve"> </v>
      </c>
      <c r="AW28" s="81">
        <f t="shared" si="65"/>
        <v>1</v>
      </c>
      <c r="AX28" s="81" t="str">
        <f t="shared" si="26"/>
        <v xml:space="preserve">                           0 0      00  0800406  9</v>
      </c>
      <c r="AY28" s="85">
        <f t="shared" si="66"/>
        <v>50</v>
      </c>
    </row>
    <row r="29" spans="1:51" s="21" customFormat="1" ht="24" customHeight="1" x14ac:dyDescent="0.2">
      <c r="A29" s="62">
        <v>25</v>
      </c>
      <c r="B29" s="86"/>
      <c r="C29" s="115"/>
      <c r="D29" s="115"/>
      <c r="E29" s="86"/>
      <c r="F29" s="86"/>
      <c r="G29" s="86"/>
      <c r="H29" s="88"/>
      <c r="I29" s="62" t="s">
        <v>12</v>
      </c>
      <c r="J29" s="89"/>
      <c r="K29" s="86"/>
      <c r="L29" s="86"/>
      <c r="M29" s="90"/>
      <c r="N29" s="119"/>
      <c r="O29" s="62" t="s">
        <v>8</v>
      </c>
      <c r="P29" s="62" t="s">
        <v>3</v>
      </c>
      <c r="Q29" s="62" t="s">
        <v>14</v>
      </c>
      <c r="R29" s="86"/>
      <c r="S29" s="62" t="s">
        <v>9</v>
      </c>
      <c r="T29" s="86"/>
      <c r="U29" s="62" t="s">
        <v>1</v>
      </c>
      <c r="V29" s="56" t="str">
        <f t="shared" si="48"/>
        <v xml:space="preserve">                           0 0      00  0800406  9</v>
      </c>
      <c r="W29" s="63">
        <f t="shared" si="28"/>
        <v>50</v>
      </c>
      <c r="Y29" s="81" t="s">
        <v>106</v>
      </c>
      <c r="Z29" s="81">
        <f t="shared" si="49"/>
        <v>250</v>
      </c>
      <c r="AA29" s="81">
        <f t="shared" si="50"/>
        <v>0</v>
      </c>
      <c r="AB29" s="81" t="str">
        <f t="shared" si="51"/>
        <v xml:space="preserve">                           </v>
      </c>
      <c r="AC29" s="81">
        <f t="shared" si="52"/>
        <v>27</v>
      </c>
      <c r="AD29" s="81" t="str">
        <f t="shared" si="7"/>
        <v xml:space="preserve">                           </v>
      </c>
      <c r="AE29" s="81">
        <f t="shared" si="53"/>
        <v>27</v>
      </c>
      <c r="AF29" s="81">
        <f t="shared" si="54"/>
        <v>0</v>
      </c>
      <c r="AG29" s="81" t="str">
        <f t="shared" si="55"/>
        <v xml:space="preserve">                           </v>
      </c>
      <c r="AH29" s="81">
        <f t="shared" si="56"/>
        <v>27</v>
      </c>
      <c r="AI29" s="81">
        <f t="shared" si="1"/>
        <v>0</v>
      </c>
      <c r="AJ29" s="81">
        <f t="shared" si="57"/>
        <v>1</v>
      </c>
      <c r="AK29" s="81">
        <f t="shared" si="58"/>
        <v>0</v>
      </c>
      <c r="AL29" s="81" t="str">
        <f t="shared" si="59"/>
        <v xml:space="preserve">                           </v>
      </c>
      <c r="AM29" s="81">
        <f t="shared" si="60"/>
        <v>27</v>
      </c>
      <c r="AN29" s="81" t="str">
        <f t="shared" si="16"/>
        <v xml:space="preserve"> </v>
      </c>
      <c r="AO29" s="81">
        <f t="shared" si="61"/>
        <v>1</v>
      </c>
      <c r="AP29" s="81">
        <f t="shared" si="18"/>
        <v>0</v>
      </c>
      <c r="AQ29" s="81">
        <f t="shared" si="19"/>
        <v>0</v>
      </c>
      <c r="AR29" s="81">
        <f t="shared" si="20"/>
        <v>0</v>
      </c>
      <c r="AS29" s="81">
        <f t="shared" si="62"/>
        <v>0</v>
      </c>
      <c r="AT29" s="81" t="str">
        <f t="shared" si="63"/>
        <v xml:space="preserve">          </v>
      </c>
      <c r="AU29" s="81">
        <f t="shared" si="64"/>
        <v>10</v>
      </c>
      <c r="AV29" s="81" t="str">
        <f t="shared" si="24"/>
        <v xml:space="preserve"> </v>
      </c>
      <c r="AW29" s="81">
        <f t="shared" si="65"/>
        <v>1</v>
      </c>
      <c r="AX29" s="81" t="str">
        <f t="shared" si="26"/>
        <v xml:space="preserve">                           0 0      00  0800406  9</v>
      </c>
      <c r="AY29" s="85">
        <f t="shared" si="66"/>
        <v>50</v>
      </c>
    </row>
    <row r="30" spans="1:51" s="21" customFormat="1" ht="24" customHeight="1" x14ac:dyDescent="0.2">
      <c r="A30" s="62">
        <v>26</v>
      </c>
      <c r="B30" s="86"/>
      <c r="C30" s="115"/>
      <c r="D30" s="115"/>
      <c r="E30" s="86"/>
      <c r="F30" s="86"/>
      <c r="G30" s="86"/>
      <c r="H30" s="88"/>
      <c r="I30" s="62" t="s">
        <v>12</v>
      </c>
      <c r="J30" s="89"/>
      <c r="K30" s="86"/>
      <c r="L30" s="86"/>
      <c r="M30" s="90"/>
      <c r="N30" s="119"/>
      <c r="O30" s="62" t="s">
        <v>8</v>
      </c>
      <c r="P30" s="62" t="s">
        <v>3</v>
      </c>
      <c r="Q30" s="62" t="s">
        <v>14</v>
      </c>
      <c r="R30" s="86"/>
      <c r="S30" s="62" t="s">
        <v>9</v>
      </c>
      <c r="T30" s="86"/>
      <c r="U30" s="62" t="s">
        <v>1</v>
      </c>
      <c r="V30" s="56" t="str">
        <f t="shared" si="48"/>
        <v xml:space="preserve">                           0 0      00  0800406  9</v>
      </c>
      <c r="W30" s="63">
        <f t="shared" si="28"/>
        <v>50</v>
      </c>
      <c r="Y30" s="81" t="s">
        <v>106</v>
      </c>
      <c r="Z30" s="81">
        <f t="shared" si="49"/>
        <v>250</v>
      </c>
      <c r="AA30" s="81">
        <f t="shared" si="50"/>
        <v>0</v>
      </c>
      <c r="AB30" s="81" t="str">
        <f t="shared" si="51"/>
        <v xml:space="preserve">                           </v>
      </c>
      <c r="AC30" s="81">
        <f t="shared" si="52"/>
        <v>27</v>
      </c>
      <c r="AD30" s="81" t="str">
        <f t="shared" si="7"/>
        <v xml:space="preserve">                           </v>
      </c>
      <c r="AE30" s="81">
        <f t="shared" si="53"/>
        <v>27</v>
      </c>
      <c r="AF30" s="81">
        <f t="shared" si="54"/>
        <v>0</v>
      </c>
      <c r="AG30" s="81" t="str">
        <f t="shared" si="55"/>
        <v xml:space="preserve">                           </v>
      </c>
      <c r="AH30" s="81">
        <f t="shared" si="56"/>
        <v>27</v>
      </c>
      <c r="AI30" s="81">
        <f t="shared" si="1"/>
        <v>0</v>
      </c>
      <c r="AJ30" s="81">
        <f t="shared" si="57"/>
        <v>1</v>
      </c>
      <c r="AK30" s="81">
        <f t="shared" si="58"/>
        <v>0</v>
      </c>
      <c r="AL30" s="81" t="str">
        <f t="shared" si="59"/>
        <v xml:space="preserve">                           </v>
      </c>
      <c r="AM30" s="81">
        <f t="shared" si="60"/>
        <v>27</v>
      </c>
      <c r="AN30" s="81" t="str">
        <f t="shared" si="16"/>
        <v xml:space="preserve"> </v>
      </c>
      <c r="AO30" s="81">
        <f t="shared" si="61"/>
        <v>1</v>
      </c>
      <c r="AP30" s="81">
        <f t="shared" si="18"/>
        <v>0</v>
      </c>
      <c r="AQ30" s="81">
        <f t="shared" si="19"/>
        <v>0</v>
      </c>
      <c r="AR30" s="81">
        <f t="shared" si="20"/>
        <v>0</v>
      </c>
      <c r="AS30" s="81">
        <f t="shared" si="62"/>
        <v>0</v>
      </c>
      <c r="AT30" s="81" t="str">
        <f t="shared" si="63"/>
        <v xml:space="preserve">          </v>
      </c>
      <c r="AU30" s="81">
        <f t="shared" si="64"/>
        <v>10</v>
      </c>
      <c r="AV30" s="81" t="str">
        <f t="shared" si="24"/>
        <v xml:space="preserve"> </v>
      </c>
      <c r="AW30" s="81">
        <f t="shared" si="65"/>
        <v>1</v>
      </c>
      <c r="AX30" s="81" t="str">
        <f t="shared" si="26"/>
        <v xml:space="preserve">                           0 0      00  0800406  9</v>
      </c>
      <c r="AY30" s="85">
        <f t="shared" si="66"/>
        <v>50</v>
      </c>
    </row>
    <row r="31" spans="1:51" s="21" customFormat="1" ht="24" customHeight="1" x14ac:dyDescent="0.2">
      <c r="A31" s="62">
        <v>27</v>
      </c>
      <c r="B31" s="86"/>
      <c r="C31" s="115"/>
      <c r="D31" s="115"/>
      <c r="E31" s="86"/>
      <c r="F31" s="86"/>
      <c r="G31" s="86"/>
      <c r="H31" s="88"/>
      <c r="I31" s="62" t="s">
        <v>12</v>
      </c>
      <c r="J31" s="89"/>
      <c r="K31" s="86"/>
      <c r="L31" s="86"/>
      <c r="M31" s="90"/>
      <c r="N31" s="119"/>
      <c r="O31" s="62" t="s">
        <v>8</v>
      </c>
      <c r="P31" s="62" t="s">
        <v>3</v>
      </c>
      <c r="Q31" s="62" t="s">
        <v>14</v>
      </c>
      <c r="R31" s="86"/>
      <c r="S31" s="62" t="s">
        <v>9</v>
      </c>
      <c r="T31" s="86"/>
      <c r="U31" s="62" t="s">
        <v>1</v>
      </c>
      <c r="V31" s="56" t="str">
        <f t="shared" si="48"/>
        <v xml:space="preserve">                           0 0      00  0800406  9</v>
      </c>
      <c r="W31" s="63">
        <f t="shared" si="28"/>
        <v>50</v>
      </c>
      <c r="Y31" s="81" t="s">
        <v>106</v>
      </c>
      <c r="Z31" s="81">
        <f t="shared" si="49"/>
        <v>250</v>
      </c>
      <c r="AA31" s="81">
        <f t="shared" si="50"/>
        <v>0</v>
      </c>
      <c r="AB31" s="81" t="str">
        <f t="shared" si="51"/>
        <v xml:space="preserve">                           </v>
      </c>
      <c r="AC31" s="81">
        <f t="shared" si="52"/>
        <v>27</v>
      </c>
      <c r="AD31" s="81" t="str">
        <f t="shared" si="7"/>
        <v xml:space="preserve">                           </v>
      </c>
      <c r="AE31" s="81">
        <f t="shared" si="53"/>
        <v>27</v>
      </c>
      <c r="AF31" s="81">
        <f t="shared" si="54"/>
        <v>0</v>
      </c>
      <c r="AG31" s="81" t="str">
        <f t="shared" si="55"/>
        <v xml:space="preserve">                           </v>
      </c>
      <c r="AH31" s="81">
        <f t="shared" si="56"/>
        <v>27</v>
      </c>
      <c r="AI31" s="81">
        <f t="shared" si="1"/>
        <v>0</v>
      </c>
      <c r="AJ31" s="81">
        <f t="shared" si="57"/>
        <v>1</v>
      </c>
      <c r="AK31" s="81">
        <f t="shared" si="58"/>
        <v>0</v>
      </c>
      <c r="AL31" s="81" t="str">
        <f t="shared" si="59"/>
        <v xml:space="preserve">                           </v>
      </c>
      <c r="AM31" s="81">
        <f t="shared" si="60"/>
        <v>27</v>
      </c>
      <c r="AN31" s="81" t="str">
        <f t="shared" si="16"/>
        <v xml:space="preserve"> </v>
      </c>
      <c r="AO31" s="81">
        <f t="shared" si="61"/>
        <v>1</v>
      </c>
      <c r="AP31" s="81">
        <f t="shared" si="18"/>
        <v>0</v>
      </c>
      <c r="AQ31" s="81">
        <f t="shared" si="19"/>
        <v>0</v>
      </c>
      <c r="AR31" s="81">
        <f t="shared" si="20"/>
        <v>0</v>
      </c>
      <c r="AS31" s="81">
        <f t="shared" si="62"/>
        <v>0</v>
      </c>
      <c r="AT31" s="81" t="str">
        <f t="shared" si="63"/>
        <v xml:space="preserve">          </v>
      </c>
      <c r="AU31" s="81">
        <f t="shared" si="64"/>
        <v>10</v>
      </c>
      <c r="AV31" s="81" t="str">
        <f t="shared" si="24"/>
        <v xml:space="preserve"> </v>
      </c>
      <c r="AW31" s="81">
        <f t="shared" si="65"/>
        <v>1</v>
      </c>
      <c r="AX31" s="81" t="str">
        <f t="shared" si="26"/>
        <v xml:space="preserve">                           0 0      00  0800406  9</v>
      </c>
      <c r="AY31" s="85">
        <f t="shared" si="66"/>
        <v>50</v>
      </c>
    </row>
    <row r="32" spans="1:51" s="21" customFormat="1" ht="24" customHeight="1" x14ac:dyDescent="0.2">
      <c r="A32" s="62">
        <v>28</v>
      </c>
      <c r="B32" s="86"/>
      <c r="C32" s="115"/>
      <c r="D32" s="115"/>
      <c r="E32" s="86"/>
      <c r="F32" s="86"/>
      <c r="G32" s="86"/>
      <c r="H32" s="88"/>
      <c r="I32" s="62" t="s">
        <v>12</v>
      </c>
      <c r="J32" s="89"/>
      <c r="K32" s="86"/>
      <c r="L32" s="86"/>
      <c r="M32" s="90"/>
      <c r="N32" s="119"/>
      <c r="O32" s="62" t="s">
        <v>8</v>
      </c>
      <c r="P32" s="62" t="s">
        <v>3</v>
      </c>
      <c r="Q32" s="62" t="s">
        <v>14</v>
      </c>
      <c r="R32" s="86"/>
      <c r="S32" s="62" t="s">
        <v>9</v>
      </c>
      <c r="T32" s="86"/>
      <c r="U32" s="62" t="s">
        <v>1</v>
      </c>
      <c r="V32" s="56" t="str">
        <f t="shared" si="48"/>
        <v xml:space="preserve">                           0 0      00  0800406  9</v>
      </c>
      <c r="W32" s="63">
        <f t="shared" si="28"/>
        <v>50</v>
      </c>
      <c r="Y32" s="81" t="s">
        <v>106</v>
      </c>
      <c r="Z32" s="81">
        <f t="shared" si="49"/>
        <v>250</v>
      </c>
      <c r="AA32" s="81">
        <f t="shared" si="50"/>
        <v>0</v>
      </c>
      <c r="AB32" s="81" t="str">
        <f t="shared" si="51"/>
        <v xml:space="preserve">                           </v>
      </c>
      <c r="AC32" s="81">
        <f t="shared" si="52"/>
        <v>27</v>
      </c>
      <c r="AD32" s="81" t="str">
        <f t="shared" si="7"/>
        <v xml:space="preserve">                           </v>
      </c>
      <c r="AE32" s="81">
        <f t="shared" si="53"/>
        <v>27</v>
      </c>
      <c r="AF32" s="81">
        <f t="shared" si="54"/>
        <v>0</v>
      </c>
      <c r="AG32" s="81" t="str">
        <f t="shared" si="55"/>
        <v xml:space="preserve">                           </v>
      </c>
      <c r="AH32" s="81">
        <f t="shared" si="56"/>
        <v>27</v>
      </c>
      <c r="AI32" s="81">
        <f t="shared" si="1"/>
        <v>0</v>
      </c>
      <c r="AJ32" s="81">
        <f t="shared" si="57"/>
        <v>1</v>
      </c>
      <c r="AK32" s="81">
        <f t="shared" si="58"/>
        <v>0</v>
      </c>
      <c r="AL32" s="81" t="str">
        <f t="shared" si="59"/>
        <v xml:space="preserve">                           </v>
      </c>
      <c r="AM32" s="81">
        <f t="shared" si="60"/>
        <v>27</v>
      </c>
      <c r="AN32" s="81" t="str">
        <f t="shared" si="16"/>
        <v xml:space="preserve"> </v>
      </c>
      <c r="AO32" s="81">
        <f t="shared" si="61"/>
        <v>1</v>
      </c>
      <c r="AP32" s="81">
        <f t="shared" si="18"/>
        <v>0</v>
      </c>
      <c r="AQ32" s="81">
        <f t="shared" si="19"/>
        <v>0</v>
      </c>
      <c r="AR32" s="81">
        <f t="shared" si="20"/>
        <v>0</v>
      </c>
      <c r="AS32" s="81">
        <f t="shared" si="62"/>
        <v>0</v>
      </c>
      <c r="AT32" s="81" t="str">
        <f t="shared" si="63"/>
        <v xml:space="preserve">          </v>
      </c>
      <c r="AU32" s="81">
        <f t="shared" si="64"/>
        <v>10</v>
      </c>
      <c r="AV32" s="81" t="str">
        <f t="shared" si="24"/>
        <v xml:space="preserve"> </v>
      </c>
      <c r="AW32" s="81">
        <f t="shared" si="65"/>
        <v>1</v>
      </c>
      <c r="AX32" s="81" t="str">
        <f t="shared" si="26"/>
        <v xml:space="preserve">                           0 0      00  0800406  9</v>
      </c>
      <c r="AY32" s="85">
        <f t="shared" si="66"/>
        <v>50</v>
      </c>
    </row>
    <row r="33" spans="1:51" s="21" customFormat="1" ht="24" customHeight="1" x14ac:dyDescent="0.2">
      <c r="A33" s="62">
        <v>29</v>
      </c>
      <c r="B33" s="86"/>
      <c r="C33" s="115"/>
      <c r="D33" s="115"/>
      <c r="E33" s="86"/>
      <c r="F33" s="86"/>
      <c r="G33" s="86"/>
      <c r="H33" s="88"/>
      <c r="I33" s="62" t="s">
        <v>12</v>
      </c>
      <c r="J33" s="89"/>
      <c r="K33" s="86"/>
      <c r="L33" s="86"/>
      <c r="M33" s="90"/>
      <c r="N33" s="119"/>
      <c r="O33" s="62" t="s">
        <v>8</v>
      </c>
      <c r="P33" s="62" t="s">
        <v>3</v>
      </c>
      <c r="Q33" s="62" t="s">
        <v>14</v>
      </c>
      <c r="R33" s="86"/>
      <c r="S33" s="62" t="s">
        <v>9</v>
      </c>
      <c r="T33" s="86"/>
      <c r="U33" s="62" t="s">
        <v>1</v>
      </c>
      <c r="V33" s="56" t="str">
        <f t="shared" si="48"/>
        <v xml:space="preserve">                           0 0      00  0800406  9</v>
      </c>
      <c r="W33" s="63">
        <f t="shared" si="28"/>
        <v>50</v>
      </c>
      <c r="Y33" s="81" t="s">
        <v>106</v>
      </c>
      <c r="Z33" s="81">
        <f t="shared" si="49"/>
        <v>250</v>
      </c>
      <c r="AA33" s="81">
        <f t="shared" si="50"/>
        <v>0</v>
      </c>
      <c r="AB33" s="81" t="str">
        <f t="shared" si="51"/>
        <v xml:space="preserve">                           </v>
      </c>
      <c r="AC33" s="81">
        <f t="shared" si="52"/>
        <v>27</v>
      </c>
      <c r="AD33" s="81" t="str">
        <f t="shared" si="7"/>
        <v xml:space="preserve">                           </v>
      </c>
      <c r="AE33" s="81">
        <f t="shared" si="53"/>
        <v>27</v>
      </c>
      <c r="AF33" s="81">
        <f t="shared" si="54"/>
        <v>0</v>
      </c>
      <c r="AG33" s="81" t="str">
        <f t="shared" si="55"/>
        <v xml:space="preserve">                           </v>
      </c>
      <c r="AH33" s="81">
        <f t="shared" si="56"/>
        <v>27</v>
      </c>
      <c r="AI33" s="81">
        <f t="shared" si="1"/>
        <v>0</v>
      </c>
      <c r="AJ33" s="81">
        <f t="shared" si="57"/>
        <v>1</v>
      </c>
      <c r="AK33" s="81">
        <f t="shared" si="58"/>
        <v>0</v>
      </c>
      <c r="AL33" s="81" t="str">
        <f t="shared" si="59"/>
        <v xml:space="preserve">                           </v>
      </c>
      <c r="AM33" s="81">
        <f t="shared" si="60"/>
        <v>27</v>
      </c>
      <c r="AN33" s="81" t="str">
        <f t="shared" si="16"/>
        <v xml:space="preserve"> </v>
      </c>
      <c r="AO33" s="81">
        <f t="shared" si="61"/>
        <v>1</v>
      </c>
      <c r="AP33" s="81">
        <f t="shared" si="18"/>
        <v>0</v>
      </c>
      <c r="AQ33" s="81">
        <f t="shared" si="19"/>
        <v>0</v>
      </c>
      <c r="AR33" s="81">
        <f t="shared" si="20"/>
        <v>0</v>
      </c>
      <c r="AS33" s="81">
        <f t="shared" si="62"/>
        <v>0</v>
      </c>
      <c r="AT33" s="81" t="str">
        <f t="shared" si="63"/>
        <v xml:space="preserve">          </v>
      </c>
      <c r="AU33" s="81">
        <f t="shared" si="64"/>
        <v>10</v>
      </c>
      <c r="AV33" s="81" t="str">
        <f t="shared" si="24"/>
        <v xml:space="preserve"> </v>
      </c>
      <c r="AW33" s="81">
        <f t="shared" si="65"/>
        <v>1</v>
      </c>
      <c r="AX33" s="81" t="str">
        <f t="shared" si="26"/>
        <v xml:space="preserve">                           0 0      00  0800406  9</v>
      </c>
      <c r="AY33" s="85">
        <f t="shared" si="66"/>
        <v>50</v>
      </c>
    </row>
    <row r="34" spans="1:51" s="21" customFormat="1" ht="24" customHeight="1" x14ac:dyDescent="0.2">
      <c r="A34" s="62">
        <v>30</v>
      </c>
      <c r="B34" s="86"/>
      <c r="C34" s="115"/>
      <c r="D34" s="115"/>
      <c r="E34" s="86"/>
      <c r="F34" s="86"/>
      <c r="G34" s="86"/>
      <c r="H34" s="88"/>
      <c r="I34" s="62" t="s">
        <v>12</v>
      </c>
      <c r="J34" s="89"/>
      <c r="K34" s="86"/>
      <c r="L34" s="86"/>
      <c r="M34" s="90"/>
      <c r="N34" s="119"/>
      <c r="O34" s="62" t="s">
        <v>8</v>
      </c>
      <c r="P34" s="62" t="s">
        <v>3</v>
      </c>
      <c r="Q34" s="62" t="s">
        <v>14</v>
      </c>
      <c r="R34" s="86"/>
      <c r="S34" s="62" t="s">
        <v>9</v>
      </c>
      <c r="T34" s="86"/>
      <c r="U34" s="62" t="s">
        <v>1</v>
      </c>
      <c r="V34" s="56" t="str">
        <f t="shared" si="48"/>
        <v xml:space="preserve">                           0 0      00  0800406  9</v>
      </c>
      <c r="W34" s="63">
        <f t="shared" si="28"/>
        <v>50</v>
      </c>
      <c r="Y34" s="81" t="s">
        <v>106</v>
      </c>
      <c r="Z34" s="81">
        <f t="shared" si="49"/>
        <v>250</v>
      </c>
      <c r="AA34" s="81">
        <f t="shared" si="50"/>
        <v>0</v>
      </c>
      <c r="AB34" s="81" t="str">
        <f t="shared" si="51"/>
        <v xml:space="preserve">                           </v>
      </c>
      <c r="AC34" s="81">
        <f t="shared" si="52"/>
        <v>27</v>
      </c>
      <c r="AD34" s="81" t="str">
        <f t="shared" si="7"/>
        <v xml:space="preserve">                           </v>
      </c>
      <c r="AE34" s="81">
        <f t="shared" si="53"/>
        <v>27</v>
      </c>
      <c r="AF34" s="81">
        <f t="shared" si="54"/>
        <v>0</v>
      </c>
      <c r="AG34" s="81" t="str">
        <f t="shared" si="55"/>
        <v xml:space="preserve">                           </v>
      </c>
      <c r="AH34" s="81">
        <f t="shared" si="56"/>
        <v>27</v>
      </c>
      <c r="AI34" s="81">
        <f t="shared" si="1"/>
        <v>0</v>
      </c>
      <c r="AJ34" s="81">
        <f t="shared" si="57"/>
        <v>1</v>
      </c>
      <c r="AK34" s="81">
        <f t="shared" si="58"/>
        <v>0</v>
      </c>
      <c r="AL34" s="81" t="str">
        <f t="shared" si="59"/>
        <v xml:space="preserve">                           </v>
      </c>
      <c r="AM34" s="81">
        <f t="shared" si="60"/>
        <v>27</v>
      </c>
      <c r="AN34" s="81" t="str">
        <f t="shared" si="16"/>
        <v xml:space="preserve"> </v>
      </c>
      <c r="AO34" s="81">
        <f t="shared" si="61"/>
        <v>1</v>
      </c>
      <c r="AP34" s="81">
        <f t="shared" si="18"/>
        <v>0</v>
      </c>
      <c r="AQ34" s="81">
        <f t="shared" si="19"/>
        <v>0</v>
      </c>
      <c r="AR34" s="81">
        <f t="shared" si="20"/>
        <v>0</v>
      </c>
      <c r="AS34" s="81">
        <f t="shared" si="62"/>
        <v>0</v>
      </c>
      <c r="AT34" s="81" t="str">
        <f t="shared" si="63"/>
        <v xml:space="preserve">          </v>
      </c>
      <c r="AU34" s="81">
        <f t="shared" si="64"/>
        <v>10</v>
      </c>
      <c r="AV34" s="81" t="str">
        <f t="shared" si="24"/>
        <v xml:space="preserve"> </v>
      </c>
      <c r="AW34" s="81">
        <f t="shared" si="65"/>
        <v>1</v>
      </c>
      <c r="AX34" s="81" t="str">
        <f t="shared" si="26"/>
        <v xml:space="preserve">                           0 0      00  0800406  9</v>
      </c>
      <c r="AY34" s="85">
        <f t="shared" si="66"/>
        <v>50</v>
      </c>
    </row>
    <row r="35" spans="1:51" s="20" customFormat="1" ht="36.75" customHeight="1" x14ac:dyDescent="0.25">
      <c r="A35" s="62">
        <v>31</v>
      </c>
      <c r="B35" s="86"/>
      <c r="C35" s="115"/>
      <c r="D35" s="115"/>
      <c r="E35" s="86"/>
      <c r="F35" s="86"/>
      <c r="G35" s="86"/>
      <c r="H35" s="87"/>
      <c r="I35" s="62" t="s">
        <v>12</v>
      </c>
      <c r="J35" s="89"/>
      <c r="K35" s="86"/>
      <c r="L35" s="86"/>
      <c r="M35" s="90"/>
      <c r="N35" s="119"/>
      <c r="O35" s="62" t="s">
        <v>8</v>
      </c>
      <c r="P35" s="62" t="s">
        <v>3</v>
      </c>
      <c r="Q35" s="62" t="s">
        <v>14</v>
      </c>
      <c r="R35" s="86"/>
      <c r="S35" s="62" t="s">
        <v>9</v>
      </c>
      <c r="T35" s="86"/>
      <c r="U35" s="62" t="s">
        <v>1</v>
      </c>
      <c r="V35" s="56" t="str">
        <f>AX35</f>
        <v xml:space="preserve">                           0 0      00  0800406  9</v>
      </c>
      <c r="W35" s="63">
        <f t="shared" ref="W35:W74" si="67">LEN(V35)</f>
        <v>50</v>
      </c>
      <c r="Y35" s="81" t="s">
        <v>106</v>
      </c>
      <c r="Z35" s="81">
        <f>LEN(Y35)</f>
        <v>250</v>
      </c>
      <c r="AA35" s="81">
        <f>LEN(E35)</f>
        <v>0</v>
      </c>
      <c r="AB35" s="81" t="str">
        <f>MID($Y35,1,($E$3-AA35))</f>
        <v xml:space="preserve">                           </v>
      </c>
      <c r="AC35" s="81">
        <f>LEN(AB35)</f>
        <v>27</v>
      </c>
      <c r="AD35" s="81" t="str">
        <f t="shared" si="7"/>
        <v xml:space="preserve">                           </v>
      </c>
      <c r="AE35" s="81">
        <f>LEN(AD35)</f>
        <v>27</v>
      </c>
      <c r="AF35" s="81">
        <f>LEN(F35)</f>
        <v>0</v>
      </c>
      <c r="AG35" s="81" t="str">
        <f>MID($Y35,1,($F$3-AF35))</f>
        <v xml:space="preserve">                           </v>
      </c>
      <c r="AH35" s="81">
        <f>LEN(AG35)</f>
        <v>27</v>
      </c>
      <c r="AI35" s="81">
        <f t="shared" si="1"/>
        <v>0</v>
      </c>
      <c r="AJ35" s="81">
        <f>LEN(AI35)</f>
        <v>1</v>
      </c>
      <c r="AK35" s="81">
        <f>LEN(G35)</f>
        <v>0</v>
      </c>
      <c r="AL35" s="81" t="str">
        <f>MID($Y35,1,($G$3-AK35))</f>
        <v xml:space="preserve">                           </v>
      </c>
      <c r="AM35" s="81">
        <f>LEN(AL35)</f>
        <v>27</v>
      </c>
      <c r="AN35" s="81" t="str">
        <f t="shared" si="16"/>
        <v xml:space="preserve"> </v>
      </c>
      <c r="AO35" s="81">
        <f>LEN(AN35)</f>
        <v>1</v>
      </c>
      <c r="AP35" s="81">
        <f t="shared" si="18"/>
        <v>0</v>
      </c>
      <c r="AQ35" s="81">
        <f t="shared" si="19"/>
        <v>0</v>
      </c>
      <c r="AR35" s="81">
        <f t="shared" si="20"/>
        <v>0</v>
      </c>
      <c r="AS35" s="81">
        <f>LEN(R35)</f>
        <v>0</v>
      </c>
      <c r="AT35" s="81" t="str">
        <f>MID($Y35,1,($R$3-AS35))</f>
        <v xml:space="preserve">          </v>
      </c>
      <c r="AU35" s="81">
        <f>LEN(AT35)</f>
        <v>10</v>
      </c>
      <c r="AV35" s="81" t="str">
        <f t="shared" si="24"/>
        <v xml:space="preserve"> </v>
      </c>
      <c r="AW35" s="81">
        <f>LEN(AV35)</f>
        <v>1</v>
      </c>
      <c r="AX35" s="81" t="str">
        <f t="shared" si="26"/>
        <v xml:space="preserve">                           0 0      00  0800406  9</v>
      </c>
      <c r="AY35" s="85">
        <f>LEN(AX35)</f>
        <v>50</v>
      </c>
    </row>
    <row r="36" spans="1:51" s="21" customFormat="1" ht="24" customHeight="1" x14ac:dyDescent="0.2">
      <c r="A36" s="62">
        <v>32</v>
      </c>
      <c r="B36" s="86"/>
      <c r="C36" s="115"/>
      <c r="D36" s="115"/>
      <c r="E36" s="86"/>
      <c r="F36" s="86"/>
      <c r="G36" s="86"/>
      <c r="H36" s="87"/>
      <c r="I36" s="62" t="s">
        <v>12</v>
      </c>
      <c r="J36" s="89"/>
      <c r="K36" s="86"/>
      <c r="L36" s="86"/>
      <c r="M36" s="90"/>
      <c r="N36" s="119"/>
      <c r="O36" s="62" t="s">
        <v>8</v>
      </c>
      <c r="P36" s="62" t="s">
        <v>3</v>
      </c>
      <c r="Q36" s="62" t="s">
        <v>14</v>
      </c>
      <c r="R36" s="86"/>
      <c r="S36" s="62" t="s">
        <v>9</v>
      </c>
      <c r="T36" s="86"/>
      <c r="U36" s="62" t="s">
        <v>1</v>
      </c>
      <c r="V36" s="56" t="str">
        <f t="shared" ref="V36:V44" si="68">AX36</f>
        <v xml:space="preserve">                           0 0      00  0800406  9</v>
      </c>
      <c r="W36" s="63">
        <f t="shared" si="67"/>
        <v>50</v>
      </c>
      <c r="Y36" s="81" t="s">
        <v>106</v>
      </c>
      <c r="Z36" s="81">
        <f t="shared" ref="Z36:Z44" si="69">LEN(Y36)</f>
        <v>250</v>
      </c>
      <c r="AA36" s="81">
        <f t="shared" ref="AA36:AA44" si="70">LEN(E36)</f>
        <v>0</v>
      </c>
      <c r="AB36" s="81" t="str">
        <f t="shared" ref="AB36:AB44" si="71">MID($Y36,1,($E$3-AA36))</f>
        <v xml:space="preserve">                           </v>
      </c>
      <c r="AC36" s="81">
        <f t="shared" ref="AC36:AC44" si="72">LEN(AB36)</f>
        <v>27</v>
      </c>
      <c r="AD36" s="81" t="str">
        <f t="shared" si="7"/>
        <v xml:space="preserve">                           </v>
      </c>
      <c r="AE36" s="81">
        <f t="shared" ref="AE36:AE44" si="73">LEN(AD36)</f>
        <v>27</v>
      </c>
      <c r="AF36" s="81">
        <f t="shared" ref="AF36:AF44" si="74">LEN(F36)</f>
        <v>0</v>
      </c>
      <c r="AG36" s="81" t="str">
        <f t="shared" ref="AG36:AG44" si="75">MID($Y36,1,($F$3-AF36))</f>
        <v xml:space="preserve">                           </v>
      </c>
      <c r="AH36" s="81">
        <f t="shared" ref="AH36:AH44" si="76">LEN(AG36)</f>
        <v>27</v>
      </c>
      <c r="AI36" s="81">
        <f t="shared" si="1"/>
        <v>0</v>
      </c>
      <c r="AJ36" s="81">
        <f t="shared" ref="AJ36:AJ44" si="77">LEN(AI36)</f>
        <v>1</v>
      </c>
      <c r="AK36" s="81">
        <f t="shared" ref="AK36:AK44" si="78">LEN(G36)</f>
        <v>0</v>
      </c>
      <c r="AL36" s="81" t="str">
        <f t="shared" ref="AL36:AL44" si="79">MID($Y36,1,($G$3-AK36))</f>
        <v xml:space="preserve">                           </v>
      </c>
      <c r="AM36" s="81">
        <f t="shared" ref="AM36:AM44" si="80">LEN(AL36)</f>
        <v>27</v>
      </c>
      <c r="AN36" s="81" t="str">
        <f t="shared" si="16"/>
        <v xml:space="preserve"> </v>
      </c>
      <c r="AO36" s="81">
        <f t="shared" ref="AO36:AO44" si="81">LEN(AN36)</f>
        <v>1</v>
      </c>
      <c r="AP36" s="81">
        <f t="shared" si="18"/>
        <v>0</v>
      </c>
      <c r="AQ36" s="81">
        <f t="shared" si="19"/>
        <v>0</v>
      </c>
      <c r="AR36" s="81">
        <f t="shared" si="20"/>
        <v>0</v>
      </c>
      <c r="AS36" s="81">
        <f t="shared" ref="AS36:AS44" si="82">LEN(R36)</f>
        <v>0</v>
      </c>
      <c r="AT36" s="81" t="str">
        <f t="shared" ref="AT36:AT44" si="83">MID($Y36,1,($R$3-AS36))</f>
        <v xml:space="preserve">          </v>
      </c>
      <c r="AU36" s="81">
        <f t="shared" ref="AU36:AU44" si="84">LEN(AT36)</f>
        <v>10</v>
      </c>
      <c r="AV36" s="81" t="str">
        <f t="shared" si="24"/>
        <v xml:space="preserve"> </v>
      </c>
      <c r="AW36" s="81">
        <f t="shared" ref="AW36:AW44" si="85">LEN(AV36)</f>
        <v>1</v>
      </c>
      <c r="AX36" s="81" t="str">
        <f t="shared" si="26"/>
        <v xml:space="preserve">                           0 0      00  0800406  9</v>
      </c>
      <c r="AY36" s="85">
        <f t="shared" ref="AY36:AY44" si="86">LEN(AX36)</f>
        <v>50</v>
      </c>
    </row>
    <row r="37" spans="1:51" s="21" customFormat="1" ht="24" customHeight="1" x14ac:dyDescent="0.2">
      <c r="A37" s="62">
        <v>33</v>
      </c>
      <c r="B37" s="86"/>
      <c r="C37" s="115"/>
      <c r="D37" s="115"/>
      <c r="E37" s="86"/>
      <c r="F37" s="86"/>
      <c r="G37" s="86"/>
      <c r="H37" s="87"/>
      <c r="I37" s="62" t="s">
        <v>12</v>
      </c>
      <c r="J37" s="89"/>
      <c r="K37" s="86"/>
      <c r="L37" s="86"/>
      <c r="M37" s="90"/>
      <c r="N37" s="119"/>
      <c r="O37" s="62" t="s">
        <v>8</v>
      </c>
      <c r="P37" s="62" t="s">
        <v>3</v>
      </c>
      <c r="Q37" s="62" t="s">
        <v>14</v>
      </c>
      <c r="R37" s="86"/>
      <c r="S37" s="62" t="s">
        <v>9</v>
      </c>
      <c r="T37" s="86"/>
      <c r="U37" s="62" t="s">
        <v>1</v>
      </c>
      <c r="V37" s="56" t="str">
        <f t="shared" si="68"/>
        <v xml:space="preserve">                           0 0      00  0800406  9</v>
      </c>
      <c r="W37" s="63">
        <f t="shared" si="67"/>
        <v>50</v>
      </c>
      <c r="Y37" s="81" t="s">
        <v>106</v>
      </c>
      <c r="Z37" s="81">
        <f t="shared" si="69"/>
        <v>250</v>
      </c>
      <c r="AA37" s="81">
        <f t="shared" si="70"/>
        <v>0</v>
      </c>
      <c r="AB37" s="81" t="str">
        <f t="shared" si="71"/>
        <v xml:space="preserve">                           </v>
      </c>
      <c r="AC37" s="81">
        <f t="shared" si="72"/>
        <v>27</v>
      </c>
      <c r="AD37" s="81" t="str">
        <f t="shared" si="7"/>
        <v xml:space="preserve">                           </v>
      </c>
      <c r="AE37" s="81">
        <f t="shared" si="73"/>
        <v>27</v>
      </c>
      <c r="AF37" s="81">
        <f t="shared" si="74"/>
        <v>0</v>
      </c>
      <c r="AG37" s="81" t="str">
        <f t="shared" si="75"/>
        <v xml:space="preserve">                           </v>
      </c>
      <c r="AH37" s="81">
        <f t="shared" si="76"/>
        <v>27</v>
      </c>
      <c r="AI37" s="81">
        <f t="shared" si="1"/>
        <v>0</v>
      </c>
      <c r="AJ37" s="81">
        <f t="shared" si="77"/>
        <v>1</v>
      </c>
      <c r="AK37" s="81">
        <f t="shared" si="78"/>
        <v>0</v>
      </c>
      <c r="AL37" s="81" t="str">
        <f t="shared" si="79"/>
        <v xml:space="preserve">                           </v>
      </c>
      <c r="AM37" s="81">
        <f t="shared" si="80"/>
        <v>27</v>
      </c>
      <c r="AN37" s="81" t="str">
        <f t="shared" si="16"/>
        <v xml:space="preserve"> </v>
      </c>
      <c r="AO37" s="81">
        <f t="shared" si="81"/>
        <v>1</v>
      </c>
      <c r="AP37" s="81">
        <f t="shared" si="18"/>
        <v>0</v>
      </c>
      <c r="AQ37" s="81">
        <f t="shared" si="19"/>
        <v>0</v>
      </c>
      <c r="AR37" s="81">
        <f t="shared" si="20"/>
        <v>0</v>
      </c>
      <c r="AS37" s="81">
        <f t="shared" si="82"/>
        <v>0</v>
      </c>
      <c r="AT37" s="81" t="str">
        <f t="shared" si="83"/>
        <v xml:space="preserve">          </v>
      </c>
      <c r="AU37" s="81">
        <f t="shared" si="84"/>
        <v>10</v>
      </c>
      <c r="AV37" s="81" t="str">
        <f t="shared" si="24"/>
        <v xml:space="preserve"> </v>
      </c>
      <c r="AW37" s="81">
        <f t="shared" si="85"/>
        <v>1</v>
      </c>
      <c r="AX37" s="81" t="str">
        <f t="shared" si="26"/>
        <v xml:space="preserve">                           0 0      00  0800406  9</v>
      </c>
      <c r="AY37" s="85">
        <f t="shared" si="86"/>
        <v>50</v>
      </c>
    </row>
    <row r="38" spans="1:51" s="21" customFormat="1" ht="24" customHeight="1" x14ac:dyDescent="0.2">
      <c r="A38" s="62">
        <v>34</v>
      </c>
      <c r="B38" s="86"/>
      <c r="C38" s="115"/>
      <c r="D38" s="115"/>
      <c r="E38" s="86"/>
      <c r="F38" s="86"/>
      <c r="G38" s="86"/>
      <c r="H38" s="88"/>
      <c r="I38" s="62" t="s">
        <v>12</v>
      </c>
      <c r="J38" s="89"/>
      <c r="K38" s="86"/>
      <c r="L38" s="86"/>
      <c r="M38" s="90"/>
      <c r="N38" s="119"/>
      <c r="O38" s="62" t="s">
        <v>8</v>
      </c>
      <c r="P38" s="62" t="s">
        <v>3</v>
      </c>
      <c r="Q38" s="62" t="s">
        <v>14</v>
      </c>
      <c r="R38" s="86"/>
      <c r="S38" s="62" t="s">
        <v>9</v>
      </c>
      <c r="T38" s="86"/>
      <c r="U38" s="62" t="s">
        <v>1</v>
      </c>
      <c r="V38" s="56" t="str">
        <f t="shared" si="68"/>
        <v xml:space="preserve">                           0 0      00  0800406  9</v>
      </c>
      <c r="W38" s="63">
        <f t="shared" si="67"/>
        <v>50</v>
      </c>
      <c r="Y38" s="81" t="s">
        <v>106</v>
      </c>
      <c r="Z38" s="81">
        <f t="shared" si="69"/>
        <v>250</v>
      </c>
      <c r="AA38" s="81">
        <f t="shared" si="70"/>
        <v>0</v>
      </c>
      <c r="AB38" s="81" t="str">
        <f t="shared" si="71"/>
        <v xml:space="preserve">                           </v>
      </c>
      <c r="AC38" s="81">
        <f t="shared" si="72"/>
        <v>27</v>
      </c>
      <c r="AD38" s="81" t="str">
        <f t="shared" si="7"/>
        <v xml:space="preserve">                           </v>
      </c>
      <c r="AE38" s="81">
        <f t="shared" si="73"/>
        <v>27</v>
      </c>
      <c r="AF38" s="81">
        <f t="shared" si="74"/>
        <v>0</v>
      </c>
      <c r="AG38" s="81" t="str">
        <f t="shared" si="75"/>
        <v xml:space="preserve">                           </v>
      </c>
      <c r="AH38" s="81">
        <f t="shared" si="76"/>
        <v>27</v>
      </c>
      <c r="AI38" s="81">
        <f t="shared" si="1"/>
        <v>0</v>
      </c>
      <c r="AJ38" s="81">
        <f t="shared" si="77"/>
        <v>1</v>
      </c>
      <c r="AK38" s="81">
        <f t="shared" si="78"/>
        <v>0</v>
      </c>
      <c r="AL38" s="81" t="str">
        <f t="shared" si="79"/>
        <v xml:space="preserve">                           </v>
      </c>
      <c r="AM38" s="81">
        <f t="shared" si="80"/>
        <v>27</v>
      </c>
      <c r="AN38" s="81" t="str">
        <f t="shared" si="16"/>
        <v xml:space="preserve"> </v>
      </c>
      <c r="AO38" s="81">
        <f t="shared" si="81"/>
        <v>1</v>
      </c>
      <c r="AP38" s="81">
        <f t="shared" si="18"/>
        <v>0</v>
      </c>
      <c r="AQ38" s="81">
        <f t="shared" si="19"/>
        <v>0</v>
      </c>
      <c r="AR38" s="81">
        <f t="shared" si="20"/>
        <v>0</v>
      </c>
      <c r="AS38" s="81">
        <f t="shared" si="82"/>
        <v>0</v>
      </c>
      <c r="AT38" s="81" t="str">
        <f t="shared" si="83"/>
        <v xml:space="preserve">          </v>
      </c>
      <c r="AU38" s="81">
        <f t="shared" si="84"/>
        <v>10</v>
      </c>
      <c r="AV38" s="81" t="str">
        <f t="shared" si="24"/>
        <v xml:space="preserve"> </v>
      </c>
      <c r="AW38" s="81">
        <f t="shared" si="85"/>
        <v>1</v>
      </c>
      <c r="AX38" s="81" t="str">
        <f t="shared" si="26"/>
        <v xml:space="preserve">                           0 0      00  0800406  9</v>
      </c>
      <c r="AY38" s="85">
        <f t="shared" si="86"/>
        <v>50</v>
      </c>
    </row>
    <row r="39" spans="1:51" s="21" customFormat="1" ht="24" customHeight="1" x14ac:dyDescent="0.2">
      <c r="A39" s="62">
        <v>35</v>
      </c>
      <c r="B39" s="86"/>
      <c r="C39" s="115"/>
      <c r="D39" s="115"/>
      <c r="E39" s="86"/>
      <c r="F39" s="86"/>
      <c r="G39" s="86"/>
      <c r="H39" s="88"/>
      <c r="I39" s="62" t="s">
        <v>12</v>
      </c>
      <c r="J39" s="89"/>
      <c r="K39" s="86"/>
      <c r="L39" s="86"/>
      <c r="M39" s="90"/>
      <c r="N39" s="119"/>
      <c r="O39" s="62" t="s">
        <v>8</v>
      </c>
      <c r="P39" s="62" t="s">
        <v>3</v>
      </c>
      <c r="Q39" s="62" t="s">
        <v>14</v>
      </c>
      <c r="R39" s="86"/>
      <c r="S39" s="62" t="s">
        <v>9</v>
      </c>
      <c r="T39" s="86"/>
      <c r="U39" s="62" t="s">
        <v>1</v>
      </c>
      <c r="V39" s="56" t="str">
        <f t="shared" si="68"/>
        <v xml:space="preserve">                           0 0      00  0800406  9</v>
      </c>
      <c r="W39" s="63">
        <f t="shared" si="67"/>
        <v>50</v>
      </c>
      <c r="Y39" s="81" t="s">
        <v>106</v>
      </c>
      <c r="Z39" s="81">
        <f t="shared" si="69"/>
        <v>250</v>
      </c>
      <c r="AA39" s="81">
        <f t="shared" si="70"/>
        <v>0</v>
      </c>
      <c r="AB39" s="81" t="str">
        <f t="shared" si="71"/>
        <v xml:space="preserve">                           </v>
      </c>
      <c r="AC39" s="81">
        <f t="shared" si="72"/>
        <v>27</v>
      </c>
      <c r="AD39" s="81" t="str">
        <f t="shared" si="7"/>
        <v xml:space="preserve">                           </v>
      </c>
      <c r="AE39" s="81">
        <f t="shared" si="73"/>
        <v>27</v>
      </c>
      <c r="AF39" s="81">
        <f t="shared" si="74"/>
        <v>0</v>
      </c>
      <c r="AG39" s="81" t="str">
        <f t="shared" si="75"/>
        <v xml:space="preserve">                           </v>
      </c>
      <c r="AH39" s="81">
        <f t="shared" si="76"/>
        <v>27</v>
      </c>
      <c r="AI39" s="81">
        <f t="shared" si="1"/>
        <v>0</v>
      </c>
      <c r="AJ39" s="81">
        <f t="shared" si="77"/>
        <v>1</v>
      </c>
      <c r="AK39" s="81">
        <f t="shared" si="78"/>
        <v>0</v>
      </c>
      <c r="AL39" s="81" t="str">
        <f t="shared" si="79"/>
        <v xml:space="preserve">                           </v>
      </c>
      <c r="AM39" s="81">
        <f t="shared" si="80"/>
        <v>27</v>
      </c>
      <c r="AN39" s="81" t="str">
        <f t="shared" si="16"/>
        <v xml:space="preserve"> </v>
      </c>
      <c r="AO39" s="81">
        <f t="shared" si="81"/>
        <v>1</v>
      </c>
      <c r="AP39" s="81">
        <f t="shared" si="18"/>
        <v>0</v>
      </c>
      <c r="AQ39" s="81">
        <f t="shared" si="19"/>
        <v>0</v>
      </c>
      <c r="AR39" s="81">
        <f t="shared" si="20"/>
        <v>0</v>
      </c>
      <c r="AS39" s="81">
        <f t="shared" si="82"/>
        <v>0</v>
      </c>
      <c r="AT39" s="81" t="str">
        <f t="shared" si="83"/>
        <v xml:space="preserve">          </v>
      </c>
      <c r="AU39" s="81">
        <f t="shared" si="84"/>
        <v>10</v>
      </c>
      <c r="AV39" s="81" t="str">
        <f t="shared" si="24"/>
        <v xml:space="preserve"> </v>
      </c>
      <c r="AW39" s="81">
        <f t="shared" si="85"/>
        <v>1</v>
      </c>
      <c r="AX39" s="81" t="str">
        <f t="shared" si="26"/>
        <v xml:space="preserve">                           0 0      00  0800406  9</v>
      </c>
      <c r="AY39" s="85">
        <f t="shared" si="86"/>
        <v>50</v>
      </c>
    </row>
    <row r="40" spans="1:51" s="21" customFormat="1" ht="24" customHeight="1" x14ac:dyDescent="0.2">
      <c r="A40" s="62">
        <v>36</v>
      </c>
      <c r="B40" s="86"/>
      <c r="C40" s="115"/>
      <c r="D40" s="115"/>
      <c r="E40" s="86"/>
      <c r="F40" s="86"/>
      <c r="G40" s="86"/>
      <c r="H40" s="88"/>
      <c r="I40" s="62" t="s">
        <v>12</v>
      </c>
      <c r="J40" s="89"/>
      <c r="K40" s="86"/>
      <c r="L40" s="86"/>
      <c r="M40" s="90"/>
      <c r="N40" s="119"/>
      <c r="O40" s="62" t="s">
        <v>8</v>
      </c>
      <c r="P40" s="62" t="s">
        <v>3</v>
      </c>
      <c r="Q40" s="62" t="s">
        <v>14</v>
      </c>
      <c r="R40" s="86"/>
      <c r="S40" s="62" t="s">
        <v>9</v>
      </c>
      <c r="T40" s="86"/>
      <c r="U40" s="62" t="s">
        <v>1</v>
      </c>
      <c r="V40" s="56" t="str">
        <f t="shared" si="68"/>
        <v xml:space="preserve">                           0 0      00  0800406  9</v>
      </c>
      <c r="W40" s="63">
        <f t="shared" si="67"/>
        <v>50</v>
      </c>
      <c r="Y40" s="81" t="s">
        <v>106</v>
      </c>
      <c r="Z40" s="81">
        <f t="shared" si="69"/>
        <v>250</v>
      </c>
      <c r="AA40" s="81">
        <f t="shared" si="70"/>
        <v>0</v>
      </c>
      <c r="AB40" s="81" t="str">
        <f t="shared" si="71"/>
        <v xml:space="preserve">                           </v>
      </c>
      <c r="AC40" s="81">
        <f t="shared" si="72"/>
        <v>27</v>
      </c>
      <c r="AD40" s="81" t="str">
        <f t="shared" si="7"/>
        <v xml:space="preserve">                           </v>
      </c>
      <c r="AE40" s="81">
        <f t="shared" si="73"/>
        <v>27</v>
      </c>
      <c r="AF40" s="81">
        <f t="shared" si="74"/>
        <v>0</v>
      </c>
      <c r="AG40" s="81" t="str">
        <f t="shared" si="75"/>
        <v xml:space="preserve">                           </v>
      </c>
      <c r="AH40" s="81">
        <f t="shared" si="76"/>
        <v>27</v>
      </c>
      <c r="AI40" s="81">
        <f t="shared" si="1"/>
        <v>0</v>
      </c>
      <c r="AJ40" s="81">
        <f t="shared" si="77"/>
        <v>1</v>
      </c>
      <c r="AK40" s="81">
        <f t="shared" si="78"/>
        <v>0</v>
      </c>
      <c r="AL40" s="81" t="str">
        <f t="shared" si="79"/>
        <v xml:space="preserve">                           </v>
      </c>
      <c r="AM40" s="81">
        <f t="shared" si="80"/>
        <v>27</v>
      </c>
      <c r="AN40" s="81" t="str">
        <f t="shared" si="16"/>
        <v xml:space="preserve"> </v>
      </c>
      <c r="AO40" s="81">
        <f t="shared" si="81"/>
        <v>1</v>
      </c>
      <c r="AP40" s="81">
        <f t="shared" si="18"/>
        <v>0</v>
      </c>
      <c r="AQ40" s="81">
        <f t="shared" si="19"/>
        <v>0</v>
      </c>
      <c r="AR40" s="81">
        <f t="shared" si="20"/>
        <v>0</v>
      </c>
      <c r="AS40" s="81">
        <f t="shared" si="82"/>
        <v>0</v>
      </c>
      <c r="AT40" s="81" t="str">
        <f t="shared" si="83"/>
        <v xml:space="preserve">          </v>
      </c>
      <c r="AU40" s="81">
        <f t="shared" si="84"/>
        <v>10</v>
      </c>
      <c r="AV40" s="81" t="str">
        <f t="shared" si="24"/>
        <v xml:space="preserve"> </v>
      </c>
      <c r="AW40" s="81">
        <f t="shared" si="85"/>
        <v>1</v>
      </c>
      <c r="AX40" s="81" t="str">
        <f t="shared" si="26"/>
        <v xml:space="preserve">                           0 0      00  0800406  9</v>
      </c>
      <c r="AY40" s="85">
        <f t="shared" si="86"/>
        <v>50</v>
      </c>
    </row>
    <row r="41" spans="1:51" s="21" customFormat="1" ht="24" customHeight="1" x14ac:dyDescent="0.2">
      <c r="A41" s="62">
        <v>37</v>
      </c>
      <c r="B41" s="86"/>
      <c r="C41" s="115"/>
      <c r="D41" s="115"/>
      <c r="E41" s="86"/>
      <c r="F41" s="86"/>
      <c r="G41" s="86"/>
      <c r="H41" s="88"/>
      <c r="I41" s="62" t="s">
        <v>12</v>
      </c>
      <c r="J41" s="89"/>
      <c r="K41" s="86"/>
      <c r="L41" s="86"/>
      <c r="M41" s="90"/>
      <c r="N41" s="119"/>
      <c r="O41" s="62" t="s">
        <v>8</v>
      </c>
      <c r="P41" s="62" t="s">
        <v>3</v>
      </c>
      <c r="Q41" s="62" t="s">
        <v>14</v>
      </c>
      <c r="R41" s="86"/>
      <c r="S41" s="62" t="s">
        <v>9</v>
      </c>
      <c r="T41" s="86"/>
      <c r="U41" s="62" t="s">
        <v>1</v>
      </c>
      <c r="V41" s="56" t="str">
        <f t="shared" si="68"/>
        <v xml:space="preserve">                           0 0      00  0800406  9</v>
      </c>
      <c r="W41" s="63">
        <f t="shared" si="67"/>
        <v>50</v>
      </c>
      <c r="Y41" s="81" t="s">
        <v>106</v>
      </c>
      <c r="Z41" s="81">
        <f t="shared" si="69"/>
        <v>250</v>
      </c>
      <c r="AA41" s="81">
        <f t="shared" si="70"/>
        <v>0</v>
      </c>
      <c r="AB41" s="81" t="str">
        <f t="shared" si="71"/>
        <v xml:space="preserve">                           </v>
      </c>
      <c r="AC41" s="81">
        <f t="shared" si="72"/>
        <v>27</v>
      </c>
      <c r="AD41" s="81" t="str">
        <f t="shared" si="7"/>
        <v xml:space="preserve">                           </v>
      </c>
      <c r="AE41" s="81">
        <f t="shared" si="73"/>
        <v>27</v>
      </c>
      <c r="AF41" s="81">
        <f t="shared" si="74"/>
        <v>0</v>
      </c>
      <c r="AG41" s="81" t="str">
        <f t="shared" si="75"/>
        <v xml:space="preserve">                           </v>
      </c>
      <c r="AH41" s="81">
        <f t="shared" si="76"/>
        <v>27</v>
      </c>
      <c r="AI41" s="81">
        <f t="shared" si="1"/>
        <v>0</v>
      </c>
      <c r="AJ41" s="81">
        <f t="shared" si="77"/>
        <v>1</v>
      </c>
      <c r="AK41" s="81">
        <f t="shared" si="78"/>
        <v>0</v>
      </c>
      <c r="AL41" s="81" t="str">
        <f t="shared" si="79"/>
        <v xml:space="preserve">                           </v>
      </c>
      <c r="AM41" s="81">
        <f t="shared" si="80"/>
        <v>27</v>
      </c>
      <c r="AN41" s="81" t="str">
        <f t="shared" si="16"/>
        <v xml:space="preserve"> </v>
      </c>
      <c r="AO41" s="81">
        <f t="shared" si="81"/>
        <v>1</v>
      </c>
      <c r="AP41" s="81">
        <f t="shared" si="18"/>
        <v>0</v>
      </c>
      <c r="AQ41" s="81">
        <f t="shared" si="19"/>
        <v>0</v>
      </c>
      <c r="AR41" s="81">
        <f t="shared" si="20"/>
        <v>0</v>
      </c>
      <c r="AS41" s="81">
        <f t="shared" si="82"/>
        <v>0</v>
      </c>
      <c r="AT41" s="81" t="str">
        <f t="shared" si="83"/>
        <v xml:space="preserve">          </v>
      </c>
      <c r="AU41" s="81">
        <f t="shared" si="84"/>
        <v>10</v>
      </c>
      <c r="AV41" s="81" t="str">
        <f t="shared" si="24"/>
        <v xml:space="preserve"> </v>
      </c>
      <c r="AW41" s="81">
        <f t="shared" si="85"/>
        <v>1</v>
      </c>
      <c r="AX41" s="81" t="str">
        <f t="shared" si="26"/>
        <v xml:space="preserve">                           0 0      00  0800406  9</v>
      </c>
      <c r="AY41" s="85">
        <f t="shared" si="86"/>
        <v>50</v>
      </c>
    </row>
    <row r="42" spans="1:51" s="21" customFormat="1" ht="24" customHeight="1" x14ac:dyDescent="0.2">
      <c r="A42" s="62">
        <v>38</v>
      </c>
      <c r="B42" s="86"/>
      <c r="C42" s="115"/>
      <c r="D42" s="115"/>
      <c r="E42" s="86"/>
      <c r="F42" s="86"/>
      <c r="G42" s="86"/>
      <c r="H42" s="88"/>
      <c r="I42" s="62" t="s">
        <v>12</v>
      </c>
      <c r="J42" s="89"/>
      <c r="K42" s="86"/>
      <c r="L42" s="86"/>
      <c r="M42" s="90"/>
      <c r="N42" s="119"/>
      <c r="O42" s="62" t="s">
        <v>8</v>
      </c>
      <c r="P42" s="62" t="s">
        <v>3</v>
      </c>
      <c r="Q42" s="62" t="s">
        <v>14</v>
      </c>
      <c r="R42" s="86"/>
      <c r="S42" s="62" t="s">
        <v>9</v>
      </c>
      <c r="T42" s="86"/>
      <c r="U42" s="62" t="s">
        <v>1</v>
      </c>
      <c r="V42" s="56" t="str">
        <f t="shared" si="68"/>
        <v xml:space="preserve">                           0 0      00  0800406  9</v>
      </c>
      <c r="W42" s="63">
        <f t="shared" si="67"/>
        <v>50</v>
      </c>
      <c r="Y42" s="81" t="s">
        <v>106</v>
      </c>
      <c r="Z42" s="81">
        <f t="shared" si="69"/>
        <v>250</v>
      </c>
      <c r="AA42" s="81">
        <f t="shared" si="70"/>
        <v>0</v>
      </c>
      <c r="AB42" s="81" t="str">
        <f t="shared" si="71"/>
        <v xml:space="preserve">                           </v>
      </c>
      <c r="AC42" s="81">
        <f t="shared" si="72"/>
        <v>27</v>
      </c>
      <c r="AD42" s="81" t="str">
        <f t="shared" si="7"/>
        <v xml:space="preserve">                           </v>
      </c>
      <c r="AE42" s="81">
        <f t="shared" si="73"/>
        <v>27</v>
      </c>
      <c r="AF42" s="81">
        <f t="shared" si="74"/>
        <v>0</v>
      </c>
      <c r="AG42" s="81" t="str">
        <f t="shared" si="75"/>
        <v xml:space="preserve">                           </v>
      </c>
      <c r="AH42" s="81">
        <f t="shared" si="76"/>
        <v>27</v>
      </c>
      <c r="AI42" s="81">
        <f t="shared" si="1"/>
        <v>0</v>
      </c>
      <c r="AJ42" s="81">
        <f t="shared" si="77"/>
        <v>1</v>
      </c>
      <c r="AK42" s="81">
        <f t="shared" si="78"/>
        <v>0</v>
      </c>
      <c r="AL42" s="81" t="str">
        <f t="shared" si="79"/>
        <v xml:space="preserve">                           </v>
      </c>
      <c r="AM42" s="81">
        <f t="shared" si="80"/>
        <v>27</v>
      </c>
      <c r="AN42" s="81" t="str">
        <f t="shared" si="16"/>
        <v xml:space="preserve"> </v>
      </c>
      <c r="AO42" s="81">
        <f t="shared" si="81"/>
        <v>1</v>
      </c>
      <c r="AP42" s="81">
        <f t="shared" si="18"/>
        <v>0</v>
      </c>
      <c r="AQ42" s="81">
        <f t="shared" si="19"/>
        <v>0</v>
      </c>
      <c r="AR42" s="81">
        <f t="shared" si="20"/>
        <v>0</v>
      </c>
      <c r="AS42" s="81">
        <f t="shared" si="82"/>
        <v>0</v>
      </c>
      <c r="AT42" s="81" t="str">
        <f t="shared" si="83"/>
        <v xml:space="preserve">          </v>
      </c>
      <c r="AU42" s="81">
        <f t="shared" si="84"/>
        <v>10</v>
      </c>
      <c r="AV42" s="81" t="str">
        <f t="shared" si="24"/>
        <v xml:space="preserve"> </v>
      </c>
      <c r="AW42" s="81">
        <f t="shared" si="85"/>
        <v>1</v>
      </c>
      <c r="AX42" s="81" t="str">
        <f t="shared" si="26"/>
        <v xml:space="preserve">                           0 0      00  0800406  9</v>
      </c>
      <c r="AY42" s="85">
        <f t="shared" si="86"/>
        <v>50</v>
      </c>
    </row>
    <row r="43" spans="1:51" s="21" customFormat="1" ht="24" customHeight="1" x14ac:dyDescent="0.2">
      <c r="A43" s="62">
        <v>39</v>
      </c>
      <c r="B43" s="86"/>
      <c r="C43" s="115"/>
      <c r="D43" s="115"/>
      <c r="E43" s="86"/>
      <c r="F43" s="86"/>
      <c r="G43" s="86"/>
      <c r="H43" s="88"/>
      <c r="I43" s="62" t="s">
        <v>12</v>
      </c>
      <c r="J43" s="89"/>
      <c r="K43" s="86"/>
      <c r="L43" s="86"/>
      <c r="M43" s="90"/>
      <c r="N43" s="119"/>
      <c r="O43" s="62" t="s">
        <v>8</v>
      </c>
      <c r="P43" s="62" t="s">
        <v>3</v>
      </c>
      <c r="Q43" s="62" t="s">
        <v>14</v>
      </c>
      <c r="R43" s="86"/>
      <c r="S43" s="62" t="s">
        <v>9</v>
      </c>
      <c r="T43" s="86"/>
      <c r="U43" s="62" t="s">
        <v>1</v>
      </c>
      <c r="V43" s="56" t="str">
        <f t="shared" si="68"/>
        <v xml:space="preserve">                           0 0      00  0800406  9</v>
      </c>
      <c r="W43" s="63">
        <f t="shared" si="67"/>
        <v>50</v>
      </c>
      <c r="Y43" s="81" t="s">
        <v>106</v>
      </c>
      <c r="Z43" s="81">
        <f t="shared" si="69"/>
        <v>250</v>
      </c>
      <c r="AA43" s="81">
        <f t="shared" si="70"/>
        <v>0</v>
      </c>
      <c r="AB43" s="81" t="str">
        <f t="shared" si="71"/>
        <v xml:space="preserve">                           </v>
      </c>
      <c r="AC43" s="81">
        <f t="shared" si="72"/>
        <v>27</v>
      </c>
      <c r="AD43" s="81" t="str">
        <f t="shared" si="7"/>
        <v xml:space="preserve">                           </v>
      </c>
      <c r="AE43" s="81">
        <f t="shared" si="73"/>
        <v>27</v>
      </c>
      <c r="AF43" s="81">
        <f t="shared" si="74"/>
        <v>0</v>
      </c>
      <c r="AG43" s="81" t="str">
        <f t="shared" si="75"/>
        <v xml:space="preserve">                           </v>
      </c>
      <c r="AH43" s="81">
        <f t="shared" si="76"/>
        <v>27</v>
      </c>
      <c r="AI43" s="81">
        <f t="shared" si="1"/>
        <v>0</v>
      </c>
      <c r="AJ43" s="81">
        <f t="shared" si="77"/>
        <v>1</v>
      </c>
      <c r="AK43" s="81">
        <f t="shared" si="78"/>
        <v>0</v>
      </c>
      <c r="AL43" s="81" t="str">
        <f t="shared" si="79"/>
        <v xml:space="preserve">                           </v>
      </c>
      <c r="AM43" s="81">
        <f t="shared" si="80"/>
        <v>27</v>
      </c>
      <c r="AN43" s="81" t="str">
        <f t="shared" si="16"/>
        <v xml:space="preserve"> </v>
      </c>
      <c r="AO43" s="81">
        <f t="shared" si="81"/>
        <v>1</v>
      </c>
      <c r="AP43" s="81">
        <f t="shared" si="18"/>
        <v>0</v>
      </c>
      <c r="AQ43" s="81">
        <f t="shared" si="19"/>
        <v>0</v>
      </c>
      <c r="AR43" s="81">
        <f t="shared" si="20"/>
        <v>0</v>
      </c>
      <c r="AS43" s="81">
        <f t="shared" si="82"/>
        <v>0</v>
      </c>
      <c r="AT43" s="81" t="str">
        <f t="shared" si="83"/>
        <v xml:space="preserve">          </v>
      </c>
      <c r="AU43" s="81">
        <f t="shared" si="84"/>
        <v>10</v>
      </c>
      <c r="AV43" s="81" t="str">
        <f t="shared" si="24"/>
        <v xml:space="preserve"> </v>
      </c>
      <c r="AW43" s="81">
        <f t="shared" si="85"/>
        <v>1</v>
      </c>
      <c r="AX43" s="81" t="str">
        <f t="shared" si="26"/>
        <v xml:space="preserve">                           0 0      00  0800406  9</v>
      </c>
      <c r="AY43" s="85">
        <f t="shared" si="86"/>
        <v>50</v>
      </c>
    </row>
    <row r="44" spans="1:51" s="21" customFormat="1" ht="24" customHeight="1" x14ac:dyDescent="0.2">
      <c r="A44" s="62">
        <v>40</v>
      </c>
      <c r="B44" s="86"/>
      <c r="C44" s="115"/>
      <c r="D44" s="115"/>
      <c r="E44" s="86"/>
      <c r="F44" s="86"/>
      <c r="G44" s="86"/>
      <c r="H44" s="88"/>
      <c r="I44" s="62" t="s">
        <v>12</v>
      </c>
      <c r="J44" s="89"/>
      <c r="K44" s="86"/>
      <c r="L44" s="86"/>
      <c r="M44" s="90"/>
      <c r="N44" s="119"/>
      <c r="O44" s="62" t="s">
        <v>8</v>
      </c>
      <c r="P44" s="62" t="s">
        <v>3</v>
      </c>
      <c r="Q44" s="62" t="s">
        <v>14</v>
      </c>
      <c r="R44" s="86"/>
      <c r="S44" s="62" t="s">
        <v>9</v>
      </c>
      <c r="T44" s="86"/>
      <c r="U44" s="62" t="s">
        <v>1</v>
      </c>
      <c r="V44" s="56" t="str">
        <f t="shared" si="68"/>
        <v xml:space="preserve">                           0 0      00  0800406  9</v>
      </c>
      <c r="W44" s="63">
        <f t="shared" si="67"/>
        <v>50</v>
      </c>
      <c r="Y44" s="81" t="s">
        <v>106</v>
      </c>
      <c r="Z44" s="81">
        <f t="shared" si="69"/>
        <v>250</v>
      </c>
      <c r="AA44" s="81">
        <f t="shared" si="70"/>
        <v>0</v>
      </c>
      <c r="AB44" s="81" t="str">
        <f t="shared" si="71"/>
        <v xml:space="preserve">                           </v>
      </c>
      <c r="AC44" s="81">
        <f t="shared" si="72"/>
        <v>27</v>
      </c>
      <c r="AD44" s="81" t="str">
        <f t="shared" si="7"/>
        <v xml:space="preserve">                           </v>
      </c>
      <c r="AE44" s="81">
        <f t="shared" si="73"/>
        <v>27</v>
      </c>
      <c r="AF44" s="81">
        <f t="shared" si="74"/>
        <v>0</v>
      </c>
      <c r="AG44" s="81" t="str">
        <f t="shared" si="75"/>
        <v xml:space="preserve">                           </v>
      </c>
      <c r="AH44" s="81">
        <f t="shared" si="76"/>
        <v>27</v>
      </c>
      <c r="AI44" s="81">
        <f t="shared" si="1"/>
        <v>0</v>
      </c>
      <c r="AJ44" s="81">
        <f t="shared" si="77"/>
        <v>1</v>
      </c>
      <c r="AK44" s="81">
        <f t="shared" si="78"/>
        <v>0</v>
      </c>
      <c r="AL44" s="81" t="str">
        <f t="shared" si="79"/>
        <v xml:space="preserve">                           </v>
      </c>
      <c r="AM44" s="81">
        <f t="shared" si="80"/>
        <v>27</v>
      </c>
      <c r="AN44" s="81" t="str">
        <f t="shared" si="16"/>
        <v xml:space="preserve"> </v>
      </c>
      <c r="AO44" s="81">
        <f t="shared" si="81"/>
        <v>1</v>
      </c>
      <c r="AP44" s="81">
        <f t="shared" si="18"/>
        <v>0</v>
      </c>
      <c r="AQ44" s="81">
        <f t="shared" si="19"/>
        <v>0</v>
      </c>
      <c r="AR44" s="81">
        <f t="shared" si="20"/>
        <v>0</v>
      </c>
      <c r="AS44" s="81">
        <f t="shared" si="82"/>
        <v>0</v>
      </c>
      <c r="AT44" s="81" t="str">
        <f t="shared" si="83"/>
        <v xml:space="preserve">          </v>
      </c>
      <c r="AU44" s="81">
        <f t="shared" si="84"/>
        <v>10</v>
      </c>
      <c r="AV44" s="81" t="str">
        <f t="shared" si="24"/>
        <v xml:space="preserve"> </v>
      </c>
      <c r="AW44" s="81">
        <f t="shared" si="85"/>
        <v>1</v>
      </c>
      <c r="AX44" s="81" t="str">
        <f t="shared" si="26"/>
        <v xml:space="preserve">                           0 0      00  0800406  9</v>
      </c>
      <c r="AY44" s="85">
        <f t="shared" si="86"/>
        <v>50</v>
      </c>
    </row>
    <row r="45" spans="1:51" s="20" customFormat="1" ht="36.75" customHeight="1" x14ac:dyDescent="0.25">
      <c r="A45" s="62">
        <v>41</v>
      </c>
      <c r="B45" s="86"/>
      <c r="C45" s="115"/>
      <c r="D45" s="115"/>
      <c r="E45" s="86"/>
      <c r="F45" s="86"/>
      <c r="G45" s="86"/>
      <c r="H45" s="87"/>
      <c r="I45" s="62" t="s">
        <v>12</v>
      </c>
      <c r="J45" s="89"/>
      <c r="K45" s="86"/>
      <c r="L45" s="86"/>
      <c r="M45" s="90"/>
      <c r="N45" s="119"/>
      <c r="O45" s="62" t="s">
        <v>8</v>
      </c>
      <c r="P45" s="62" t="s">
        <v>3</v>
      </c>
      <c r="Q45" s="62" t="s">
        <v>14</v>
      </c>
      <c r="R45" s="86"/>
      <c r="S45" s="62" t="s">
        <v>9</v>
      </c>
      <c r="T45" s="86"/>
      <c r="U45" s="62" t="s">
        <v>1</v>
      </c>
      <c r="V45" s="56" t="str">
        <f>AX45</f>
        <v xml:space="preserve">                           0 0      00  0800406  9</v>
      </c>
      <c r="W45" s="63">
        <f t="shared" si="67"/>
        <v>50</v>
      </c>
      <c r="Y45" s="81" t="s">
        <v>106</v>
      </c>
      <c r="Z45" s="81">
        <f>LEN(Y45)</f>
        <v>250</v>
      </c>
      <c r="AA45" s="81">
        <f>LEN(E45)</f>
        <v>0</v>
      </c>
      <c r="AB45" s="81" t="str">
        <f>MID($Y45,1,($E$3-AA45))</f>
        <v xml:space="preserve">                           </v>
      </c>
      <c r="AC45" s="81">
        <f>LEN(AB45)</f>
        <v>27</v>
      </c>
      <c r="AD45" s="81" t="str">
        <f t="shared" si="7"/>
        <v xml:space="preserve">                           </v>
      </c>
      <c r="AE45" s="81">
        <f>LEN(AD45)</f>
        <v>27</v>
      </c>
      <c r="AF45" s="81">
        <f>LEN(F45)</f>
        <v>0</v>
      </c>
      <c r="AG45" s="81" t="str">
        <f>MID($Y45,1,($F$3-AF45))</f>
        <v xml:space="preserve">                           </v>
      </c>
      <c r="AH45" s="81">
        <f>LEN(AG45)</f>
        <v>27</v>
      </c>
      <c r="AI45" s="81">
        <f t="shared" si="1"/>
        <v>0</v>
      </c>
      <c r="AJ45" s="81">
        <f>LEN(AI45)</f>
        <v>1</v>
      </c>
      <c r="AK45" s="81">
        <f>LEN(G45)</f>
        <v>0</v>
      </c>
      <c r="AL45" s="81" t="str">
        <f>MID($Y45,1,($G$3-AK45))</f>
        <v xml:space="preserve">                           </v>
      </c>
      <c r="AM45" s="81">
        <f>LEN(AL45)</f>
        <v>27</v>
      </c>
      <c r="AN45" s="81" t="str">
        <f t="shared" si="16"/>
        <v xml:space="preserve"> </v>
      </c>
      <c r="AO45" s="81">
        <f>LEN(AN45)</f>
        <v>1</v>
      </c>
      <c r="AP45" s="81">
        <f t="shared" si="18"/>
        <v>0</v>
      </c>
      <c r="AQ45" s="81">
        <f t="shared" si="19"/>
        <v>0</v>
      </c>
      <c r="AR45" s="81">
        <f t="shared" si="20"/>
        <v>0</v>
      </c>
      <c r="AS45" s="81">
        <f>LEN(R45)</f>
        <v>0</v>
      </c>
      <c r="AT45" s="81" t="str">
        <f>MID($Y45,1,($R$3-AS45))</f>
        <v xml:space="preserve">          </v>
      </c>
      <c r="AU45" s="81">
        <f>LEN(AT45)</f>
        <v>10</v>
      </c>
      <c r="AV45" s="81" t="str">
        <f t="shared" si="24"/>
        <v xml:space="preserve"> </v>
      </c>
      <c r="AW45" s="81">
        <f>LEN(AV45)</f>
        <v>1</v>
      </c>
      <c r="AX45" s="81" t="str">
        <f t="shared" si="26"/>
        <v xml:space="preserve">                           0 0      00  0800406  9</v>
      </c>
      <c r="AY45" s="85">
        <f>LEN(AX45)</f>
        <v>50</v>
      </c>
    </row>
    <row r="46" spans="1:51" s="21" customFormat="1" ht="24" customHeight="1" x14ac:dyDescent="0.2">
      <c r="A46" s="62">
        <v>42</v>
      </c>
      <c r="B46" s="86"/>
      <c r="C46" s="115"/>
      <c r="D46" s="115"/>
      <c r="E46" s="86"/>
      <c r="F46" s="86"/>
      <c r="G46" s="86"/>
      <c r="H46" s="87"/>
      <c r="I46" s="62" t="s">
        <v>12</v>
      </c>
      <c r="J46" s="89"/>
      <c r="K46" s="86"/>
      <c r="L46" s="86"/>
      <c r="M46" s="90"/>
      <c r="N46" s="119"/>
      <c r="O46" s="62" t="s">
        <v>8</v>
      </c>
      <c r="P46" s="62" t="s">
        <v>3</v>
      </c>
      <c r="Q46" s="62" t="s">
        <v>14</v>
      </c>
      <c r="R46" s="86"/>
      <c r="S46" s="62" t="s">
        <v>9</v>
      </c>
      <c r="T46" s="86"/>
      <c r="U46" s="62" t="s">
        <v>1</v>
      </c>
      <c r="V46" s="56" t="str">
        <f t="shared" ref="V46:V54" si="87">AX46</f>
        <v xml:space="preserve">                           0 0      00  0800406  9</v>
      </c>
      <c r="W46" s="63">
        <f t="shared" si="67"/>
        <v>50</v>
      </c>
      <c r="Y46" s="81" t="s">
        <v>106</v>
      </c>
      <c r="Z46" s="81">
        <f t="shared" ref="Z46:Z54" si="88">LEN(Y46)</f>
        <v>250</v>
      </c>
      <c r="AA46" s="81">
        <f t="shared" ref="AA46:AA54" si="89">LEN(E46)</f>
        <v>0</v>
      </c>
      <c r="AB46" s="81" t="str">
        <f t="shared" ref="AB46:AB54" si="90">MID($Y46,1,($E$3-AA46))</f>
        <v xml:space="preserve">                           </v>
      </c>
      <c r="AC46" s="81">
        <f t="shared" ref="AC46:AC54" si="91">LEN(AB46)</f>
        <v>27</v>
      </c>
      <c r="AD46" s="81" t="str">
        <f t="shared" si="7"/>
        <v xml:space="preserve">                           </v>
      </c>
      <c r="AE46" s="81">
        <f t="shared" ref="AE46:AE54" si="92">LEN(AD46)</f>
        <v>27</v>
      </c>
      <c r="AF46" s="81">
        <f t="shared" ref="AF46:AF54" si="93">LEN(F46)</f>
        <v>0</v>
      </c>
      <c r="AG46" s="81" t="str">
        <f t="shared" ref="AG46:AG54" si="94">MID($Y46,1,($F$3-AF46))</f>
        <v xml:space="preserve">                           </v>
      </c>
      <c r="AH46" s="81">
        <f t="shared" ref="AH46:AH54" si="95">LEN(AG46)</f>
        <v>27</v>
      </c>
      <c r="AI46" s="81">
        <f t="shared" si="1"/>
        <v>0</v>
      </c>
      <c r="AJ46" s="81">
        <f t="shared" ref="AJ46:AJ54" si="96">LEN(AI46)</f>
        <v>1</v>
      </c>
      <c r="AK46" s="81">
        <f t="shared" ref="AK46:AK54" si="97">LEN(G46)</f>
        <v>0</v>
      </c>
      <c r="AL46" s="81" t="str">
        <f t="shared" ref="AL46:AL54" si="98">MID($Y46,1,($G$3-AK46))</f>
        <v xml:space="preserve">                           </v>
      </c>
      <c r="AM46" s="81">
        <f t="shared" ref="AM46:AM54" si="99">LEN(AL46)</f>
        <v>27</v>
      </c>
      <c r="AN46" s="81" t="str">
        <f t="shared" si="16"/>
        <v xml:space="preserve"> </v>
      </c>
      <c r="AO46" s="81">
        <f t="shared" ref="AO46:AO54" si="100">LEN(AN46)</f>
        <v>1</v>
      </c>
      <c r="AP46" s="81">
        <f t="shared" si="18"/>
        <v>0</v>
      </c>
      <c r="AQ46" s="81">
        <f t="shared" si="19"/>
        <v>0</v>
      </c>
      <c r="AR46" s="81">
        <f t="shared" si="20"/>
        <v>0</v>
      </c>
      <c r="AS46" s="81">
        <f t="shared" ref="AS46:AS54" si="101">LEN(R46)</f>
        <v>0</v>
      </c>
      <c r="AT46" s="81" t="str">
        <f t="shared" ref="AT46:AT54" si="102">MID($Y46,1,($R$3-AS46))</f>
        <v xml:space="preserve">          </v>
      </c>
      <c r="AU46" s="81">
        <f t="shared" ref="AU46:AU54" si="103">LEN(AT46)</f>
        <v>10</v>
      </c>
      <c r="AV46" s="81" t="str">
        <f t="shared" si="24"/>
        <v xml:space="preserve"> </v>
      </c>
      <c r="AW46" s="81">
        <f t="shared" ref="AW46:AW54" si="104">LEN(AV46)</f>
        <v>1</v>
      </c>
      <c r="AX46" s="81" t="str">
        <f t="shared" si="26"/>
        <v xml:space="preserve">                           0 0      00  0800406  9</v>
      </c>
      <c r="AY46" s="85">
        <f t="shared" ref="AY46:AY54" si="105">LEN(AX46)</f>
        <v>50</v>
      </c>
    </row>
    <row r="47" spans="1:51" s="21" customFormat="1" ht="24" customHeight="1" x14ac:dyDescent="0.2">
      <c r="A47" s="62">
        <v>43</v>
      </c>
      <c r="B47" s="86"/>
      <c r="C47" s="115"/>
      <c r="D47" s="115"/>
      <c r="E47" s="86"/>
      <c r="F47" s="86"/>
      <c r="G47" s="86"/>
      <c r="H47" s="87"/>
      <c r="I47" s="62" t="s">
        <v>12</v>
      </c>
      <c r="J47" s="89"/>
      <c r="K47" s="86"/>
      <c r="L47" s="86"/>
      <c r="M47" s="90"/>
      <c r="N47" s="119"/>
      <c r="O47" s="62" t="s">
        <v>8</v>
      </c>
      <c r="P47" s="62" t="s">
        <v>3</v>
      </c>
      <c r="Q47" s="62" t="s">
        <v>14</v>
      </c>
      <c r="R47" s="86"/>
      <c r="S47" s="62" t="s">
        <v>9</v>
      </c>
      <c r="T47" s="86"/>
      <c r="U47" s="62" t="s">
        <v>1</v>
      </c>
      <c r="V47" s="56" t="str">
        <f t="shared" si="87"/>
        <v xml:space="preserve">                           0 0      00  0800406  9</v>
      </c>
      <c r="W47" s="63">
        <f t="shared" si="67"/>
        <v>50</v>
      </c>
      <c r="Y47" s="81" t="s">
        <v>106</v>
      </c>
      <c r="Z47" s="81">
        <f t="shared" si="88"/>
        <v>250</v>
      </c>
      <c r="AA47" s="81">
        <f t="shared" si="89"/>
        <v>0</v>
      </c>
      <c r="AB47" s="81" t="str">
        <f t="shared" si="90"/>
        <v xml:space="preserve">                           </v>
      </c>
      <c r="AC47" s="81">
        <f t="shared" si="91"/>
        <v>27</v>
      </c>
      <c r="AD47" s="81" t="str">
        <f t="shared" si="7"/>
        <v xml:space="preserve">                           </v>
      </c>
      <c r="AE47" s="81">
        <f t="shared" si="92"/>
        <v>27</v>
      </c>
      <c r="AF47" s="81">
        <f t="shared" si="93"/>
        <v>0</v>
      </c>
      <c r="AG47" s="81" t="str">
        <f t="shared" si="94"/>
        <v xml:space="preserve">                           </v>
      </c>
      <c r="AH47" s="81">
        <f t="shared" si="95"/>
        <v>27</v>
      </c>
      <c r="AI47" s="81">
        <f t="shared" si="1"/>
        <v>0</v>
      </c>
      <c r="AJ47" s="81">
        <f t="shared" si="96"/>
        <v>1</v>
      </c>
      <c r="AK47" s="81">
        <f t="shared" si="97"/>
        <v>0</v>
      </c>
      <c r="AL47" s="81" t="str">
        <f t="shared" si="98"/>
        <v xml:space="preserve">                           </v>
      </c>
      <c r="AM47" s="81">
        <f t="shared" si="99"/>
        <v>27</v>
      </c>
      <c r="AN47" s="81" t="str">
        <f t="shared" si="16"/>
        <v xml:space="preserve"> </v>
      </c>
      <c r="AO47" s="81">
        <f t="shared" si="100"/>
        <v>1</v>
      </c>
      <c r="AP47" s="81">
        <f t="shared" si="18"/>
        <v>0</v>
      </c>
      <c r="AQ47" s="81">
        <f t="shared" si="19"/>
        <v>0</v>
      </c>
      <c r="AR47" s="81">
        <f t="shared" si="20"/>
        <v>0</v>
      </c>
      <c r="AS47" s="81">
        <f t="shared" si="101"/>
        <v>0</v>
      </c>
      <c r="AT47" s="81" t="str">
        <f t="shared" si="102"/>
        <v xml:space="preserve">          </v>
      </c>
      <c r="AU47" s="81">
        <f t="shared" si="103"/>
        <v>10</v>
      </c>
      <c r="AV47" s="81" t="str">
        <f t="shared" si="24"/>
        <v xml:space="preserve"> </v>
      </c>
      <c r="AW47" s="81">
        <f t="shared" si="104"/>
        <v>1</v>
      </c>
      <c r="AX47" s="81" t="str">
        <f t="shared" si="26"/>
        <v xml:space="preserve">                           0 0      00  0800406  9</v>
      </c>
      <c r="AY47" s="85">
        <f t="shared" si="105"/>
        <v>50</v>
      </c>
    </row>
    <row r="48" spans="1:51" s="21" customFormat="1" ht="24" customHeight="1" x14ac:dyDescent="0.2">
      <c r="A48" s="62">
        <v>44</v>
      </c>
      <c r="B48" s="86"/>
      <c r="C48" s="115"/>
      <c r="D48" s="115"/>
      <c r="E48" s="86"/>
      <c r="F48" s="86"/>
      <c r="G48" s="86"/>
      <c r="H48" s="88"/>
      <c r="I48" s="62" t="s">
        <v>12</v>
      </c>
      <c r="J48" s="89"/>
      <c r="K48" s="86"/>
      <c r="L48" s="86"/>
      <c r="M48" s="90"/>
      <c r="N48" s="119"/>
      <c r="O48" s="62" t="s">
        <v>8</v>
      </c>
      <c r="P48" s="62" t="s">
        <v>3</v>
      </c>
      <c r="Q48" s="62" t="s">
        <v>14</v>
      </c>
      <c r="R48" s="86"/>
      <c r="S48" s="62" t="s">
        <v>9</v>
      </c>
      <c r="T48" s="86"/>
      <c r="U48" s="62" t="s">
        <v>1</v>
      </c>
      <c r="V48" s="56" t="str">
        <f t="shared" si="87"/>
        <v xml:space="preserve">                           0 0      00  0800406  9</v>
      </c>
      <c r="W48" s="63">
        <f t="shared" si="67"/>
        <v>50</v>
      </c>
      <c r="Y48" s="81" t="s">
        <v>106</v>
      </c>
      <c r="Z48" s="81">
        <f t="shared" si="88"/>
        <v>250</v>
      </c>
      <c r="AA48" s="81">
        <f t="shared" si="89"/>
        <v>0</v>
      </c>
      <c r="AB48" s="81" t="str">
        <f t="shared" si="90"/>
        <v xml:space="preserve">                           </v>
      </c>
      <c r="AC48" s="81">
        <f t="shared" si="91"/>
        <v>27</v>
      </c>
      <c r="AD48" s="81" t="str">
        <f t="shared" si="7"/>
        <v xml:space="preserve">                           </v>
      </c>
      <c r="AE48" s="81">
        <f t="shared" si="92"/>
        <v>27</v>
      </c>
      <c r="AF48" s="81">
        <f t="shared" si="93"/>
        <v>0</v>
      </c>
      <c r="AG48" s="81" t="str">
        <f t="shared" si="94"/>
        <v xml:space="preserve">                           </v>
      </c>
      <c r="AH48" s="81">
        <f t="shared" si="95"/>
        <v>27</v>
      </c>
      <c r="AI48" s="81">
        <f t="shared" si="1"/>
        <v>0</v>
      </c>
      <c r="AJ48" s="81">
        <f t="shared" si="96"/>
        <v>1</v>
      </c>
      <c r="AK48" s="81">
        <f t="shared" si="97"/>
        <v>0</v>
      </c>
      <c r="AL48" s="81" t="str">
        <f t="shared" si="98"/>
        <v xml:space="preserve">                           </v>
      </c>
      <c r="AM48" s="81">
        <f t="shared" si="99"/>
        <v>27</v>
      </c>
      <c r="AN48" s="81" t="str">
        <f t="shared" si="16"/>
        <v xml:space="preserve"> </v>
      </c>
      <c r="AO48" s="81">
        <f t="shared" si="100"/>
        <v>1</v>
      </c>
      <c r="AP48" s="81">
        <f t="shared" si="18"/>
        <v>0</v>
      </c>
      <c r="AQ48" s="81">
        <f t="shared" si="19"/>
        <v>0</v>
      </c>
      <c r="AR48" s="81">
        <f t="shared" si="20"/>
        <v>0</v>
      </c>
      <c r="AS48" s="81">
        <f t="shared" si="101"/>
        <v>0</v>
      </c>
      <c r="AT48" s="81" t="str">
        <f t="shared" si="102"/>
        <v xml:space="preserve">          </v>
      </c>
      <c r="AU48" s="81">
        <f t="shared" si="103"/>
        <v>10</v>
      </c>
      <c r="AV48" s="81" t="str">
        <f t="shared" si="24"/>
        <v xml:space="preserve"> </v>
      </c>
      <c r="AW48" s="81">
        <f t="shared" si="104"/>
        <v>1</v>
      </c>
      <c r="AX48" s="81" t="str">
        <f t="shared" si="26"/>
        <v xml:space="preserve">                           0 0      00  0800406  9</v>
      </c>
      <c r="AY48" s="85">
        <f t="shared" si="105"/>
        <v>50</v>
      </c>
    </row>
    <row r="49" spans="1:51" s="21" customFormat="1" ht="24" customHeight="1" x14ac:dyDescent="0.2">
      <c r="A49" s="62">
        <v>45</v>
      </c>
      <c r="B49" s="86"/>
      <c r="C49" s="115"/>
      <c r="D49" s="115"/>
      <c r="E49" s="86"/>
      <c r="F49" s="86"/>
      <c r="G49" s="86"/>
      <c r="H49" s="88"/>
      <c r="I49" s="62" t="s">
        <v>12</v>
      </c>
      <c r="J49" s="89"/>
      <c r="K49" s="86"/>
      <c r="L49" s="86"/>
      <c r="M49" s="90"/>
      <c r="N49" s="119"/>
      <c r="O49" s="62" t="s">
        <v>8</v>
      </c>
      <c r="P49" s="62" t="s">
        <v>3</v>
      </c>
      <c r="Q49" s="62" t="s">
        <v>14</v>
      </c>
      <c r="R49" s="86"/>
      <c r="S49" s="62" t="s">
        <v>9</v>
      </c>
      <c r="T49" s="86"/>
      <c r="U49" s="62" t="s">
        <v>1</v>
      </c>
      <c r="V49" s="56" t="str">
        <f t="shared" si="87"/>
        <v xml:space="preserve">                           0 0      00  0800406  9</v>
      </c>
      <c r="W49" s="63">
        <f t="shared" si="67"/>
        <v>50</v>
      </c>
      <c r="Y49" s="81" t="s">
        <v>106</v>
      </c>
      <c r="Z49" s="81">
        <f t="shared" si="88"/>
        <v>250</v>
      </c>
      <c r="AA49" s="81">
        <f t="shared" si="89"/>
        <v>0</v>
      </c>
      <c r="AB49" s="81" t="str">
        <f t="shared" si="90"/>
        <v xml:space="preserve">                           </v>
      </c>
      <c r="AC49" s="81">
        <f t="shared" si="91"/>
        <v>27</v>
      </c>
      <c r="AD49" s="81" t="str">
        <f t="shared" si="7"/>
        <v xml:space="preserve">                           </v>
      </c>
      <c r="AE49" s="81">
        <f t="shared" si="92"/>
        <v>27</v>
      </c>
      <c r="AF49" s="81">
        <f t="shared" si="93"/>
        <v>0</v>
      </c>
      <c r="AG49" s="81" t="str">
        <f t="shared" si="94"/>
        <v xml:space="preserve">                           </v>
      </c>
      <c r="AH49" s="81">
        <f t="shared" si="95"/>
        <v>27</v>
      </c>
      <c r="AI49" s="81">
        <f t="shared" si="1"/>
        <v>0</v>
      </c>
      <c r="AJ49" s="81">
        <f t="shared" si="96"/>
        <v>1</v>
      </c>
      <c r="AK49" s="81">
        <f t="shared" si="97"/>
        <v>0</v>
      </c>
      <c r="AL49" s="81" t="str">
        <f t="shared" si="98"/>
        <v xml:space="preserve">                           </v>
      </c>
      <c r="AM49" s="81">
        <f t="shared" si="99"/>
        <v>27</v>
      </c>
      <c r="AN49" s="81" t="str">
        <f t="shared" si="16"/>
        <v xml:space="preserve"> </v>
      </c>
      <c r="AO49" s="81">
        <f t="shared" si="100"/>
        <v>1</v>
      </c>
      <c r="AP49" s="81">
        <f t="shared" si="18"/>
        <v>0</v>
      </c>
      <c r="AQ49" s="81">
        <f t="shared" si="19"/>
        <v>0</v>
      </c>
      <c r="AR49" s="81">
        <f t="shared" si="20"/>
        <v>0</v>
      </c>
      <c r="AS49" s="81">
        <f t="shared" si="101"/>
        <v>0</v>
      </c>
      <c r="AT49" s="81" t="str">
        <f t="shared" si="102"/>
        <v xml:space="preserve">          </v>
      </c>
      <c r="AU49" s="81">
        <f t="shared" si="103"/>
        <v>10</v>
      </c>
      <c r="AV49" s="81" t="str">
        <f t="shared" si="24"/>
        <v xml:space="preserve"> </v>
      </c>
      <c r="AW49" s="81">
        <f t="shared" si="104"/>
        <v>1</v>
      </c>
      <c r="AX49" s="81" t="str">
        <f t="shared" si="26"/>
        <v xml:space="preserve">                           0 0      00  0800406  9</v>
      </c>
      <c r="AY49" s="85">
        <f t="shared" si="105"/>
        <v>50</v>
      </c>
    </row>
    <row r="50" spans="1:51" s="21" customFormat="1" ht="24" customHeight="1" x14ac:dyDescent="0.2">
      <c r="A50" s="62">
        <v>46</v>
      </c>
      <c r="B50" s="86"/>
      <c r="C50" s="115"/>
      <c r="D50" s="115"/>
      <c r="E50" s="86"/>
      <c r="F50" s="86"/>
      <c r="G50" s="86"/>
      <c r="H50" s="88"/>
      <c r="I50" s="62" t="s">
        <v>12</v>
      </c>
      <c r="J50" s="89"/>
      <c r="K50" s="86"/>
      <c r="L50" s="86"/>
      <c r="M50" s="90"/>
      <c r="N50" s="119"/>
      <c r="O50" s="62" t="s">
        <v>8</v>
      </c>
      <c r="P50" s="62" t="s">
        <v>3</v>
      </c>
      <c r="Q50" s="62" t="s">
        <v>14</v>
      </c>
      <c r="R50" s="86"/>
      <c r="S50" s="62" t="s">
        <v>9</v>
      </c>
      <c r="T50" s="86"/>
      <c r="U50" s="62" t="s">
        <v>1</v>
      </c>
      <c r="V50" s="56" t="str">
        <f t="shared" si="87"/>
        <v xml:space="preserve">                           0 0      00  0800406  9</v>
      </c>
      <c r="W50" s="63">
        <f t="shared" si="67"/>
        <v>50</v>
      </c>
      <c r="Y50" s="81" t="s">
        <v>106</v>
      </c>
      <c r="Z50" s="81">
        <f t="shared" si="88"/>
        <v>250</v>
      </c>
      <c r="AA50" s="81">
        <f t="shared" si="89"/>
        <v>0</v>
      </c>
      <c r="AB50" s="81" t="str">
        <f t="shared" si="90"/>
        <v xml:space="preserve">                           </v>
      </c>
      <c r="AC50" s="81">
        <f t="shared" si="91"/>
        <v>27</v>
      </c>
      <c r="AD50" s="81" t="str">
        <f t="shared" si="7"/>
        <v xml:space="preserve">                           </v>
      </c>
      <c r="AE50" s="81">
        <f t="shared" si="92"/>
        <v>27</v>
      </c>
      <c r="AF50" s="81">
        <f t="shared" si="93"/>
        <v>0</v>
      </c>
      <c r="AG50" s="81" t="str">
        <f t="shared" si="94"/>
        <v xml:space="preserve">                           </v>
      </c>
      <c r="AH50" s="81">
        <f t="shared" si="95"/>
        <v>27</v>
      </c>
      <c r="AI50" s="81">
        <f t="shared" si="1"/>
        <v>0</v>
      </c>
      <c r="AJ50" s="81">
        <f t="shared" si="96"/>
        <v>1</v>
      </c>
      <c r="AK50" s="81">
        <f t="shared" si="97"/>
        <v>0</v>
      </c>
      <c r="AL50" s="81" t="str">
        <f t="shared" si="98"/>
        <v xml:space="preserve">                           </v>
      </c>
      <c r="AM50" s="81">
        <f t="shared" si="99"/>
        <v>27</v>
      </c>
      <c r="AN50" s="81" t="str">
        <f t="shared" si="16"/>
        <v xml:space="preserve"> </v>
      </c>
      <c r="AO50" s="81">
        <f t="shared" si="100"/>
        <v>1</v>
      </c>
      <c r="AP50" s="81">
        <f t="shared" si="18"/>
        <v>0</v>
      </c>
      <c r="AQ50" s="81">
        <f t="shared" si="19"/>
        <v>0</v>
      </c>
      <c r="AR50" s="81">
        <f t="shared" si="20"/>
        <v>0</v>
      </c>
      <c r="AS50" s="81">
        <f t="shared" si="101"/>
        <v>0</v>
      </c>
      <c r="AT50" s="81" t="str">
        <f t="shared" si="102"/>
        <v xml:space="preserve">          </v>
      </c>
      <c r="AU50" s="81">
        <f t="shared" si="103"/>
        <v>10</v>
      </c>
      <c r="AV50" s="81" t="str">
        <f t="shared" si="24"/>
        <v xml:space="preserve"> </v>
      </c>
      <c r="AW50" s="81">
        <f t="shared" si="104"/>
        <v>1</v>
      </c>
      <c r="AX50" s="81" t="str">
        <f t="shared" si="26"/>
        <v xml:space="preserve">                           0 0      00  0800406  9</v>
      </c>
      <c r="AY50" s="85">
        <f t="shared" si="105"/>
        <v>50</v>
      </c>
    </row>
    <row r="51" spans="1:51" s="21" customFormat="1" ht="24" customHeight="1" x14ac:dyDescent="0.2">
      <c r="A51" s="62">
        <v>47</v>
      </c>
      <c r="B51" s="86"/>
      <c r="C51" s="115"/>
      <c r="D51" s="115"/>
      <c r="E51" s="86"/>
      <c r="F51" s="86"/>
      <c r="G51" s="86"/>
      <c r="H51" s="88"/>
      <c r="I51" s="62" t="s">
        <v>12</v>
      </c>
      <c r="J51" s="89"/>
      <c r="K51" s="86"/>
      <c r="L51" s="86"/>
      <c r="M51" s="90"/>
      <c r="N51" s="119"/>
      <c r="O51" s="62" t="s">
        <v>8</v>
      </c>
      <c r="P51" s="62" t="s">
        <v>3</v>
      </c>
      <c r="Q51" s="62" t="s">
        <v>14</v>
      </c>
      <c r="R51" s="86"/>
      <c r="S51" s="62" t="s">
        <v>9</v>
      </c>
      <c r="T51" s="86"/>
      <c r="U51" s="62" t="s">
        <v>1</v>
      </c>
      <c r="V51" s="56" t="str">
        <f t="shared" si="87"/>
        <v xml:space="preserve">                           0 0      00  0800406  9</v>
      </c>
      <c r="W51" s="63">
        <f t="shared" si="67"/>
        <v>50</v>
      </c>
      <c r="Y51" s="81" t="s">
        <v>106</v>
      </c>
      <c r="Z51" s="81">
        <f t="shared" si="88"/>
        <v>250</v>
      </c>
      <c r="AA51" s="81">
        <f t="shared" si="89"/>
        <v>0</v>
      </c>
      <c r="AB51" s="81" t="str">
        <f t="shared" si="90"/>
        <v xml:space="preserve">                           </v>
      </c>
      <c r="AC51" s="81">
        <f t="shared" si="91"/>
        <v>27</v>
      </c>
      <c r="AD51" s="81" t="str">
        <f t="shared" si="7"/>
        <v xml:space="preserve">                           </v>
      </c>
      <c r="AE51" s="81">
        <f t="shared" si="92"/>
        <v>27</v>
      </c>
      <c r="AF51" s="81">
        <f t="shared" si="93"/>
        <v>0</v>
      </c>
      <c r="AG51" s="81" t="str">
        <f t="shared" si="94"/>
        <v xml:space="preserve">                           </v>
      </c>
      <c r="AH51" s="81">
        <f t="shared" si="95"/>
        <v>27</v>
      </c>
      <c r="AI51" s="81">
        <f t="shared" si="1"/>
        <v>0</v>
      </c>
      <c r="AJ51" s="81">
        <f t="shared" si="96"/>
        <v>1</v>
      </c>
      <c r="AK51" s="81">
        <f t="shared" si="97"/>
        <v>0</v>
      </c>
      <c r="AL51" s="81" t="str">
        <f t="shared" si="98"/>
        <v xml:space="preserve">                           </v>
      </c>
      <c r="AM51" s="81">
        <f t="shared" si="99"/>
        <v>27</v>
      </c>
      <c r="AN51" s="81" t="str">
        <f t="shared" si="16"/>
        <v xml:space="preserve"> </v>
      </c>
      <c r="AO51" s="81">
        <f t="shared" si="100"/>
        <v>1</v>
      </c>
      <c r="AP51" s="81">
        <f t="shared" si="18"/>
        <v>0</v>
      </c>
      <c r="AQ51" s="81">
        <f t="shared" si="19"/>
        <v>0</v>
      </c>
      <c r="AR51" s="81">
        <f t="shared" si="20"/>
        <v>0</v>
      </c>
      <c r="AS51" s="81">
        <f t="shared" si="101"/>
        <v>0</v>
      </c>
      <c r="AT51" s="81" t="str">
        <f t="shared" si="102"/>
        <v xml:space="preserve">          </v>
      </c>
      <c r="AU51" s="81">
        <f t="shared" si="103"/>
        <v>10</v>
      </c>
      <c r="AV51" s="81" t="str">
        <f t="shared" si="24"/>
        <v xml:space="preserve"> </v>
      </c>
      <c r="AW51" s="81">
        <f t="shared" si="104"/>
        <v>1</v>
      </c>
      <c r="AX51" s="81" t="str">
        <f t="shared" si="26"/>
        <v xml:space="preserve">                           0 0      00  0800406  9</v>
      </c>
      <c r="AY51" s="85">
        <f t="shared" si="105"/>
        <v>50</v>
      </c>
    </row>
    <row r="52" spans="1:51" s="21" customFormat="1" ht="24" customHeight="1" x14ac:dyDescent="0.2">
      <c r="A52" s="62">
        <v>48</v>
      </c>
      <c r="B52" s="86"/>
      <c r="C52" s="115"/>
      <c r="D52" s="115"/>
      <c r="E52" s="86"/>
      <c r="F52" s="86"/>
      <c r="G52" s="86"/>
      <c r="H52" s="88"/>
      <c r="I52" s="62" t="s">
        <v>12</v>
      </c>
      <c r="J52" s="89"/>
      <c r="K52" s="86"/>
      <c r="L52" s="86"/>
      <c r="M52" s="90"/>
      <c r="N52" s="119"/>
      <c r="O52" s="62" t="s">
        <v>8</v>
      </c>
      <c r="P52" s="62" t="s">
        <v>3</v>
      </c>
      <c r="Q52" s="62" t="s">
        <v>14</v>
      </c>
      <c r="R52" s="86"/>
      <c r="S52" s="62" t="s">
        <v>9</v>
      </c>
      <c r="T52" s="86"/>
      <c r="U52" s="62" t="s">
        <v>1</v>
      </c>
      <c r="V52" s="56" t="str">
        <f t="shared" si="87"/>
        <v xml:space="preserve">                           0 0      00  0800406  9</v>
      </c>
      <c r="W52" s="63">
        <f t="shared" si="67"/>
        <v>50</v>
      </c>
      <c r="Y52" s="81" t="s">
        <v>106</v>
      </c>
      <c r="Z52" s="81">
        <f t="shared" si="88"/>
        <v>250</v>
      </c>
      <c r="AA52" s="81">
        <f t="shared" si="89"/>
        <v>0</v>
      </c>
      <c r="AB52" s="81" t="str">
        <f t="shared" si="90"/>
        <v xml:space="preserve">                           </v>
      </c>
      <c r="AC52" s="81">
        <f t="shared" si="91"/>
        <v>27</v>
      </c>
      <c r="AD52" s="81" t="str">
        <f t="shared" si="7"/>
        <v xml:space="preserve">                           </v>
      </c>
      <c r="AE52" s="81">
        <f t="shared" si="92"/>
        <v>27</v>
      </c>
      <c r="AF52" s="81">
        <f t="shared" si="93"/>
        <v>0</v>
      </c>
      <c r="AG52" s="81" t="str">
        <f t="shared" si="94"/>
        <v xml:space="preserve">                           </v>
      </c>
      <c r="AH52" s="81">
        <f t="shared" si="95"/>
        <v>27</v>
      </c>
      <c r="AI52" s="81">
        <f t="shared" si="1"/>
        <v>0</v>
      </c>
      <c r="AJ52" s="81">
        <f t="shared" si="96"/>
        <v>1</v>
      </c>
      <c r="AK52" s="81">
        <f t="shared" si="97"/>
        <v>0</v>
      </c>
      <c r="AL52" s="81" t="str">
        <f t="shared" si="98"/>
        <v xml:space="preserve">                           </v>
      </c>
      <c r="AM52" s="81">
        <f t="shared" si="99"/>
        <v>27</v>
      </c>
      <c r="AN52" s="81" t="str">
        <f t="shared" si="16"/>
        <v xml:space="preserve"> </v>
      </c>
      <c r="AO52" s="81">
        <f t="shared" si="100"/>
        <v>1</v>
      </c>
      <c r="AP52" s="81">
        <f t="shared" si="18"/>
        <v>0</v>
      </c>
      <c r="AQ52" s="81">
        <f t="shared" si="19"/>
        <v>0</v>
      </c>
      <c r="AR52" s="81">
        <f t="shared" si="20"/>
        <v>0</v>
      </c>
      <c r="AS52" s="81">
        <f t="shared" si="101"/>
        <v>0</v>
      </c>
      <c r="AT52" s="81" t="str">
        <f t="shared" si="102"/>
        <v xml:space="preserve">          </v>
      </c>
      <c r="AU52" s="81">
        <f t="shared" si="103"/>
        <v>10</v>
      </c>
      <c r="AV52" s="81" t="str">
        <f t="shared" si="24"/>
        <v xml:space="preserve"> </v>
      </c>
      <c r="AW52" s="81">
        <f t="shared" si="104"/>
        <v>1</v>
      </c>
      <c r="AX52" s="81" t="str">
        <f t="shared" si="26"/>
        <v xml:space="preserve">                           0 0      00  0800406  9</v>
      </c>
      <c r="AY52" s="85">
        <f t="shared" si="105"/>
        <v>50</v>
      </c>
    </row>
    <row r="53" spans="1:51" s="21" customFormat="1" ht="24" customHeight="1" x14ac:dyDescent="0.2">
      <c r="A53" s="62">
        <v>49</v>
      </c>
      <c r="B53" s="86"/>
      <c r="C53" s="115"/>
      <c r="D53" s="115"/>
      <c r="E53" s="86"/>
      <c r="F53" s="86"/>
      <c r="G53" s="86"/>
      <c r="H53" s="88"/>
      <c r="I53" s="62" t="s">
        <v>12</v>
      </c>
      <c r="J53" s="89"/>
      <c r="K53" s="86"/>
      <c r="L53" s="86"/>
      <c r="M53" s="90"/>
      <c r="N53" s="119"/>
      <c r="O53" s="62" t="s">
        <v>8</v>
      </c>
      <c r="P53" s="62" t="s">
        <v>3</v>
      </c>
      <c r="Q53" s="62" t="s">
        <v>14</v>
      </c>
      <c r="R53" s="86"/>
      <c r="S53" s="62" t="s">
        <v>9</v>
      </c>
      <c r="T53" s="86"/>
      <c r="U53" s="62" t="s">
        <v>1</v>
      </c>
      <c r="V53" s="56" t="str">
        <f t="shared" si="87"/>
        <v xml:space="preserve">                           0 0      00  0800406  9</v>
      </c>
      <c r="W53" s="63">
        <f t="shared" si="67"/>
        <v>50</v>
      </c>
      <c r="Y53" s="81" t="s">
        <v>106</v>
      </c>
      <c r="Z53" s="81">
        <f t="shared" si="88"/>
        <v>250</v>
      </c>
      <c r="AA53" s="81">
        <f t="shared" si="89"/>
        <v>0</v>
      </c>
      <c r="AB53" s="81" t="str">
        <f t="shared" si="90"/>
        <v xml:space="preserve">                           </v>
      </c>
      <c r="AC53" s="81">
        <f t="shared" si="91"/>
        <v>27</v>
      </c>
      <c r="AD53" s="81" t="str">
        <f t="shared" si="7"/>
        <v xml:space="preserve">                           </v>
      </c>
      <c r="AE53" s="81">
        <f t="shared" si="92"/>
        <v>27</v>
      </c>
      <c r="AF53" s="81">
        <f t="shared" si="93"/>
        <v>0</v>
      </c>
      <c r="AG53" s="81" t="str">
        <f t="shared" si="94"/>
        <v xml:space="preserve">                           </v>
      </c>
      <c r="AH53" s="81">
        <f t="shared" si="95"/>
        <v>27</v>
      </c>
      <c r="AI53" s="81">
        <f t="shared" si="1"/>
        <v>0</v>
      </c>
      <c r="AJ53" s="81">
        <f t="shared" si="96"/>
        <v>1</v>
      </c>
      <c r="AK53" s="81">
        <f t="shared" si="97"/>
        <v>0</v>
      </c>
      <c r="AL53" s="81" t="str">
        <f t="shared" si="98"/>
        <v xml:space="preserve">                           </v>
      </c>
      <c r="AM53" s="81">
        <f t="shared" si="99"/>
        <v>27</v>
      </c>
      <c r="AN53" s="81" t="str">
        <f t="shared" si="16"/>
        <v xml:space="preserve"> </v>
      </c>
      <c r="AO53" s="81">
        <f t="shared" si="100"/>
        <v>1</v>
      </c>
      <c r="AP53" s="81">
        <f t="shared" si="18"/>
        <v>0</v>
      </c>
      <c r="AQ53" s="81">
        <f t="shared" si="19"/>
        <v>0</v>
      </c>
      <c r="AR53" s="81">
        <f t="shared" si="20"/>
        <v>0</v>
      </c>
      <c r="AS53" s="81">
        <f t="shared" si="101"/>
        <v>0</v>
      </c>
      <c r="AT53" s="81" t="str">
        <f t="shared" si="102"/>
        <v xml:space="preserve">          </v>
      </c>
      <c r="AU53" s="81">
        <f t="shared" si="103"/>
        <v>10</v>
      </c>
      <c r="AV53" s="81" t="str">
        <f t="shared" si="24"/>
        <v xml:space="preserve"> </v>
      </c>
      <c r="AW53" s="81">
        <f t="shared" si="104"/>
        <v>1</v>
      </c>
      <c r="AX53" s="81" t="str">
        <f t="shared" si="26"/>
        <v xml:space="preserve">                           0 0      00  0800406  9</v>
      </c>
      <c r="AY53" s="85">
        <f t="shared" si="105"/>
        <v>50</v>
      </c>
    </row>
    <row r="54" spans="1:51" s="21" customFormat="1" ht="24" customHeight="1" x14ac:dyDescent="0.2">
      <c r="A54" s="62">
        <v>50</v>
      </c>
      <c r="B54" s="86"/>
      <c r="C54" s="115"/>
      <c r="D54" s="115"/>
      <c r="E54" s="86"/>
      <c r="F54" s="86"/>
      <c r="G54" s="86"/>
      <c r="H54" s="88"/>
      <c r="I54" s="62" t="s">
        <v>12</v>
      </c>
      <c r="J54" s="89"/>
      <c r="K54" s="86"/>
      <c r="L54" s="86"/>
      <c r="M54" s="90"/>
      <c r="N54" s="119"/>
      <c r="O54" s="62" t="s">
        <v>8</v>
      </c>
      <c r="P54" s="62" t="s">
        <v>3</v>
      </c>
      <c r="Q54" s="62" t="s">
        <v>14</v>
      </c>
      <c r="R54" s="86"/>
      <c r="S54" s="62" t="s">
        <v>9</v>
      </c>
      <c r="T54" s="86"/>
      <c r="U54" s="62" t="s">
        <v>1</v>
      </c>
      <c r="V54" s="56" t="str">
        <f t="shared" si="87"/>
        <v xml:space="preserve">                           0 0      00  0800406  9</v>
      </c>
      <c r="W54" s="63">
        <f t="shared" si="67"/>
        <v>50</v>
      </c>
      <c r="Y54" s="81" t="s">
        <v>106</v>
      </c>
      <c r="Z54" s="81">
        <f t="shared" si="88"/>
        <v>250</v>
      </c>
      <c r="AA54" s="81">
        <f t="shared" si="89"/>
        <v>0</v>
      </c>
      <c r="AB54" s="81" t="str">
        <f t="shared" si="90"/>
        <v xml:space="preserve">                           </v>
      </c>
      <c r="AC54" s="81">
        <f t="shared" si="91"/>
        <v>27</v>
      </c>
      <c r="AD54" s="81" t="str">
        <f t="shared" si="7"/>
        <v xml:space="preserve">                           </v>
      </c>
      <c r="AE54" s="81">
        <f t="shared" si="92"/>
        <v>27</v>
      </c>
      <c r="AF54" s="81">
        <f t="shared" si="93"/>
        <v>0</v>
      </c>
      <c r="AG54" s="81" t="str">
        <f t="shared" si="94"/>
        <v xml:space="preserve">                           </v>
      </c>
      <c r="AH54" s="81">
        <f t="shared" si="95"/>
        <v>27</v>
      </c>
      <c r="AI54" s="81">
        <f t="shared" si="1"/>
        <v>0</v>
      </c>
      <c r="AJ54" s="81">
        <f t="shared" si="96"/>
        <v>1</v>
      </c>
      <c r="AK54" s="81">
        <f t="shared" si="97"/>
        <v>0</v>
      </c>
      <c r="AL54" s="81" t="str">
        <f t="shared" si="98"/>
        <v xml:space="preserve">                           </v>
      </c>
      <c r="AM54" s="81">
        <f t="shared" si="99"/>
        <v>27</v>
      </c>
      <c r="AN54" s="81" t="str">
        <f t="shared" si="16"/>
        <v xml:space="preserve"> </v>
      </c>
      <c r="AO54" s="81">
        <f t="shared" si="100"/>
        <v>1</v>
      </c>
      <c r="AP54" s="81">
        <f t="shared" si="18"/>
        <v>0</v>
      </c>
      <c r="AQ54" s="81">
        <f t="shared" si="19"/>
        <v>0</v>
      </c>
      <c r="AR54" s="81">
        <f t="shared" si="20"/>
        <v>0</v>
      </c>
      <c r="AS54" s="81">
        <f t="shared" si="101"/>
        <v>0</v>
      </c>
      <c r="AT54" s="81" t="str">
        <f t="shared" si="102"/>
        <v xml:space="preserve">          </v>
      </c>
      <c r="AU54" s="81">
        <f t="shared" si="103"/>
        <v>10</v>
      </c>
      <c r="AV54" s="81" t="str">
        <f t="shared" si="24"/>
        <v xml:space="preserve"> </v>
      </c>
      <c r="AW54" s="81">
        <f t="shared" si="104"/>
        <v>1</v>
      </c>
      <c r="AX54" s="81" t="str">
        <f t="shared" si="26"/>
        <v xml:space="preserve">                           0 0      00  0800406  9</v>
      </c>
      <c r="AY54" s="85">
        <f t="shared" si="105"/>
        <v>50</v>
      </c>
    </row>
    <row r="55" spans="1:51" s="20" customFormat="1" ht="36.75" customHeight="1" x14ac:dyDescent="0.25">
      <c r="A55" s="62">
        <v>51</v>
      </c>
      <c r="B55" s="86"/>
      <c r="C55" s="115"/>
      <c r="D55" s="115"/>
      <c r="E55" s="86"/>
      <c r="F55" s="86"/>
      <c r="G55" s="86"/>
      <c r="H55" s="87"/>
      <c r="I55" s="62" t="s">
        <v>12</v>
      </c>
      <c r="J55" s="89"/>
      <c r="K55" s="86"/>
      <c r="L55" s="86"/>
      <c r="M55" s="90"/>
      <c r="N55" s="119"/>
      <c r="O55" s="62" t="s">
        <v>8</v>
      </c>
      <c r="P55" s="62" t="s">
        <v>3</v>
      </c>
      <c r="Q55" s="62" t="s">
        <v>14</v>
      </c>
      <c r="R55" s="86"/>
      <c r="S55" s="62" t="s">
        <v>9</v>
      </c>
      <c r="T55" s="86"/>
      <c r="U55" s="62" t="s">
        <v>1</v>
      </c>
      <c r="V55" s="56" t="str">
        <f>AX55</f>
        <v xml:space="preserve">                           0 0      00  0800406  9</v>
      </c>
      <c r="W55" s="63">
        <f t="shared" si="67"/>
        <v>50</v>
      </c>
      <c r="Y55" s="81" t="s">
        <v>106</v>
      </c>
      <c r="Z55" s="81">
        <f>LEN(Y55)</f>
        <v>250</v>
      </c>
      <c r="AA55" s="81">
        <f>LEN(E55)</f>
        <v>0</v>
      </c>
      <c r="AB55" s="81" t="str">
        <f>MID($Y55,1,($E$3-AA55))</f>
        <v xml:space="preserve">                           </v>
      </c>
      <c r="AC55" s="81">
        <f>LEN(AB55)</f>
        <v>27</v>
      </c>
      <c r="AD55" s="81" t="str">
        <f t="shared" si="7"/>
        <v xml:space="preserve">                           </v>
      </c>
      <c r="AE55" s="81">
        <f>LEN(AD55)</f>
        <v>27</v>
      </c>
      <c r="AF55" s="81">
        <f>LEN(F55)</f>
        <v>0</v>
      </c>
      <c r="AG55" s="81" t="str">
        <f>MID($Y55,1,($F$3-AF55))</f>
        <v xml:space="preserve">                           </v>
      </c>
      <c r="AH55" s="81">
        <f>LEN(AG55)</f>
        <v>27</v>
      </c>
      <c r="AI55" s="81">
        <f t="shared" si="1"/>
        <v>0</v>
      </c>
      <c r="AJ55" s="81">
        <f>LEN(AI55)</f>
        <v>1</v>
      </c>
      <c r="AK55" s="81">
        <f>LEN(G55)</f>
        <v>0</v>
      </c>
      <c r="AL55" s="81" t="str">
        <f>MID($Y55,1,($G$3-AK55))</f>
        <v xml:space="preserve">                           </v>
      </c>
      <c r="AM55" s="81">
        <f>LEN(AL55)</f>
        <v>27</v>
      </c>
      <c r="AN55" s="81" t="str">
        <f t="shared" si="16"/>
        <v xml:space="preserve"> </v>
      </c>
      <c r="AO55" s="81">
        <f>LEN(AN55)</f>
        <v>1</v>
      </c>
      <c r="AP55" s="81">
        <f t="shared" si="18"/>
        <v>0</v>
      </c>
      <c r="AQ55" s="81">
        <f t="shared" si="19"/>
        <v>0</v>
      </c>
      <c r="AR55" s="81">
        <f t="shared" si="20"/>
        <v>0</v>
      </c>
      <c r="AS55" s="81">
        <f>LEN(R55)</f>
        <v>0</v>
      </c>
      <c r="AT55" s="81" t="str">
        <f>MID($Y55,1,($R$3-AS55))</f>
        <v xml:space="preserve">          </v>
      </c>
      <c r="AU55" s="81">
        <f>LEN(AT55)</f>
        <v>10</v>
      </c>
      <c r="AV55" s="81" t="str">
        <f t="shared" si="24"/>
        <v xml:space="preserve"> </v>
      </c>
      <c r="AW55" s="81">
        <f>LEN(AV55)</f>
        <v>1</v>
      </c>
      <c r="AX55" s="81" t="str">
        <f t="shared" si="26"/>
        <v xml:space="preserve">                           0 0      00  0800406  9</v>
      </c>
      <c r="AY55" s="85">
        <f>LEN(AX55)</f>
        <v>50</v>
      </c>
    </row>
    <row r="56" spans="1:51" s="21" customFormat="1" ht="24" customHeight="1" x14ac:dyDescent="0.2">
      <c r="A56" s="62">
        <v>52</v>
      </c>
      <c r="B56" s="86"/>
      <c r="C56" s="115"/>
      <c r="D56" s="115"/>
      <c r="E56" s="86"/>
      <c r="F56" s="86"/>
      <c r="G56" s="86"/>
      <c r="H56" s="87"/>
      <c r="I56" s="62" t="s">
        <v>12</v>
      </c>
      <c r="J56" s="89"/>
      <c r="K56" s="86"/>
      <c r="L56" s="86"/>
      <c r="M56" s="90"/>
      <c r="N56" s="119"/>
      <c r="O56" s="62" t="s">
        <v>8</v>
      </c>
      <c r="P56" s="62" t="s">
        <v>3</v>
      </c>
      <c r="Q56" s="62" t="s">
        <v>14</v>
      </c>
      <c r="R56" s="86"/>
      <c r="S56" s="62" t="s">
        <v>9</v>
      </c>
      <c r="T56" s="86"/>
      <c r="U56" s="62" t="s">
        <v>1</v>
      </c>
      <c r="V56" s="56" t="str">
        <f t="shared" ref="V56:V64" si="106">AX56</f>
        <v xml:space="preserve">                           0 0      00  0800406  9</v>
      </c>
      <c r="W56" s="63">
        <f t="shared" si="67"/>
        <v>50</v>
      </c>
      <c r="Y56" s="81" t="s">
        <v>106</v>
      </c>
      <c r="Z56" s="81">
        <f t="shared" ref="Z56:Z64" si="107">LEN(Y56)</f>
        <v>250</v>
      </c>
      <c r="AA56" s="81">
        <f t="shared" ref="AA56:AA64" si="108">LEN(E56)</f>
        <v>0</v>
      </c>
      <c r="AB56" s="81" t="str">
        <f t="shared" ref="AB56:AB64" si="109">MID($Y56,1,($E$3-AA56))</f>
        <v xml:space="preserve">                           </v>
      </c>
      <c r="AC56" s="81">
        <f t="shared" ref="AC56:AC64" si="110">LEN(AB56)</f>
        <v>27</v>
      </c>
      <c r="AD56" s="81" t="str">
        <f t="shared" si="7"/>
        <v xml:space="preserve">                           </v>
      </c>
      <c r="AE56" s="81">
        <f t="shared" ref="AE56:AE64" si="111">LEN(AD56)</f>
        <v>27</v>
      </c>
      <c r="AF56" s="81">
        <f t="shared" ref="AF56:AF64" si="112">LEN(F56)</f>
        <v>0</v>
      </c>
      <c r="AG56" s="81" t="str">
        <f t="shared" ref="AG56:AG64" si="113">MID($Y56,1,($F$3-AF56))</f>
        <v xml:space="preserve">                           </v>
      </c>
      <c r="AH56" s="81">
        <f t="shared" ref="AH56:AH64" si="114">LEN(AG56)</f>
        <v>27</v>
      </c>
      <c r="AI56" s="81">
        <f t="shared" si="1"/>
        <v>0</v>
      </c>
      <c r="AJ56" s="81">
        <f t="shared" ref="AJ56:AJ64" si="115">LEN(AI56)</f>
        <v>1</v>
      </c>
      <c r="AK56" s="81">
        <f t="shared" ref="AK56:AK64" si="116">LEN(G56)</f>
        <v>0</v>
      </c>
      <c r="AL56" s="81" t="str">
        <f t="shared" ref="AL56:AL64" si="117">MID($Y56,1,($G$3-AK56))</f>
        <v xml:space="preserve">                           </v>
      </c>
      <c r="AM56" s="81">
        <f t="shared" ref="AM56:AM64" si="118">LEN(AL56)</f>
        <v>27</v>
      </c>
      <c r="AN56" s="81" t="str">
        <f t="shared" si="16"/>
        <v xml:space="preserve"> </v>
      </c>
      <c r="AO56" s="81">
        <f t="shared" ref="AO56:AO64" si="119">LEN(AN56)</f>
        <v>1</v>
      </c>
      <c r="AP56" s="81">
        <f t="shared" si="18"/>
        <v>0</v>
      </c>
      <c r="AQ56" s="81">
        <f t="shared" si="19"/>
        <v>0</v>
      </c>
      <c r="AR56" s="81">
        <f t="shared" si="20"/>
        <v>0</v>
      </c>
      <c r="AS56" s="81">
        <f t="shared" ref="AS56:AS64" si="120">LEN(R56)</f>
        <v>0</v>
      </c>
      <c r="AT56" s="81" t="str">
        <f t="shared" ref="AT56:AT64" si="121">MID($Y56,1,($R$3-AS56))</f>
        <v xml:space="preserve">          </v>
      </c>
      <c r="AU56" s="81">
        <f t="shared" ref="AU56:AU64" si="122">LEN(AT56)</f>
        <v>10</v>
      </c>
      <c r="AV56" s="81" t="str">
        <f t="shared" si="24"/>
        <v xml:space="preserve"> </v>
      </c>
      <c r="AW56" s="81">
        <f t="shared" ref="AW56:AW64" si="123">LEN(AV56)</f>
        <v>1</v>
      </c>
      <c r="AX56" s="81" t="str">
        <f t="shared" si="26"/>
        <v xml:space="preserve">                           0 0      00  0800406  9</v>
      </c>
      <c r="AY56" s="85">
        <f t="shared" ref="AY56:AY64" si="124">LEN(AX56)</f>
        <v>50</v>
      </c>
    </row>
    <row r="57" spans="1:51" s="21" customFormat="1" ht="24" customHeight="1" x14ac:dyDescent="0.2">
      <c r="A57" s="62">
        <v>53</v>
      </c>
      <c r="B57" s="86"/>
      <c r="C57" s="115"/>
      <c r="D57" s="115"/>
      <c r="E57" s="86"/>
      <c r="F57" s="86"/>
      <c r="G57" s="86"/>
      <c r="H57" s="87"/>
      <c r="I57" s="62" t="s">
        <v>12</v>
      </c>
      <c r="J57" s="89"/>
      <c r="K57" s="86"/>
      <c r="L57" s="86"/>
      <c r="M57" s="90"/>
      <c r="N57" s="119"/>
      <c r="O57" s="62" t="s">
        <v>8</v>
      </c>
      <c r="P57" s="62" t="s">
        <v>3</v>
      </c>
      <c r="Q57" s="62" t="s">
        <v>14</v>
      </c>
      <c r="R57" s="86"/>
      <c r="S57" s="62" t="s">
        <v>9</v>
      </c>
      <c r="T57" s="86"/>
      <c r="U57" s="62" t="s">
        <v>1</v>
      </c>
      <c r="V57" s="56" t="str">
        <f t="shared" si="106"/>
        <v xml:space="preserve">                           0 0      00  0800406  9</v>
      </c>
      <c r="W57" s="63">
        <f t="shared" si="67"/>
        <v>50</v>
      </c>
      <c r="Y57" s="81" t="s">
        <v>106</v>
      </c>
      <c r="Z57" s="81">
        <f t="shared" si="107"/>
        <v>250</v>
      </c>
      <c r="AA57" s="81">
        <f t="shared" si="108"/>
        <v>0</v>
      </c>
      <c r="AB57" s="81" t="str">
        <f t="shared" si="109"/>
        <v xml:space="preserve">                           </v>
      </c>
      <c r="AC57" s="81">
        <f t="shared" si="110"/>
        <v>27</v>
      </c>
      <c r="AD57" s="81" t="str">
        <f t="shared" si="7"/>
        <v xml:space="preserve">                           </v>
      </c>
      <c r="AE57" s="81">
        <f t="shared" si="111"/>
        <v>27</v>
      </c>
      <c r="AF57" s="81">
        <f t="shared" si="112"/>
        <v>0</v>
      </c>
      <c r="AG57" s="81" t="str">
        <f t="shared" si="113"/>
        <v xml:space="preserve">                           </v>
      </c>
      <c r="AH57" s="81">
        <f t="shared" si="114"/>
        <v>27</v>
      </c>
      <c r="AI57" s="81">
        <f t="shared" si="1"/>
        <v>0</v>
      </c>
      <c r="AJ57" s="81">
        <f t="shared" si="115"/>
        <v>1</v>
      </c>
      <c r="AK57" s="81">
        <f t="shared" si="116"/>
        <v>0</v>
      </c>
      <c r="AL57" s="81" t="str">
        <f t="shared" si="117"/>
        <v xml:space="preserve">                           </v>
      </c>
      <c r="AM57" s="81">
        <f t="shared" si="118"/>
        <v>27</v>
      </c>
      <c r="AN57" s="81" t="str">
        <f t="shared" si="16"/>
        <v xml:space="preserve"> </v>
      </c>
      <c r="AO57" s="81">
        <f t="shared" si="119"/>
        <v>1</v>
      </c>
      <c r="AP57" s="81">
        <f t="shared" si="18"/>
        <v>0</v>
      </c>
      <c r="AQ57" s="81">
        <f t="shared" si="19"/>
        <v>0</v>
      </c>
      <c r="AR57" s="81">
        <f t="shared" si="20"/>
        <v>0</v>
      </c>
      <c r="AS57" s="81">
        <f t="shared" si="120"/>
        <v>0</v>
      </c>
      <c r="AT57" s="81" t="str">
        <f t="shared" si="121"/>
        <v xml:space="preserve">          </v>
      </c>
      <c r="AU57" s="81">
        <f t="shared" si="122"/>
        <v>10</v>
      </c>
      <c r="AV57" s="81" t="str">
        <f t="shared" si="24"/>
        <v xml:space="preserve"> </v>
      </c>
      <c r="AW57" s="81">
        <f t="shared" si="123"/>
        <v>1</v>
      </c>
      <c r="AX57" s="81" t="str">
        <f t="shared" si="26"/>
        <v xml:space="preserve">                           0 0      00  0800406  9</v>
      </c>
      <c r="AY57" s="85">
        <f t="shared" si="124"/>
        <v>50</v>
      </c>
    </row>
    <row r="58" spans="1:51" s="21" customFormat="1" ht="24" customHeight="1" x14ac:dyDescent="0.2">
      <c r="A58" s="62">
        <v>54</v>
      </c>
      <c r="B58" s="86"/>
      <c r="C58" s="115"/>
      <c r="D58" s="115"/>
      <c r="E58" s="86"/>
      <c r="F58" s="86"/>
      <c r="G58" s="86"/>
      <c r="H58" s="88"/>
      <c r="I58" s="62" t="s">
        <v>12</v>
      </c>
      <c r="J58" s="89"/>
      <c r="K58" s="86"/>
      <c r="L58" s="86"/>
      <c r="M58" s="90"/>
      <c r="N58" s="119"/>
      <c r="O58" s="62" t="s">
        <v>8</v>
      </c>
      <c r="P58" s="62" t="s">
        <v>3</v>
      </c>
      <c r="Q58" s="62" t="s">
        <v>14</v>
      </c>
      <c r="R58" s="86"/>
      <c r="S58" s="62" t="s">
        <v>9</v>
      </c>
      <c r="T58" s="86"/>
      <c r="U58" s="62" t="s">
        <v>1</v>
      </c>
      <c r="V58" s="56" t="str">
        <f t="shared" si="106"/>
        <v xml:space="preserve">                           0 0      00  0800406  9</v>
      </c>
      <c r="W58" s="63">
        <f t="shared" si="67"/>
        <v>50</v>
      </c>
      <c r="Y58" s="81" t="s">
        <v>106</v>
      </c>
      <c r="Z58" s="81">
        <f t="shared" si="107"/>
        <v>250</v>
      </c>
      <c r="AA58" s="81">
        <f t="shared" si="108"/>
        <v>0</v>
      </c>
      <c r="AB58" s="81" t="str">
        <f t="shared" si="109"/>
        <v xml:space="preserve">                           </v>
      </c>
      <c r="AC58" s="81">
        <f t="shared" si="110"/>
        <v>27</v>
      </c>
      <c r="AD58" s="81" t="str">
        <f t="shared" si="7"/>
        <v xml:space="preserve">                           </v>
      </c>
      <c r="AE58" s="81">
        <f t="shared" si="111"/>
        <v>27</v>
      </c>
      <c r="AF58" s="81">
        <f t="shared" si="112"/>
        <v>0</v>
      </c>
      <c r="AG58" s="81" t="str">
        <f t="shared" si="113"/>
        <v xml:space="preserve">                           </v>
      </c>
      <c r="AH58" s="81">
        <f t="shared" si="114"/>
        <v>27</v>
      </c>
      <c r="AI58" s="81">
        <f t="shared" si="1"/>
        <v>0</v>
      </c>
      <c r="AJ58" s="81">
        <f t="shared" si="115"/>
        <v>1</v>
      </c>
      <c r="AK58" s="81">
        <f t="shared" si="116"/>
        <v>0</v>
      </c>
      <c r="AL58" s="81" t="str">
        <f t="shared" si="117"/>
        <v xml:space="preserve">                           </v>
      </c>
      <c r="AM58" s="81">
        <f t="shared" si="118"/>
        <v>27</v>
      </c>
      <c r="AN58" s="81" t="str">
        <f t="shared" si="16"/>
        <v xml:space="preserve"> </v>
      </c>
      <c r="AO58" s="81">
        <f t="shared" si="119"/>
        <v>1</v>
      </c>
      <c r="AP58" s="81">
        <f t="shared" si="18"/>
        <v>0</v>
      </c>
      <c r="AQ58" s="81">
        <f t="shared" si="19"/>
        <v>0</v>
      </c>
      <c r="AR58" s="81">
        <f t="shared" si="20"/>
        <v>0</v>
      </c>
      <c r="AS58" s="81">
        <f t="shared" si="120"/>
        <v>0</v>
      </c>
      <c r="AT58" s="81" t="str">
        <f t="shared" si="121"/>
        <v xml:space="preserve">          </v>
      </c>
      <c r="AU58" s="81">
        <f t="shared" si="122"/>
        <v>10</v>
      </c>
      <c r="AV58" s="81" t="str">
        <f t="shared" si="24"/>
        <v xml:space="preserve"> </v>
      </c>
      <c r="AW58" s="81">
        <f t="shared" si="123"/>
        <v>1</v>
      </c>
      <c r="AX58" s="81" t="str">
        <f t="shared" si="26"/>
        <v xml:space="preserve">                           0 0      00  0800406  9</v>
      </c>
      <c r="AY58" s="85">
        <f t="shared" si="124"/>
        <v>50</v>
      </c>
    </row>
    <row r="59" spans="1:51" s="21" customFormat="1" ht="24" customHeight="1" x14ac:dyDescent="0.2">
      <c r="A59" s="62">
        <v>55</v>
      </c>
      <c r="B59" s="86"/>
      <c r="C59" s="115"/>
      <c r="D59" s="115"/>
      <c r="E59" s="86"/>
      <c r="F59" s="86"/>
      <c r="G59" s="86"/>
      <c r="H59" s="88"/>
      <c r="I59" s="62" t="s">
        <v>12</v>
      </c>
      <c r="J59" s="89"/>
      <c r="K59" s="86"/>
      <c r="L59" s="86"/>
      <c r="M59" s="90"/>
      <c r="N59" s="119"/>
      <c r="O59" s="62" t="s">
        <v>8</v>
      </c>
      <c r="P59" s="62" t="s">
        <v>3</v>
      </c>
      <c r="Q59" s="62" t="s">
        <v>14</v>
      </c>
      <c r="R59" s="86"/>
      <c r="S59" s="62" t="s">
        <v>9</v>
      </c>
      <c r="T59" s="86"/>
      <c r="U59" s="62" t="s">
        <v>1</v>
      </c>
      <c r="V59" s="56" t="str">
        <f t="shared" si="106"/>
        <v xml:space="preserve">                           0 0      00  0800406  9</v>
      </c>
      <c r="W59" s="63">
        <f t="shared" si="67"/>
        <v>50</v>
      </c>
      <c r="Y59" s="81" t="s">
        <v>106</v>
      </c>
      <c r="Z59" s="81">
        <f t="shared" si="107"/>
        <v>250</v>
      </c>
      <c r="AA59" s="81">
        <f t="shared" si="108"/>
        <v>0</v>
      </c>
      <c r="AB59" s="81" t="str">
        <f t="shared" si="109"/>
        <v xml:space="preserve">                           </v>
      </c>
      <c r="AC59" s="81">
        <f t="shared" si="110"/>
        <v>27</v>
      </c>
      <c r="AD59" s="81" t="str">
        <f t="shared" si="7"/>
        <v xml:space="preserve">                           </v>
      </c>
      <c r="AE59" s="81">
        <f t="shared" si="111"/>
        <v>27</v>
      </c>
      <c r="AF59" s="81">
        <f t="shared" si="112"/>
        <v>0</v>
      </c>
      <c r="AG59" s="81" t="str">
        <f t="shared" si="113"/>
        <v xml:space="preserve">                           </v>
      </c>
      <c r="AH59" s="81">
        <f t="shared" si="114"/>
        <v>27</v>
      </c>
      <c r="AI59" s="81">
        <f t="shared" si="1"/>
        <v>0</v>
      </c>
      <c r="AJ59" s="81">
        <f t="shared" si="115"/>
        <v>1</v>
      </c>
      <c r="AK59" s="81">
        <f t="shared" si="116"/>
        <v>0</v>
      </c>
      <c r="AL59" s="81" t="str">
        <f t="shared" si="117"/>
        <v xml:space="preserve">                           </v>
      </c>
      <c r="AM59" s="81">
        <f t="shared" si="118"/>
        <v>27</v>
      </c>
      <c r="AN59" s="81" t="str">
        <f t="shared" si="16"/>
        <v xml:space="preserve"> </v>
      </c>
      <c r="AO59" s="81">
        <f t="shared" si="119"/>
        <v>1</v>
      </c>
      <c r="AP59" s="81">
        <f t="shared" si="18"/>
        <v>0</v>
      </c>
      <c r="AQ59" s="81">
        <f t="shared" si="19"/>
        <v>0</v>
      </c>
      <c r="AR59" s="81">
        <f t="shared" si="20"/>
        <v>0</v>
      </c>
      <c r="AS59" s="81">
        <f t="shared" si="120"/>
        <v>0</v>
      </c>
      <c r="AT59" s="81" t="str">
        <f t="shared" si="121"/>
        <v xml:space="preserve">          </v>
      </c>
      <c r="AU59" s="81">
        <f t="shared" si="122"/>
        <v>10</v>
      </c>
      <c r="AV59" s="81" t="str">
        <f t="shared" si="24"/>
        <v xml:space="preserve"> </v>
      </c>
      <c r="AW59" s="81">
        <f t="shared" si="123"/>
        <v>1</v>
      </c>
      <c r="AX59" s="81" t="str">
        <f t="shared" si="26"/>
        <v xml:space="preserve">                           0 0      00  0800406  9</v>
      </c>
      <c r="AY59" s="85">
        <f t="shared" si="124"/>
        <v>50</v>
      </c>
    </row>
    <row r="60" spans="1:51" s="21" customFormat="1" ht="24" customHeight="1" x14ac:dyDescent="0.2">
      <c r="A60" s="62">
        <v>56</v>
      </c>
      <c r="B60" s="86"/>
      <c r="C60" s="115"/>
      <c r="D60" s="115"/>
      <c r="E60" s="86"/>
      <c r="F60" s="86"/>
      <c r="G60" s="86"/>
      <c r="H60" s="88"/>
      <c r="I60" s="62" t="s">
        <v>12</v>
      </c>
      <c r="J60" s="89"/>
      <c r="K60" s="86"/>
      <c r="L60" s="86"/>
      <c r="M60" s="90"/>
      <c r="N60" s="119"/>
      <c r="O60" s="62" t="s">
        <v>8</v>
      </c>
      <c r="P60" s="62" t="s">
        <v>3</v>
      </c>
      <c r="Q60" s="62" t="s">
        <v>14</v>
      </c>
      <c r="R60" s="86"/>
      <c r="S60" s="62" t="s">
        <v>9</v>
      </c>
      <c r="T60" s="86"/>
      <c r="U60" s="62" t="s">
        <v>1</v>
      </c>
      <c r="V60" s="56" t="str">
        <f t="shared" si="106"/>
        <v xml:space="preserve">                           0 0      00  0800406  9</v>
      </c>
      <c r="W60" s="63">
        <f t="shared" si="67"/>
        <v>50</v>
      </c>
      <c r="Y60" s="81" t="s">
        <v>106</v>
      </c>
      <c r="Z60" s="81">
        <f t="shared" si="107"/>
        <v>250</v>
      </c>
      <c r="AA60" s="81">
        <f t="shared" si="108"/>
        <v>0</v>
      </c>
      <c r="AB60" s="81" t="str">
        <f t="shared" si="109"/>
        <v xml:space="preserve">                           </v>
      </c>
      <c r="AC60" s="81">
        <f t="shared" si="110"/>
        <v>27</v>
      </c>
      <c r="AD60" s="81" t="str">
        <f t="shared" si="7"/>
        <v xml:space="preserve">                           </v>
      </c>
      <c r="AE60" s="81">
        <f t="shared" si="111"/>
        <v>27</v>
      </c>
      <c r="AF60" s="81">
        <f t="shared" si="112"/>
        <v>0</v>
      </c>
      <c r="AG60" s="81" t="str">
        <f t="shared" si="113"/>
        <v xml:space="preserve">                           </v>
      </c>
      <c r="AH60" s="81">
        <f t="shared" si="114"/>
        <v>27</v>
      </c>
      <c r="AI60" s="81">
        <f t="shared" si="1"/>
        <v>0</v>
      </c>
      <c r="AJ60" s="81">
        <f t="shared" si="115"/>
        <v>1</v>
      </c>
      <c r="AK60" s="81">
        <f t="shared" si="116"/>
        <v>0</v>
      </c>
      <c r="AL60" s="81" t="str">
        <f t="shared" si="117"/>
        <v xml:space="preserve">                           </v>
      </c>
      <c r="AM60" s="81">
        <f t="shared" si="118"/>
        <v>27</v>
      </c>
      <c r="AN60" s="81" t="str">
        <f t="shared" si="16"/>
        <v xml:space="preserve"> </v>
      </c>
      <c r="AO60" s="81">
        <f t="shared" si="119"/>
        <v>1</v>
      </c>
      <c r="AP60" s="81">
        <f t="shared" si="18"/>
        <v>0</v>
      </c>
      <c r="AQ60" s="81">
        <f t="shared" si="19"/>
        <v>0</v>
      </c>
      <c r="AR60" s="81">
        <f t="shared" si="20"/>
        <v>0</v>
      </c>
      <c r="AS60" s="81">
        <f t="shared" si="120"/>
        <v>0</v>
      </c>
      <c r="AT60" s="81" t="str">
        <f t="shared" si="121"/>
        <v xml:space="preserve">          </v>
      </c>
      <c r="AU60" s="81">
        <f t="shared" si="122"/>
        <v>10</v>
      </c>
      <c r="AV60" s="81" t="str">
        <f t="shared" si="24"/>
        <v xml:space="preserve"> </v>
      </c>
      <c r="AW60" s="81">
        <f t="shared" si="123"/>
        <v>1</v>
      </c>
      <c r="AX60" s="81" t="str">
        <f t="shared" si="26"/>
        <v xml:space="preserve">                           0 0      00  0800406  9</v>
      </c>
      <c r="AY60" s="85">
        <f t="shared" si="124"/>
        <v>50</v>
      </c>
    </row>
    <row r="61" spans="1:51" s="21" customFormat="1" ht="24" customHeight="1" x14ac:dyDescent="0.2">
      <c r="A61" s="62">
        <v>57</v>
      </c>
      <c r="B61" s="86"/>
      <c r="C61" s="115"/>
      <c r="D61" s="115"/>
      <c r="E61" s="86"/>
      <c r="F61" s="86"/>
      <c r="G61" s="86"/>
      <c r="H61" s="88"/>
      <c r="I61" s="62" t="s">
        <v>12</v>
      </c>
      <c r="J61" s="89"/>
      <c r="K61" s="86"/>
      <c r="L61" s="86"/>
      <c r="M61" s="90"/>
      <c r="N61" s="119"/>
      <c r="O61" s="62" t="s">
        <v>8</v>
      </c>
      <c r="P61" s="62" t="s">
        <v>3</v>
      </c>
      <c r="Q61" s="62" t="s">
        <v>14</v>
      </c>
      <c r="R61" s="86"/>
      <c r="S61" s="62" t="s">
        <v>9</v>
      </c>
      <c r="T61" s="86"/>
      <c r="U61" s="62" t="s">
        <v>1</v>
      </c>
      <c r="V61" s="56" t="str">
        <f t="shared" si="106"/>
        <v xml:space="preserve">                           0 0      00  0800406  9</v>
      </c>
      <c r="W61" s="63">
        <f t="shared" si="67"/>
        <v>50</v>
      </c>
      <c r="Y61" s="81" t="s">
        <v>106</v>
      </c>
      <c r="Z61" s="81">
        <f t="shared" si="107"/>
        <v>250</v>
      </c>
      <c r="AA61" s="81">
        <f t="shared" si="108"/>
        <v>0</v>
      </c>
      <c r="AB61" s="81" t="str">
        <f t="shared" si="109"/>
        <v xml:space="preserve">                           </v>
      </c>
      <c r="AC61" s="81">
        <f t="shared" si="110"/>
        <v>27</v>
      </c>
      <c r="AD61" s="81" t="str">
        <f t="shared" si="7"/>
        <v xml:space="preserve">                           </v>
      </c>
      <c r="AE61" s="81">
        <f t="shared" si="111"/>
        <v>27</v>
      </c>
      <c r="AF61" s="81">
        <f t="shared" si="112"/>
        <v>0</v>
      </c>
      <c r="AG61" s="81" t="str">
        <f t="shared" si="113"/>
        <v xml:space="preserve">                           </v>
      </c>
      <c r="AH61" s="81">
        <f t="shared" si="114"/>
        <v>27</v>
      </c>
      <c r="AI61" s="81">
        <f t="shared" si="1"/>
        <v>0</v>
      </c>
      <c r="AJ61" s="81">
        <f t="shared" si="115"/>
        <v>1</v>
      </c>
      <c r="AK61" s="81">
        <f t="shared" si="116"/>
        <v>0</v>
      </c>
      <c r="AL61" s="81" t="str">
        <f t="shared" si="117"/>
        <v xml:space="preserve">                           </v>
      </c>
      <c r="AM61" s="81">
        <f t="shared" si="118"/>
        <v>27</v>
      </c>
      <c r="AN61" s="81" t="str">
        <f t="shared" si="16"/>
        <v xml:space="preserve"> </v>
      </c>
      <c r="AO61" s="81">
        <f t="shared" si="119"/>
        <v>1</v>
      </c>
      <c r="AP61" s="81">
        <f t="shared" si="18"/>
        <v>0</v>
      </c>
      <c r="AQ61" s="81">
        <f t="shared" si="19"/>
        <v>0</v>
      </c>
      <c r="AR61" s="81">
        <f t="shared" si="20"/>
        <v>0</v>
      </c>
      <c r="AS61" s="81">
        <f t="shared" si="120"/>
        <v>0</v>
      </c>
      <c r="AT61" s="81" t="str">
        <f t="shared" si="121"/>
        <v xml:space="preserve">          </v>
      </c>
      <c r="AU61" s="81">
        <f t="shared" si="122"/>
        <v>10</v>
      </c>
      <c r="AV61" s="81" t="str">
        <f t="shared" si="24"/>
        <v xml:space="preserve"> </v>
      </c>
      <c r="AW61" s="81">
        <f t="shared" si="123"/>
        <v>1</v>
      </c>
      <c r="AX61" s="81" t="str">
        <f t="shared" si="26"/>
        <v xml:space="preserve">                           0 0      00  0800406  9</v>
      </c>
      <c r="AY61" s="85">
        <f t="shared" si="124"/>
        <v>50</v>
      </c>
    </row>
    <row r="62" spans="1:51" s="21" customFormat="1" ht="24" customHeight="1" x14ac:dyDescent="0.2">
      <c r="A62" s="62">
        <v>58</v>
      </c>
      <c r="B62" s="86"/>
      <c r="C62" s="115"/>
      <c r="D62" s="115"/>
      <c r="E62" s="86"/>
      <c r="F62" s="86"/>
      <c r="G62" s="86"/>
      <c r="H62" s="88"/>
      <c r="I62" s="62" t="s">
        <v>12</v>
      </c>
      <c r="J62" s="89"/>
      <c r="K62" s="86"/>
      <c r="L62" s="86"/>
      <c r="M62" s="90"/>
      <c r="N62" s="119"/>
      <c r="O62" s="62" t="s">
        <v>8</v>
      </c>
      <c r="P62" s="62" t="s">
        <v>3</v>
      </c>
      <c r="Q62" s="62" t="s">
        <v>14</v>
      </c>
      <c r="R62" s="86"/>
      <c r="S62" s="62" t="s">
        <v>9</v>
      </c>
      <c r="T62" s="86"/>
      <c r="U62" s="62" t="s">
        <v>1</v>
      </c>
      <c r="V62" s="56" t="str">
        <f t="shared" si="106"/>
        <v xml:space="preserve">                           0 0      00  0800406  9</v>
      </c>
      <c r="W62" s="63">
        <f t="shared" si="67"/>
        <v>50</v>
      </c>
      <c r="Y62" s="81" t="s">
        <v>106</v>
      </c>
      <c r="Z62" s="81">
        <f t="shared" si="107"/>
        <v>250</v>
      </c>
      <c r="AA62" s="81">
        <f t="shared" si="108"/>
        <v>0</v>
      </c>
      <c r="AB62" s="81" t="str">
        <f t="shared" si="109"/>
        <v xml:space="preserve">                           </v>
      </c>
      <c r="AC62" s="81">
        <f t="shared" si="110"/>
        <v>27</v>
      </c>
      <c r="AD62" s="81" t="str">
        <f t="shared" si="7"/>
        <v xml:space="preserve">                           </v>
      </c>
      <c r="AE62" s="81">
        <f t="shared" si="111"/>
        <v>27</v>
      </c>
      <c r="AF62" s="81">
        <f t="shared" si="112"/>
        <v>0</v>
      </c>
      <c r="AG62" s="81" t="str">
        <f t="shared" si="113"/>
        <v xml:space="preserve">                           </v>
      </c>
      <c r="AH62" s="81">
        <f t="shared" si="114"/>
        <v>27</v>
      </c>
      <c r="AI62" s="81">
        <f t="shared" si="1"/>
        <v>0</v>
      </c>
      <c r="AJ62" s="81">
        <f t="shared" si="115"/>
        <v>1</v>
      </c>
      <c r="AK62" s="81">
        <f t="shared" si="116"/>
        <v>0</v>
      </c>
      <c r="AL62" s="81" t="str">
        <f t="shared" si="117"/>
        <v xml:space="preserve">                           </v>
      </c>
      <c r="AM62" s="81">
        <f t="shared" si="118"/>
        <v>27</v>
      </c>
      <c r="AN62" s="81" t="str">
        <f t="shared" si="16"/>
        <v xml:space="preserve"> </v>
      </c>
      <c r="AO62" s="81">
        <f t="shared" si="119"/>
        <v>1</v>
      </c>
      <c r="AP62" s="81">
        <f t="shared" si="18"/>
        <v>0</v>
      </c>
      <c r="AQ62" s="81">
        <f t="shared" si="19"/>
        <v>0</v>
      </c>
      <c r="AR62" s="81">
        <f t="shared" si="20"/>
        <v>0</v>
      </c>
      <c r="AS62" s="81">
        <f t="shared" si="120"/>
        <v>0</v>
      </c>
      <c r="AT62" s="81" t="str">
        <f t="shared" si="121"/>
        <v xml:space="preserve">          </v>
      </c>
      <c r="AU62" s="81">
        <f t="shared" si="122"/>
        <v>10</v>
      </c>
      <c r="AV62" s="81" t="str">
        <f t="shared" si="24"/>
        <v xml:space="preserve"> </v>
      </c>
      <c r="AW62" s="81">
        <f t="shared" si="123"/>
        <v>1</v>
      </c>
      <c r="AX62" s="81" t="str">
        <f t="shared" si="26"/>
        <v xml:space="preserve">                           0 0      00  0800406  9</v>
      </c>
      <c r="AY62" s="85">
        <f t="shared" si="124"/>
        <v>50</v>
      </c>
    </row>
    <row r="63" spans="1:51" s="21" customFormat="1" ht="24" customHeight="1" x14ac:dyDescent="0.2">
      <c r="A63" s="62">
        <v>59</v>
      </c>
      <c r="B63" s="86"/>
      <c r="C63" s="115"/>
      <c r="D63" s="115"/>
      <c r="E63" s="86"/>
      <c r="F63" s="86"/>
      <c r="G63" s="86"/>
      <c r="H63" s="88"/>
      <c r="I63" s="62" t="s">
        <v>12</v>
      </c>
      <c r="J63" s="89"/>
      <c r="K63" s="86"/>
      <c r="L63" s="86"/>
      <c r="M63" s="90"/>
      <c r="N63" s="119"/>
      <c r="O63" s="62" t="s">
        <v>8</v>
      </c>
      <c r="P63" s="62" t="s">
        <v>3</v>
      </c>
      <c r="Q63" s="62" t="s">
        <v>14</v>
      </c>
      <c r="R63" s="86"/>
      <c r="S63" s="62" t="s">
        <v>9</v>
      </c>
      <c r="T63" s="86"/>
      <c r="U63" s="62" t="s">
        <v>1</v>
      </c>
      <c r="V63" s="56" t="str">
        <f t="shared" si="106"/>
        <v xml:space="preserve">                           0 0      00  0800406  9</v>
      </c>
      <c r="W63" s="63">
        <f t="shared" si="67"/>
        <v>50</v>
      </c>
      <c r="Y63" s="81" t="s">
        <v>106</v>
      </c>
      <c r="Z63" s="81">
        <f t="shared" si="107"/>
        <v>250</v>
      </c>
      <c r="AA63" s="81">
        <f t="shared" si="108"/>
        <v>0</v>
      </c>
      <c r="AB63" s="81" t="str">
        <f t="shared" si="109"/>
        <v xml:space="preserve">                           </v>
      </c>
      <c r="AC63" s="81">
        <f t="shared" si="110"/>
        <v>27</v>
      </c>
      <c r="AD63" s="81" t="str">
        <f t="shared" si="7"/>
        <v xml:space="preserve">                           </v>
      </c>
      <c r="AE63" s="81">
        <f t="shared" si="111"/>
        <v>27</v>
      </c>
      <c r="AF63" s="81">
        <f t="shared" si="112"/>
        <v>0</v>
      </c>
      <c r="AG63" s="81" t="str">
        <f t="shared" si="113"/>
        <v xml:space="preserve">                           </v>
      </c>
      <c r="AH63" s="81">
        <f t="shared" si="114"/>
        <v>27</v>
      </c>
      <c r="AI63" s="81">
        <f t="shared" si="1"/>
        <v>0</v>
      </c>
      <c r="AJ63" s="81">
        <f t="shared" si="115"/>
        <v>1</v>
      </c>
      <c r="AK63" s="81">
        <f t="shared" si="116"/>
        <v>0</v>
      </c>
      <c r="AL63" s="81" t="str">
        <f t="shared" si="117"/>
        <v xml:space="preserve">                           </v>
      </c>
      <c r="AM63" s="81">
        <f t="shared" si="118"/>
        <v>27</v>
      </c>
      <c r="AN63" s="81" t="str">
        <f t="shared" si="16"/>
        <v xml:space="preserve"> </v>
      </c>
      <c r="AO63" s="81">
        <f t="shared" si="119"/>
        <v>1</v>
      </c>
      <c r="AP63" s="81">
        <f t="shared" si="18"/>
        <v>0</v>
      </c>
      <c r="AQ63" s="81">
        <f t="shared" si="19"/>
        <v>0</v>
      </c>
      <c r="AR63" s="81">
        <f t="shared" si="20"/>
        <v>0</v>
      </c>
      <c r="AS63" s="81">
        <f t="shared" si="120"/>
        <v>0</v>
      </c>
      <c r="AT63" s="81" t="str">
        <f t="shared" si="121"/>
        <v xml:space="preserve">          </v>
      </c>
      <c r="AU63" s="81">
        <f t="shared" si="122"/>
        <v>10</v>
      </c>
      <c r="AV63" s="81" t="str">
        <f t="shared" si="24"/>
        <v xml:space="preserve"> </v>
      </c>
      <c r="AW63" s="81">
        <f t="shared" si="123"/>
        <v>1</v>
      </c>
      <c r="AX63" s="81" t="str">
        <f t="shared" si="26"/>
        <v xml:space="preserve">                           0 0      00  0800406  9</v>
      </c>
      <c r="AY63" s="85">
        <f t="shared" si="124"/>
        <v>50</v>
      </c>
    </row>
    <row r="64" spans="1:51" s="21" customFormat="1" ht="24" customHeight="1" x14ac:dyDescent="0.2">
      <c r="A64" s="62">
        <v>60</v>
      </c>
      <c r="B64" s="86"/>
      <c r="C64" s="115"/>
      <c r="D64" s="115"/>
      <c r="E64" s="86"/>
      <c r="F64" s="86"/>
      <c r="G64" s="86"/>
      <c r="H64" s="88"/>
      <c r="I64" s="62" t="s">
        <v>12</v>
      </c>
      <c r="J64" s="89"/>
      <c r="K64" s="86"/>
      <c r="L64" s="86"/>
      <c r="M64" s="90"/>
      <c r="N64" s="119"/>
      <c r="O64" s="62" t="s">
        <v>8</v>
      </c>
      <c r="P64" s="62" t="s">
        <v>3</v>
      </c>
      <c r="Q64" s="62" t="s">
        <v>14</v>
      </c>
      <c r="R64" s="86"/>
      <c r="S64" s="62" t="s">
        <v>9</v>
      </c>
      <c r="T64" s="86"/>
      <c r="U64" s="62" t="s">
        <v>1</v>
      </c>
      <c r="V64" s="56" t="str">
        <f t="shared" si="106"/>
        <v xml:space="preserve">                           0 0      00  0800406  9</v>
      </c>
      <c r="W64" s="63">
        <f t="shared" si="67"/>
        <v>50</v>
      </c>
      <c r="Y64" s="81" t="s">
        <v>106</v>
      </c>
      <c r="Z64" s="81">
        <f t="shared" si="107"/>
        <v>250</v>
      </c>
      <c r="AA64" s="81">
        <f t="shared" si="108"/>
        <v>0</v>
      </c>
      <c r="AB64" s="81" t="str">
        <f t="shared" si="109"/>
        <v xml:space="preserve">                           </v>
      </c>
      <c r="AC64" s="81">
        <f t="shared" si="110"/>
        <v>27</v>
      </c>
      <c r="AD64" s="81" t="str">
        <f t="shared" si="7"/>
        <v xml:space="preserve">                           </v>
      </c>
      <c r="AE64" s="81">
        <f t="shared" si="111"/>
        <v>27</v>
      </c>
      <c r="AF64" s="81">
        <f t="shared" si="112"/>
        <v>0</v>
      </c>
      <c r="AG64" s="81" t="str">
        <f t="shared" si="113"/>
        <v xml:space="preserve">                           </v>
      </c>
      <c r="AH64" s="81">
        <f t="shared" si="114"/>
        <v>27</v>
      </c>
      <c r="AI64" s="81">
        <f t="shared" si="1"/>
        <v>0</v>
      </c>
      <c r="AJ64" s="81">
        <f t="shared" si="115"/>
        <v>1</v>
      </c>
      <c r="AK64" s="81">
        <f t="shared" si="116"/>
        <v>0</v>
      </c>
      <c r="AL64" s="81" t="str">
        <f t="shared" si="117"/>
        <v xml:space="preserve">                           </v>
      </c>
      <c r="AM64" s="81">
        <f t="shared" si="118"/>
        <v>27</v>
      </c>
      <c r="AN64" s="81" t="str">
        <f t="shared" si="16"/>
        <v xml:space="preserve"> </v>
      </c>
      <c r="AO64" s="81">
        <f t="shared" si="119"/>
        <v>1</v>
      </c>
      <c r="AP64" s="81">
        <f t="shared" si="18"/>
        <v>0</v>
      </c>
      <c r="AQ64" s="81">
        <f t="shared" si="19"/>
        <v>0</v>
      </c>
      <c r="AR64" s="81">
        <f t="shared" si="20"/>
        <v>0</v>
      </c>
      <c r="AS64" s="81">
        <f t="shared" si="120"/>
        <v>0</v>
      </c>
      <c r="AT64" s="81" t="str">
        <f t="shared" si="121"/>
        <v xml:space="preserve">          </v>
      </c>
      <c r="AU64" s="81">
        <f t="shared" si="122"/>
        <v>10</v>
      </c>
      <c r="AV64" s="81" t="str">
        <f t="shared" si="24"/>
        <v xml:space="preserve"> </v>
      </c>
      <c r="AW64" s="81">
        <f t="shared" si="123"/>
        <v>1</v>
      </c>
      <c r="AX64" s="81" t="str">
        <f t="shared" si="26"/>
        <v xml:space="preserve">                           0 0      00  0800406  9</v>
      </c>
      <c r="AY64" s="85">
        <f t="shared" si="124"/>
        <v>50</v>
      </c>
    </row>
    <row r="65" spans="1:51" s="20" customFormat="1" ht="36.75" customHeight="1" x14ac:dyDescent="0.25">
      <c r="A65" s="62">
        <v>61</v>
      </c>
      <c r="B65" s="86"/>
      <c r="C65" s="115"/>
      <c r="D65" s="115"/>
      <c r="E65" s="86"/>
      <c r="F65" s="86"/>
      <c r="G65" s="86"/>
      <c r="H65" s="87"/>
      <c r="I65" s="62" t="s">
        <v>12</v>
      </c>
      <c r="J65" s="89"/>
      <c r="K65" s="86"/>
      <c r="L65" s="86"/>
      <c r="M65" s="90"/>
      <c r="N65" s="119"/>
      <c r="O65" s="62" t="s">
        <v>8</v>
      </c>
      <c r="P65" s="62" t="s">
        <v>3</v>
      </c>
      <c r="Q65" s="62" t="s">
        <v>14</v>
      </c>
      <c r="R65" s="86"/>
      <c r="S65" s="62" t="s">
        <v>9</v>
      </c>
      <c r="T65" s="86"/>
      <c r="U65" s="62" t="s">
        <v>1</v>
      </c>
      <c r="V65" s="56" t="str">
        <f>AX65</f>
        <v xml:space="preserve">                           0 0      00  0800406  9</v>
      </c>
      <c r="W65" s="63">
        <f t="shared" si="67"/>
        <v>50</v>
      </c>
      <c r="Y65" s="81" t="s">
        <v>106</v>
      </c>
      <c r="Z65" s="81">
        <f>LEN(Y65)</f>
        <v>250</v>
      </c>
      <c r="AA65" s="81">
        <f>LEN(E65)</f>
        <v>0</v>
      </c>
      <c r="AB65" s="81" t="str">
        <f>MID($Y65,1,($E$3-AA65))</f>
        <v xml:space="preserve">                           </v>
      </c>
      <c r="AC65" s="81">
        <f>LEN(AB65)</f>
        <v>27</v>
      </c>
      <c r="AD65" s="81" t="str">
        <f t="shared" si="7"/>
        <v xml:space="preserve">                           </v>
      </c>
      <c r="AE65" s="81">
        <f>LEN(AD65)</f>
        <v>27</v>
      </c>
      <c r="AF65" s="81">
        <f>LEN(F65)</f>
        <v>0</v>
      </c>
      <c r="AG65" s="81" t="str">
        <f>MID($Y65,1,($F$3-AF65))</f>
        <v xml:space="preserve">                           </v>
      </c>
      <c r="AH65" s="81">
        <f>LEN(AG65)</f>
        <v>27</v>
      </c>
      <c r="AI65" s="81">
        <f t="shared" si="1"/>
        <v>0</v>
      </c>
      <c r="AJ65" s="81">
        <f>LEN(AI65)</f>
        <v>1</v>
      </c>
      <c r="AK65" s="81">
        <f>LEN(G65)</f>
        <v>0</v>
      </c>
      <c r="AL65" s="81" t="str">
        <f>MID($Y65,1,($G$3-AK65))</f>
        <v xml:space="preserve">                           </v>
      </c>
      <c r="AM65" s="81">
        <f>LEN(AL65)</f>
        <v>27</v>
      </c>
      <c r="AN65" s="81" t="str">
        <f t="shared" si="16"/>
        <v xml:space="preserve"> </v>
      </c>
      <c r="AO65" s="81">
        <f>LEN(AN65)</f>
        <v>1</v>
      </c>
      <c r="AP65" s="81">
        <f t="shared" si="18"/>
        <v>0</v>
      </c>
      <c r="AQ65" s="81">
        <f t="shared" si="19"/>
        <v>0</v>
      </c>
      <c r="AR65" s="81">
        <f t="shared" si="20"/>
        <v>0</v>
      </c>
      <c r="AS65" s="81">
        <f>LEN(R65)</f>
        <v>0</v>
      </c>
      <c r="AT65" s="81" t="str">
        <f>MID($Y65,1,($R$3-AS65))</f>
        <v xml:space="preserve">          </v>
      </c>
      <c r="AU65" s="81">
        <f>LEN(AT65)</f>
        <v>10</v>
      </c>
      <c r="AV65" s="81" t="str">
        <f t="shared" si="24"/>
        <v xml:space="preserve"> </v>
      </c>
      <c r="AW65" s="81">
        <f>LEN(AV65)</f>
        <v>1</v>
      </c>
      <c r="AX65" s="81" t="str">
        <f t="shared" si="26"/>
        <v xml:space="preserve">                           0 0      00  0800406  9</v>
      </c>
      <c r="AY65" s="85">
        <f>LEN(AX65)</f>
        <v>50</v>
      </c>
    </row>
    <row r="66" spans="1:51" s="21" customFormat="1" ht="24" customHeight="1" x14ac:dyDescent="0.2">
      <c r="A66" s="62">
        <v>62</v>
      </c>
      <c r="B66" s="86"/>
      <c r="C66" s="115"/>
      <c r="D66" s="115"/>
      <c r="E66" s="86"/>
      <c r="F66" s="86"/>
      <c r="G66" s="86"/>
      <c r="H66" s="87"/>
      <c r="I66" s="62" t="s">
        <v>12</v>
      </c>
      <c r="J66" s="89"/>
      <c r="K66" s="86"/>
      <c r="L66" s="86"/>
      <c r="M66" s="90"/>
      <c r="N66" s="119"/>
      <c r="O66" s="62" t="s">
        <v>8</v>
      </c>
      <c r="P66" s="62" t="s">
        <v>3</v>
      </c>
      <c r="Q66" s="62" t="s">
        <v>14</v>
      </c>
      <c r="R66" s="86"/>
      <c r="S66" s="62" t="s">
        <v>9</v>
      </c>
      <c r="T66" s="86"/>
      <c r="U66" s="62" t="s">
        <v>1</v>
      </c>
      <c r="V66" s="56" t="str">
        <f t="shared" ref="V66:V74" si="125">AX66</f>
        <v xml:space="preserve">                           0 0      00  0800406  9</v>
      </c>
      <c r="W66" s="63">
        <f t="shared" si="67"/>
        <v>50</v>
      </c>
      <c r="Y66" s="81" t="s">
        <v>106</v>
      </c>
      <c r="Z66" s="81">
        <f t="shared" ref="Z66:Z74" si="126">LEN(Y66)</f>
        <v>250</v>
      </c>
      <c r="AA66" s="81">
        <f t="shared" ref="AA66:AA74" si="127">LEN(E66)</f>
        <v>0</v>
      </c>
      <c r="AB66" s="81" t="str">
        <f t="shared" ref="AB66:AB74" si="128">MID($Y66,1,($E$3-AA66))</f>
        <v xml:space="preserve">                           </v>
      </c>
      <c r="AC66" s="81">
        <f t="shared" ref="AC66:AC74" si="129">LEN(AB66)</f>
        <v>27</v>
      </c>
      <c r="AD66" s="81" t="str">
        <f t="shared" si="7"/>
        <v xml:space="preserve">                           </v>
      </c>
      <c r="AE66" s="81">
        <f t="shared" ref="AE66:AE74" si="130">LEN(AD66)</f>
        <v>27</v>
      </c>
      <c r="AF66" s="81">
        <f t="shared" ref="AF66:AF74" si="131">LEN(F66)</f>
        <v>0</v>
      </c>
      <c r="AG66" s="81" t="str">
        <f t="shared" ref="AG66:AG74" si="132">MID($Y66,1,($F$3-AF66))</f>
        <v xml:space="preserve">                           </v>
      </c>
      <c r="AH66" s="81">
        <f t="shared" ref="AH66:AH74" si="133">LEN(AG66)</f>
        <v>27</v>
      </c>
      <c r="AI66" s="81">
        <f t="shared" si="1"/>
        <v>0</v>
      </c>
      <c r="AJ66" s="81">
        <f t="shared" ref="AJ66:AJ74" si="134">LEN(AI66)</f>
        <v>1</v>
      </c>
      <c r="AK66" s="81">
        <f t="shared" ref="AK66:AK74" si="135">LEN(G66)</f>
        <v>0</v>
      </c>
      <c r="AL66" s="81" t="str">
        <f t="shared" ref="AL66:AL74" si="136">MID($Y66,1,($G$3-AK66))</f>
        <v xml:space="preserve">                           </v>
      </c>
      <c r="AM66" s="81">
        <f t="shared" ref="AM66:AM74" si="137">LEN(AL66)</f>
        <v>27</v>
      </c>
      <c r="AN66" s="81" t="str">
        <f t="shared" si="16"/>
        <v xml:space="preserve"> </v>
      </c>
      <c r="AO66" s="81">
        <f t="shared" ref="AO66:AO74" si="138">LEN(AN66)</f>
        <v>1</v>
      </c>
      <c r="AP66" s="81">
        <f t="shared" si="18"/>
        <v>0</v>
      </c>
      <c r="AQ66" s="81">
        <f t="shared" si="19"/>
        <v>0</v>
      </c>
      <c r="AR66" s="81">
        <f t="shared" si="20"/>
        <v>0</v>
      </c>
      <c r="AS66" s="81">
        <f t="shared" ref="AS66:AS74" si="139">LEN(R66)</f>
        <v>0</v>
      </c>
      <c r="AT66" s="81" t="str">
        <f t="shared" ref="AT66:AT74" si="140">MID($Y66,1,($R$3-AS66))</f>
        <v xml:space="preserve">          </v>
      </c>
      <c r="AU66" s="81">
        <f t="shared" ref="AU66:AU74" si="141">LEN(AT66)</f>
        <v>10</v>
      </c>
      <c r="AV66" s="81" t="str">
        <f t="shared" si="24"/>
        <v xml:space="preserve"> </v>
      </c>
      <c r="AW66" s="81">
        <f t="shared" ref="AW66:AW74" si="142">LEN(AV66)</f>
        <v>1</v>
      </c>
      <c r="AX66" s="81" t="str">
        <f t="shared" si="26"/>
        <v xml:space="preserve">                           0 0      00  0800406  9</v>
      </c>
      <c r="AY66" s="85">
        <f t="shared" ref="AY66:AY74" si="143">LEN(AX66)</f>
        <v>50</v>
      </c>
    </row>
    <row r="67" spans="1:51" s="21" customFormat="1" ht="24" customHeight="1" x14ac:dyDescent="0.2">
      <c r="A67" s="62">
        <v>63</v>
      </c>
      <c r="B67" s="86"/>
      <c r="C67" s="115"/>
      <c r="D67" s="115"/>
      <c r="E67" s="86"/>
      <c r="F67" s="86"/>
      <c r="G67" s="86"/>
      <c r="H67" s="87"/>
      <c r="I67" s="62" t="s">
        <v>12</v>
      </c>
      <c r="J67" s="89"/>
      <c r="K67" s="86"/>
      <c r="L67" s="86"/>
      <c r="M67" s="90"/>
      <c r="N67" s="119"/>
      <c r="O67" s="62" t="s">
        <v>8</v>
      </c>
      <c r="P67" s="62" t="s">
        <v>3</v>
      </c>
      <c r="Q67" s="62" t="s">
        <v>14</v>
      </c>
      <c r="R67" s="86"/>
      <c r="S67" s="62" t="s">
        <v>9</v>
      </c>
      <c r="T67" s="86"/>
      <c r="U67" s="62" t="s">
        <v>1</v>
      </c>
      <c r="V67" s="56" t="str">
        <f t="shared" si="125"/>
        <v xml:space="preserve">                           0 0      00  0800406  9</v>
      </c>
      <c r="W67" s="63">
        <f t="shared" si="67"/>
        <v>50</v>
      </c>
      <c r="Y67" s="81" t="s">
        <v>106</v>
      </c>
      <c r="Z67" s="81">
        <f t="shared" si="126"/>
        <v>250</v>
      </c>
      <c r="AA67" s="81">
        <f t="shared" si="127"/>
        <v>0</v>
      </c>
      <c r="AB67" s="81" t="str">
        <f t="shared" si="128"/>
        <v xml:space="preserve">                           </v>
      </c>
      <c r="AC67" s="81">
        <f t="shared" si="129"/>
        <v>27</v>
      </c>
      <c r="AD67" s="81" t="str">
        <f t="shared" si="7"/>
        <v xml:space="preserve">                           </v>
      </c>
      <c r="AE67" s="81">
        <f t="shared" si="130"/>
        <v>27</v>
      </c>
      <c r="AF67" s="81">
        <f t="shared" si="131"/>
        <v>0</v>
      </c>
      <c r="AG67" s="81" t="str">
        <f t="shared" si="132"/>
        <v xml:space="preserve">                           </v>
      </c>
      <c r="AH67" s="81">
        <f t="shared" si="133"/>
        <v>27</v>
      </c>
      <c r="AI67" s="81">
        <f t="shared" si="1"/>
        <v>0</v>
      </c>
      <c r="AJ67" s="81">
        <f t="shared" si="134"/>
        <v>1</v>
      </c>
      <c r="AK67" s="81">
        <f t="shared" si="135"/>
        <v>0</v>
      </c>
      <c r="AL67" s="81" t="str">
        <f t="shared" si="136"/>
        <v xml:space="preserve">                           </v>
      </c>
      <c r="AM67" s="81">
        <f t="shared" si="137"/>
        <v>27</v>
      </c>
      <c r="AN67" s="81" t="str">
        <f t="shared" si="16"/>
        <v xml:space="preserve"> </v>
      </c>
      <c r="AO67" s="81">
        <f t="shared" si="138"/>
        <v>1</v>
      </c>
      <c r="AP67" s="81">
        <f t="shared" si="18"/>
        <v>0</v>
      </c>
      <c r="AQ67" s="81">
        <f t="shared" si="19"/>
        <v>0</v>
      </c>
      <c r="AR67" s="81">
        <f t="shared" si="20"/>
        <v>0</v>
      </c>
      <c r="AS67" s="81">
        <f t="shared" si="139"/>
        <v>0</v>
      </c>
      <c r="AT67" s="81" t="str">
        <f t="shared" si="140"/>
        <v xml:space="preserve">          </v>
      </c>
      <c r="AU67" s="81">
        <f t="shared" si="141"/>
        <v>10</v>
      </c>
      <c r="AV67" s="81" t="str">
        <f t="shared" si="24"/>
        <v xml:space="preserve"> </v>
      </c>
      <c r="AW67" s="81">
        <f t="shared" si="142"/>
        <v>1</v>
      </c>
      <c r="AX67" s="81" t="str">
        <f t="shared" si="26"/>
        <v xml:space="preserve">                           0 0      00  0800406  9</v>
      </c>
      <c r="AY67" s="85">
        <f t="shared" si="143"/>
        <v>50</v>
      </c>
    </row>
    <row r="68" spans="1:51" s="21" customFormat="1" ht="24" customHeight="1" x14ac:dyDescent="0.2">
      <c r="A68" s="62">
        <v>64</v>
      </c>
      <c r="B68" s="86"/>
      <c r="C68" s="115"/>
      <c r="D68" s="115"/>
      <c r="E68" s="86"/>
      <c r="F68" s="86"/>
      <c r="G68" s="86"/>
      <c r="H68" s="88"/>
      <c r="I68" s="62" t="s">
        <v>12</v>
      </c>
      <c r="J68" s="89"/>
      <c r="K68" s="86"/>
      <c r="L68" s="86"/>
      <c r="M68" s="90"/>
      <c r="N68" s="119"/>
      <c r="O68" s="62" t="s">
        <v>8</v>
      </c>
      <c r="P68" s="62" t="s">
        <v>3</v>
      </c>
      <c r="Q68" s="62" t="s">
        <v>14</v>
      </c>
      <c r="R68" s="86"/>
      <c r="S68" s="62" t="s">
        <v>9</v>
      </c>
      <c r="T68" s="86"/>
      <c r="U68" s="62" t="s">
        <v>1</v>
      </c>
      <c r="V68" s="56" t="str">
        <f t="shared" si="125"/>
        <v xml:space="preserve">                           0 0      00  0800406  9</v>
      </c>
      <c r="W68" s="63">
        <f t="shared" si="67"/>
        <v>50</v>
      </c>
      <c r="Y68" s="81" t="s">
        <v>106</v>
      </c>
      <c r="Z68" s="81">
        <f t="shared" si="126"/>
        <v>250</v>
      </c>
      <c r="AA68" s="81">
        <f t="shared" si="127"/>
        <v>0</v>
      </c>
      <c r="AB68" s="81" t="str">
        <f t="shared" si="128"/>
        <v xml:space="preserve">                           </v>
      </c>
      <c r="AC68" s="81">
        <f t="shared" si="129"/>
        <v>27</v>
      </c>
      <c r="AD68" s="81" t="str">
        <f t="shared" si="7"/>
        <v xml:space="preserve">                           </v>
      </c>
      <c r="AE68" s="81">
        <f t="shared" si="130"/>
        <v>27</v>
      </c>
      <c r="AF68" s="81">
        <f t="shared" si="131"/>
        <v>0</v>
      </c>
      <c r="AG68" s="81" t="str">
        <f t="shared" si="132"/>
        <v xml:space="preserve">                           </v>
      </c>
      <c r="AH68" s="81">
        <f t="shared" si="133"/>
        <v>27</v>
      </c>
      <c r="AI68" s="81">
        <f t="shared" si="1"/>
        <v>0</v>
      </c>
      <c r="AJ68" s="81">
        <f t="shared" si="134"/>
        <v>1</v>
      </c>
      <c r="AK68" s="81">
        <f t="shared" si="135"/>
        <v>0</v>
      </c>
      <c r="AL68" s="81" t="str">
        <f t="shared" si="136"/>
        <v xml:space="preserve">                           </v>
      </c>
      <c r="AM68" s="81">
        <f t="shared" si="137"/>
        <v>27</v>
      </c>
      <c r="AN68" s="81" t="str">
        <f t="shared" si="16"/>
        <v xml:space="preserve"> </v>
      </c>
      <c r="AO68" s="81">
        <f t="shared" si="138"/>
        <v>1</v>
      </c>
      <c r="AP68" s="81">
        <f t="shared" si="18"/>
        <v>0</v>
      </c>
      <c r="AQ68" s="81">
        <f t="shared" si="19"/>
        <v>0</v>
      </c>
      <c r="AR68" s="81">
        <f t="shared" si="20"/>
        <v>0</v>
      </c>
      <c r="AS68" s="81">
        <f t="shared" si="139"/>
        <v>0</v>
      </c>
      <c r="AT68" s="81" t="str">
        <f t="shared" si="140"/>
        <v xml:space="preserve">          </v>
      </c>
      <c r="AU68" s="81">
        <f t="shared" si="141"/>
        <v>10</v>
      </c>
      <c r="AV68" s="81" t="str">
        <f t="shared" si="24"/>
        <v xml:space="preserve"> </v>
      </c>
      <c r="AW68" s="81">
        <f t="shared" si="142"/>
        <v>1</v>
      </c>
      <c r="AX68" s="81" t="str">
        <f t="shared" si="26"/>
        <v xml:space="preserve">                           0 0      00  0800406  9</v>
      </c>
      <c r="AY68" s="85">
        <f t="shared" si="143"/>
        <v>50</v>
      </c>
    </row>
    <row r="69" spans="1:51" s="21" customFormat="1" ht="24" customHeight="1" x14ac:dyDescent="0.2">
      <c r="A69" s="62">
        <v>65</v>
      </c>
      <c r="B69" s="86"/>
      <c r="C69" s="115"/>
      <c r="D69" s="115"/>
      <c r="E69" s="86"/>
      <c r="F69" s="86"/>
      <c r="G69" s="86"/>
      <c r="H69" s="88"/>
      <c r="I69" s="62" t="s">
        <v>12</v>
      </c>
      <c r="J69" s="89"/>
      <c r="K69" s="86"/>
      <c r="L69" s="86"/>
      <c r="M69" s="90"/>
      <c r="N69" s="119"/>
      <c r="O69" s="62" t="s">
        <v>8</v>
      </c>
      <c r="P69" s="62" t="s">
        <v>3</v>
      </c>
      <c r="Q69" s="62" t="s">
        <v>14</v>
      </c>
      <c r="R69" s="86"/>
      <c r="S69" s="62" t="s">
        <v>9</v>
      </c>
      <c r="T69" s="86"/>
      <c r="U69" s="62" t="s">
        <v>1</v>
      </c>
      <c r="V69" s="56" t="str">
        <f t="shared" si="125"/>
        <v xml:space="preserve">                           0 0      00  0800406  9</v>
      </c>
      <c r="W69" s="63">
        <f t="shared" si="67"/>
        <v>50</v>
      </c>
      <c r="Y69" s="81" t="s">
        <v>106</v>
      </c>
      <c r="Z69" s="81">
        <f t="shared" si="126"/>
        <v>250</v>
      </c>
      <c r="AA69" s="81">
        <f t="shared" si="127"/>
        <v>0</v>
      </c>
      <c r="AB69" s="81" t="str">
        <f t="shared" si="128"/>
        <v xml:space="preserve">                           </v>
      </c>
      <c r="AC69" s="81">
        <f t="shared" si="129"/>
        <v>27</v>
      </c>
      <c r="AD69" s="81" t="str">
        <f t="shared" si="7"/>
        <v xml:space="preserve">                           </v>
      </c>
      <c r="AE69" s="81">
        <f t="shared" si="130"/>
        <v>27</v>
      </c>
      <c r="AF69" s="81">
        <f t="shared" si="131"/>
        <v>0</v>
      </c>
      <c r="AG69" s="81" t="str">
        <f t="shared" si="132"/>
        <v xml:space="preserve">                           </v>
      </c>
      <c r="AH69" s="81">
        <f t="shared" si="133"/>
        <v>27</v>
      </c>
      <c r="AI69" s="81">
        <f t="shared" ref="AI69:AI132" si="144">IF(AA69+AF69=0,0,(CONCATENATE(F69,AG69)))</f>
        <v>0</v>
      </c>
      <c r="AJ69" s="81">
        <f t="shared" si="134"/>
        <v>1</v>
      </c>
      <c r="AK69" s="81">
        <f t="shared" si="135"/>
        <v>0</v>
      </c>
      <c r="AL69" s="81" t="str">
        <f t="shared" si="136"/>
        <v xml:space="preserve">                           </v>
      </c>
      <c r="AM69" s="81">
        <f t="shared" si="137"/>
        <v>27</v>
      </c>
      <c r="AN69" s="81" t="str">
        <f t="shared" si="16"/>
        <v xml:space="preserve"> </v>
      </c>
      <c r="AO69" s="81">
        <f t="shared" si="138"/>
        <v>1</v>
      </c>
      <c r="AP69" s="81">
        <f t="shared" si="18"/>
        <v>0</v>
      </c>
      <c r="AQ69" s="81">
        <f t="shared" si="19"/>
        <v>0</v>
      </c>
      <c r="AR69" s="81">
        <f t="shared" si="20"/>
        <v>0</v>
      </c>
      <c r="AS69" s="81">
        <f t="shared" si="139"/>
        <v>0</v>
      </c>
      <c r="AT69" s="81" t="str">
        <f t="shared" si="140"/>
        <v xml:space="preserve">          </v>
      </c>
      <c r="AU69" s="81">
        <f t="shared" si="141"/>
        <v>10</v>
      </c>
      <c r="AV69" s="81" t="str">
        <f t="shared" si="24"/>
        <v xml:space="preserve"> </v>
      </c>
      <c r="AW69" s="81">
        <f t="shared" si="142"/>
        <v>1</v>
      </c>
      <c r="AX69" s="81" t="str">
        <f t="shared" si="26"/>
        <v xml:space="preserve">                           0 0      00  0800406  9</v>
      </c>
      <c r="AY69" s="85">
        <f t="shared" si="143"/>
        <v>50</v>
      </c>
    </row>
    <row r="70" spans="1:51" s="21" customFormat="1" ht="24" customHeight="1" x14ac:dyDescent="0.2">
      <c r="A70" s="62">
        <v>66</v>
      </c>
      <c r="B70" s="86"/>
      <c r="C70" s="115"/>
      <c r="D70" s="115"/>
      <c r="E70" s="86"/>
      <c r="F70" s="86"/>
      <c r="G70" s="86"/>
      <c r="H70" s="88"/>
      <c r="I70" s="62" t="s">
        <v>12</v>
      </c>
      <c r="J70" s="89"/>
      <c r="K70" s="86"/>
      <c r="L70" s="86"/>
      <c r="M70" s="90"/>
      <c r="N70" s="119"/>
      <c r="O70" s="62" t="s">
        <v>8</v>
      </c>
      <c r="P70" s="62" t="s">
        <v>3</v>
      </c>
      <c r="Q70" s="62" t="s">
        <v>14</v>
      </c>
      <c r="R70" s="86"/>
      <c r="S70" s="62" t="s">
        <v>9</v>
      </c>
      <c r="T70" s="86"/>
      <c r="U70" s="62" t="s">
        <v>1</v>
      </c>
      <c r="V70" s="56" t="str">
        <f t="shared" si="125"/>
        <v xml:space="preserve">                           0 0      00  0800406  9</v>
      </c>
      <c r="W70" s="63">
        <f t="shared" si="67"/>
        <v>50</v>
      </c>
      <c r="Y70" s="81" t="s">
        <v>106</v>
      </c>
      <c r="Z70" s="81">
        <f t="shared" si="126"/>
        <v>250</v>
      </c>
      <c r="AA70" s="81">
        <f t="shared" si="127"/>
        <v>0</v>
      </c>
      <c r="AB70" s="81" t="str">
        <f t="shared" si="128"/>
        <v xml:space="preserve">                           </v>
      </c>
      <c r="AC70" s="81">
        <f t="shared" si="129"/>
        <v>27</v>
      </c>
      <c r="AD70" s="81" t="str">
        <f t="shared" ref="AD70:AD133" si="145">CONCATENATE(E70,AB70)</f>
        <v xml:space="preserve">                           </v>
      </c>
      <c r="AE70" s="81">
        <f t="shared" si="130"/>
        <v>27</v>
      </c>
      <c r="AF70" s="81">
        <f t="shared" si="131"/>
        <v>0</v>
      </c>
      <c r="AG70" s="81" t="str">
        <f t="shared" si="132"/>
        <v xml:space="preserve">                           </v>
      </c>
      <c r="AH70" s="81">
        <f t="shared" si="133"/>
        <v>27</v>
      </c>
      <c r="AI70" s="81">
        <f t="shared" si="144"/>
        <v>0</v>
      </c>
      <c r="AJ70" s="81">
        <f t="shared" si="134"/>
        <v>1</v>
      </c>
      <c r="AK70" s="81">
        <f t="shared" si="135"/>
        <v>0</v>
      </c>
      <c r="AL70" s="81" t="str">
        <f t="shared" si="136"/>
        <v xml:space="preserve">                           </v>
      </c>
      <c r="AM70" s="81">
        <f t="shared" si="137"/>
        <v>27</v>
      </c>
      <c r="AN70" s="81" t="str">
        <f t="shared" ref="AN70:AN133" si="146">IF(G70=""," ",CONCATENATE(G70,AL70))</f>
        <v xml:space="preserve"> </v>
      </c>
      <c r="AO70" s="81">
        <f t="shared" si="138"/>
        <v>1</v>
      </c>
      <c r="AP70" s="81">
        <f t="shared" ref="AP70:AP133" si="147">IF(VALUE(H70)&lt;&gt;0,SUBSTITUTE(TEXT(H70,"0000.00"),".",""),0)</f>
        <v>0</v>
      </c>
      <c r="AQ70" s="81">
        <f t="shared" ref="AQ70:AQ133" si="148">IF(VALUE(N70)&lt;&gt;0,SUBSTITUTE(TEXT(N70,"000"),"",""),0)</f>
        <v>0</v>
      </c>
      <c r="AR70" s="81">
        <f t="shared" ref="AR70:AR133" si="149">IF(VALUE(M70)&lt;&gt;0,TEXT(M70,"DDMMAAAA"),0)</f>
        <v>0</v>
      </c>
      <c r="AS70" s="81">
        <f t="shared" si="139"/>
        <v>0</v>
      </c>
      <c r="AT70" s="81" t="str">
        <f t="shared" si="140"/>
        <v xml:space="preserve">          </v>
      </c>
      <c r="AU70" s="81">
        <f t="shared" si="141"/>
        <v>10</v>
      </c>
      <c r="AV70" s="81" t="str">
        <f t="shared" ref="AV70:AV133" si="150">IF(R70=""," ",CONCATENATE(R70,AT70))</f>
        <v xml:space="preserve"> </v>
      </c>
      <c r="AW70" s="81">
        <f t="shared" si="142"/>
        <v>1</v>
      </c>
      <c r="AX70" s="81" t="str">
        <f t="shared" ref="AX70:AX133" si="151">CONCATENATE(C70,D70,AD70,AI70,AN70,AP70,I70,J70,K70,L70,AR70,AQ70,O70,P70,Q70,AV70,S70,T70,U70)</f>
        <v xml:space="preserve">                           0 0      00  0800406  9</v>
      </c>
      <c r="AY70" s="85">
        <f t="shared" si="143"/>
        <v>50</v>
      </c>
    </row>
    <row r="71" spans="1:51" s="21" customFormat="1" ht="24" customHeight="1" x14ac:dyDescent="0.2">
      <c r="A71" s="62">
        <v>67</v>
      </c>
      <c r="B71" s="86"/>
      <c r="C71" s="115"/>
      <c r="D71" s="115"/>
      <c r="E71" s="86"/>
      <c r="F71" s="86"/>
      <c r="G71" s="86"/>
      <c r="H71" s="88"/>
      <c r="I71" s="62" t="s">
        <v>12</v>
      </c>
      <c r="J71" s="89"/>
      <c r="K71" s="86"/>
      <c r="L71" s="86"/>
      <c r="M71" s="90"/>
      <c r="N71" s="119"/>
      <c r="O71" s="62" t="s">
        <v>8</v>
      </c>
      <c r="P71" s="62" t="s">
        <v>3</v>
      </c>
      <c r="Q71" s="62" t="s">
        <v>14</v>
      </c>
      <c r="R71" s="86"/>
      <c r="S71" s="62" t="s">
        <v>9</v>
      </c>
      <c r="T71" s="86"/>
      <c r="U71" s="62" t="s">
        <v>1</v>
      </c>
      <c r="V71" s="56" t="str">
        <f t="shared" si="125"/>
        <v xml:space="preserve">                           0 0      00  0800406  9</v>
      </c>
      <c r="W71" s="63">
        <f t="shared" si="67"/>
        <v>50</v>
      </c>
      <c r="Y71" s="81" t="s">
        <v>106</v>
      </c>
      <c r="Z71" s="81">
        <f t="shared" si="126"/>
        <v>250</v>
      </c>
      <c r="AA71" s="81">
        <f t="shared" si="127"/>
        <v>0</v>
      </c>
      <c r="AB71" s="81" t="str">
        <f t="shared" si="128"/>
        <v xml:space="preserve">                           </v>
      </c>
      <c r="AC71" s="81">
        <f t="shared" si="129"/>
        <v>27</v>
      </c>
      <c r="AD71" s="81" t="str">
        <f t="shared" si="145"/>
        <v xml:space="preserve">                           </v>
      </c>
      <c r="AE71" s="81">
        <f t="shared" si="130"/>
        <v>27</v>
      </c>
      <c r="AF71" s="81">
        <f t="shared" si="131"/>
        <v>0</v>
      </c>
      <c r="AG71" s="81" t="str">
        <f t="shared" si="132"/>
        <v xml:space="preserve">                           </v>
      </c>
      <c r="AH71" s="81">
        <f t="shared" si="133"/>
        <v>27</v>
      </c>
      <c r="AI71" s="81">
        <f t="shared" si="144"/>
        <v>0</v>
      </c>
      <c r="AJ71" s="81">
        <f t="shared" si="134"/>
        <v>1</v>
      </c>
      <c r="AK71" s="81">
        <f t="shared" si="135"/>
        <v>0</v>
      </c>
      <c r="AL71" s="81" t="str">
        <f t="shared" si="136"/>
        <v xml:space="preserve">                           </v>
      </c>
      <c r="AM71" s="81">
        <f t="shared" si="137"/>
        <v>27</v>
      </c>
      <c r="AN71" s="81" t="str">
        <f t="shared" si="146"/>
        <v xml:space="preserve"> </v>
      </c>
      <c r="AO71" s="81">
        <f t="shared" si="138"/>
        <v>1</v>
      </c>
      <c r="AP71" s="81">
        <f t="shared" si="147"/>
        <v>0</v>
      </c>
      <c r="AQ71" s="81">
        <f t="shared" si="148"/>
        <v>0</v>
      </c>
      <c r="AR71" s="81">
        <f t="shared" si="149"/>
        <v>0</v>
      </c>
      <c r="AS71" s="81">
        <f t="shared" si="139"/>
        <v>0</v>
      </c>
      <c r="AT71" s="81" t="str">
        <f t="shared" si="140"/>
        <v xml:space="preserve">          </v>
      </c>
      <c r="AU71" s="81">
        <f t="shared" si="141"/>
        <v>10</v>
      </c>
      <c r="AV71" s="81" t="str">
        <f t="shared" si="150"/>
        <v xml:space="preserve"> </v>
      </c>
      <c r="AW71" s="81">
        <f t="shared" si="142"/>
        <v>1</v>
      </c>
      <c r="AX71" s="81" t="str">
        <f t="shared" si="151"/>
        <v xml:space="preserve">                           0 0      00  0800406  9</v>
      </c>
      <c r="AY71" s="85">
        <f t="shared" si="143"/>
        <v>50</v>
      </c>
    </row>
    <row r="72" spans="1:51" s="21" customFormat="1" ht="24" customHeight="1" x14ac:dyDescent="0.2">
      <c r="A72" s="62">
        <v>68</v>
      </c>
      <c r="B72" s="86"/>
      <c r="C72" s="115"/>
      <c r="D72" s="115"/>
      <c r="E72" s="86"/>
      <c r="F72" s="86"/>
      <c r="G72" s="86"/>
      <c r="H72" s="88"/>
      <c r="I72" s="62" t="s">
        <v>12</v>
      </c>
      <c r="J72" s="89"/>
      <c r="K72" s="86"/>
      <c r="L72" s="86"/>
      <c r="M72" s="90"/>
      <c r="N72" s="119"/>
      <c r="O72" s="62" t="s">
        <v>8</v>
      </c>
      <c r="P72" s="62" t="s">
        <v>3</v>
      </c>
      <c r="Q72" s="62" t="s">
        <v>14</v>
      </c>
      <c r="R72" s="86"/>
      <c r="S72" s="62" t="s">
        <v>9</v>
      </c>
      <c r="T72" s="86"/>
      <c r="U72" s="62" t="s">
        <v>1</v>
      </c>
      <c r="V72" s="56" t="str">
        <f t="shared" si="125"/>
        <v xml:space="preserve">                           0 0      00  0800406  9</v>
      </c>
      <c r="W72" s="63">
        <f t="shared" si="67"/>
        <v>50</v>
      </c>
      <c r="Y72" s="81" t="s">
        <v>106</v>
      </c>
      <c r="Z72" s="81">
        <f t="shared" si="126"/>
        <v>250</v>
      </c>
      <c r="AA72" s="81">
        <f t="shared" si="127"/>
        <v>0</v>
      </c>
      <c r="AB72" s="81" t="str">
        <f t="shared" si="128"/>
        <v xml:space="preserve">                           </v>
      </c>
      <c r="AC72" s="81">
        <f t="shared" si="129"/>
        <v>27</v>
      </c>
      <c r="AD72" s="81" t="str">
        <f t="shared" si="145"/>
        <v xml:space="preserve">                           </v>
      </c>
      <c r="AE72" s="81">
        <f t="shared" si="130"/>
        <v>27</v>
      </c>
      <c r="AF72" s="81">
        <f t="shared" si="131"/>
        <v>0</v>
      </c>
      <c r="AG72" s="81" t="str">
        <f t="shared" si="132"/>
        <v xml:space="preserve">                           </v>
      </c>
      <c r="AH72" s="81">
        <f t="shared" si="133"/>
        <v>27</v>
      </c>
      <c r="AI72" s="81">
        <f t="shared" si="144"/>
        <v>0</v>
      </c>
      <c r="AJ72" s="81">
        <f t="shared" si="134"/>
        <v>1</v>
      </c>
      <c r="AK72" s="81">
        <f t="shared" si="135"/>
        <v>0</v>
      </c>
      <c r="AL72" s="81" t="str">
        <f t="shared" si="136"/>
        <v xml:space="preserve">                           </v>
      </c>
      <c r="AM72" s="81">
        <f t="shared" si="137"/>
        <v>27</v>
      </c>
      <c r="AN72" s="81" t="str">
        <f t="shared" si="146"/>
        <v xml:space="preserve"> </v>
      </c>
      <c r="AO72" s="81">
        <f t="shared" si="138"/>
        <v>1</v>
      </c>
      <c r="AP72" s="81">
        <f t="shared" si="147"/>
        <v>0</v>
      </c>
      <c r="AQ72" s="81">
        <f t="shared" si="148"/>
        <v>0</v>
      </c>
      <c r="AR72" s="81">
        <f t="shared" si="149"/>
        <v>0</v>
      </c>
      <c r="AS72" s="81">
        <f t="shared" si="139"/>
        <v>0</v>
      </c>
      <c r="AT72" s="81" t="str">
        <f t="shared" si="140"/>
        <v xml:space="preserve">          </v>
      </c>
      <c r="AU72" s="81">
        <f t="shared" si="141"/>
        <v>10</v>
      </c>
      <c r="AV72" s="81" t="str">
        <f t="shared" si="150"/>
        <v xml:space="preserve"> </v>
      </c>
      <c r="AW72" s="81">
        <f t="shared" si="142"/>
        <v>1</v>
      </c>
      <c r="AX72" s="81" t="str">
        <f t="shared" si="151"/>
        <v xml:space="preserve">                           0 0      00  0800406  9</v>
      </c>
      <c r="AY72" s="85">
        <f t="shared" si="143"/>
        <v>50</v>
      </c>
    </row>
    <row r="73" spans="1:51" s="21" customFormat="1" ht="24" customHeight="1" x14ac:dyDescent="0.2">
      <c r="A73" s="62">
        <v>69</v>
      </c>
      <c r="B73" s="86"/>
      <c r="C73" s="115"/>
      <c r="D73" s="115"/>
      <c r="E73" s="86"/>
      <c r="F73" s="86"/>
      <c r="G73" s="86"/>
      <c r="H73" s="88"/>
      <c r="I73" s="62" t="s">
        <v>12</v>
      </c>
      <c r="J73" s="89"/>
      <c r="K73" s="86"/>
      <c r="L73" s="86"/>
      <c r="M73" s="90"/>
      <c r="N73" s="119"/>
      <c r="O73" s="62" t="s">
        <v>8</v>
      </c>
      <c r="P73" s="62" t="s">
        <v>3</v>
      </c>
      <c r="Q73" s="62" t="s">
        <v>14</v>
      </c>
      <c r="R73" s="86"/>
      <c r="S73" s="62" t="s">
        <v>9</v>
      </c>
      <c r="T73" s="86"/>
      <c r="U73" s="62" t="s">
        <v>1</v>
      </c>
      <c r="V73" s="56" t="str">
        <f t="shared" si="125"/>
        <v xml:space="preserve">                           0 0      00  0800406  9</v>
      </c>
      <c r="W73" s="63">
        <f t="shared" si="67"/>
        <v>50</v>
      </c>
      <c r="Y73" s="81" t="s">
        <v>106</v>
      </c>
      <c r="Z73" s="81">
        <f t="shared" si="126"/>
        <v>250</v>
      </c>
      <c r="AA73" s="81">
        <f t="shared" si="127"/>
        <v>0</v>
      </c>
      <c r="AB73" s="81" t="str">
        <f t="shared" si="128"/>
        <v xml:space="preserve">                           </v>
      </c>
      <c r="AC73" s="81">
        <f t="shared" si="129"/>
        <v>27</v>
      </c>
      <c r="AD73" s="81" t="str">
        <f t="shared" si="145"/>
        <v xml:space="preserve">                           </v>
      </c>
      <c r="AE73" s="81">
        <f t="shared" si="130"/>
        <v>27</v>
      </c>
      <c r="AF73" s="81">
        <f t="shared" si="131"/>
        <v>0</v>
      </c>
      <c r="AG73" s="81" t="str">
        <f t="shared" si="132"/>
        <v xml:space="preserve">                           </v>
      </c>
      <c r="AH73" s="81">
        <f t="shared" si="133"/>
        <v>27</v>
      </c>
      <c r="AI73" s="81">
        <f t="shared" si="144"/>
        <v>0</v>
      </c>
      <c r="AJ73" s="81">
        <f t="shared" si="134"/>
        <v>1</v>
      </c>
      <c r="AK73" s="81">
        <f t="shared" si="135"/>
        <v>0</v>
      </c>
      <c r="AL73" s="81" t="str">
        <f t="shared" si="136"/>
        <v xml:space="preserve">                           </v>
      </c>
      <c r="AM73" s="81">
        <f t="shared" si="137"/>
        <v>27</v>
      </c>
      <c r="AN73" s="81" t="str">
        <f t="shared" si="146"/>
        <v xml:space="preserve"> </v>
      </c>
      <c r="AO73" s="81">
        <f t="shared" si="138"/>
        <v>1</v>
      </c>
      <c r="AP73" s="81">
        <f t="shared" si="147"/>
        <v>0</v>
      </c>
      <c r="AQ73" s="81">
        <f t="shared" si="148"/>
        <v>0</v>
      </c>
      <c r="AR73" s="81">
        <f t="shared" si="149"/>
        <v>0</v>
      </c>
      <c r="AS73" s="81">
        <f t="shared" si="139"/>
        <v>0</v>
      </c>
      <c r="AT73" s="81" t="str">
        <f t="shared" si="140"/>
        <v xml:space="preserve">          </v>
      </c>
      <c r="AU73" s="81">
        <f t="shared" si="141"/>
        <v>10</v>
      </c>
      <c r="AV73" s="81" t="str">
        <f t="shared" si="150"/>
        <v xml:space="preserve"> </v>
      </c>
      <c r="AW73" s="81">
        <f t="shared" si="142"/>
        <v>1</v>
      </c>
      <c r="AX73" s="81" t="str">
        <f t="shared" si="151"/>
        <v xml:space="preserve">                           0 0      00  0800406  9</v>
      </c>
      <c r="AY73" s="85">
        <f t="shared" si="143"/>
        <v>50</v>
      </c>
    </row>
    <row r="74" spans="1:51" s="21" customFormat="1" ht="24" customHeight="1" x14ac:dyDescent="0.2">
      <c r="A74" s="62">
        <v>70</v>
      </c>
      <c r="B74" s="86"/>
      <c r="C74" s="115"/>
      <c r="D74" s="115"/>
      <c r="E74" s="86"/>
      <c r="F74" s="86"/>
      <c r="G74" s="86"/>
      <c r="H74" s="88"/>
      <c r="I74" s="62" t="s">
        <v>12</v>
      </c>
      <c r="J74" s="89"/>
      <c r="K74" s="86"/>
      <c r="L74" s="86"/>
      <c r="M74" s="90"/>
      <c r="N74" s="119"/>
      <c r="O74" s="62" t="s">
        <v>8</v>
      </c>
      <c r="P74" s="62" t="s">
        <v>3</v>
      </c>
      <c r="Q74" s="62" t="s">
        <v>14</v>
      </c>
      <c r="R74" s="86"/>
      <c r="S74" s="62" t="s">
        <v>9</v>
      </c>
      <c r="T74" s="86"/>
      <c r="U74" s="62" t="s">
        <v>1</v>
      </c>
      <c r="V74" s="56" t="str">
        <f t="shared" si="125"/>
        <v xml:space="preserve">                           0 0      00  0800406  9</v>
      </c>
      <c r="W74" s="63">
        <f t="shared" si="67"/>
        <v>50</v>
      </c>
      <c r="Y74" s="81" t="s">
        <v>106</v>
      </c>
      <c r="Z74" s="81">
        <f t="shared" si="126"/>
        <v>250</v>
      </c>
      <c r="AA74" s="81">
        <f t="shared" si="127"/>
        <v>0</v>
      </c>
      <c r="AB74" s="81" t="str">
        <f t="shared" si="128"/>
        <v xml:space="preserve">                           </v>
      </c>
      <c r="AC74" s="81">
        <f t="shared" si="129"/>
        <v>27</v>
      </c>
      <c r="AD74" s="81" t="str">
        <f t="shared" si="145"/>
        <v xml:space="preserve">                           </v>
      </c>
      <c r="AE74" s="81">
        <f t="shared" si="130"/>
        <v>27</v>
      </c>
      <c r="AF74" s="81">
        <f t="shared" si="131"/>
        <v>0</v>
      </c>
      <c r="AG74" s="81" t="str">
        <f t="shared" si="132"/>
        <v xml:space="preserve">                           </v>
      </c>
      <c r="AH74" s="81">
        <f t="shared" si="133"/>
        <v>27</v>
      </c>
      <c r="AI74" s="81">
        <f t="shared" si="144"/>
        <v>0</v>
      </c>
      <c r="AJ74" s="81">
        <f t="shared" si="134"/>
        <v>1</v>
      </c>
      <c r="AK74" s="81">
        <f t="shared" si="135"/>
        <v>0</v>
      </c>
      <c r="AL74" s="81" t="str">
        <f t="shared" si="136"/>
        <v xml:space="preserve">                           </v>
      </c>
      <c r="AM74" s="81">
        <f t="shared" si="137"/>
        <v>27</v>
      </c>
      <c r="AN74" s="81" t="str">
        <f t="shared" si="146"/>
        <v xml:space="preserve"> </v>
      </c>
      <c r="AO74" s="81">
        <f t="shared" si="138"/>
        <v>1</v>
      </c>
      <c r="AP74" s="81">
        <f t="shared" si="147"/>
        <v>0</v>
      </c>
      <c r="AQ74" s="81">
        <f t="shared" si="148"/>
        <v>0</v>
      </c>
      <c r="AR74" s="81">
        <f t="shared" si="149"/>
        <v>0</v>
      </c>
      <c r="AS74" s="81">
        <f t="shared" si="139"/>
        <v>0</v>
      </c>
      <c r="AT74" s="81" t="str">
        <f t="shared" si="140"/>
        <v xml:space="preserve">          </v>
      </c>
      <c r="AU74" s="81">
        <f t="shared" si="141"/>
        <v>10</v>
      </c>
      <c r="AV74" s="81" t="str">
        <f t="shared" si="150"/>
        <v xml:space="preserve"> </v>
      </c>
      <c r="AW74" s="81">
        <f t="shared" si="142"/>
        <v>1</v>
      </c>
      <c r="AX74" s="81" t="str">
        <f t="shared" si="151"/>
        <v xml:space="preserve">                           0 0      00  0800406  9</v>
      </c>
      <c r="AY74" s="85">
        <f t="shared" si="143"/>
        <v>50</v>
      </c>
    </row>
    <row r="75" spans="1:51" s="20" customFormat="1" ht="36.75" customHeight="1" x14ac:dyDescent="0.25">
      <c r="A75" s="62">
        <v>71</v>
      </c>
      <c r="B75" s="86"/>
      <c r="C75" s="115"/>
      <c r="D75" s="115"/>
      <c r="E75" s="86"/>
      <c r="F75" s="86"/>
      <c r="G75" s="86"/>
      <c r="H75" s="87"/>
      <c r="I75" s="62" t="s">
        <v>12</v>
      </c>
      <c r="J75" s="89"/>
      <c r="K75" s="86"/>
      <c r="L75" s="86"/>
      <c r="M75" s="90"/>
      <c r="N75" s="119"/>
      <c r="O75" s="62" t="s">
        <v>8</v>
      </c>
      <c r="P75" s="62" t="s">
        <v>3</v>
      </c>
      <c r="Q75" s="62" t="s">
        <v>14</v>
      </c>
      <c r="R75" s="86"/>
      <c r="S75" s="62" t="s">
        <v>9</v>
      </c>
      <c r="T75" s="86"/>
      <c r="U75" s="62" t="s">
        <v>1</v>
      </c>
      <c r="V75" s="56" t="str">
        <f>AX75</f>
        <v xml:space="preserve">                           0 0      00  0800406  9</v>
      </c>
      <c r="W75" s="63">
        <f t="shared" ref="W75:W114" si="152">LEN(V75)</f>
        <v>50</v>
      </c>
      <c r="Y75" s="81" t="s">
        <v>106</v>
      </c>
      <c r="Z75" s="81">
        <f>LEN(Y75)</f>
        <v>250</v>
      </c>
      <c r="AA75" s="81">
        <f>LEN(E75)</f>
        <v>0</v>
      </c>
      <c r="AB75" s="81" t="str">
        <f>MID($Y75,1,($E$3-AA75))</f>
        <v xml:space="preserve">                           </v>
      </c>
      <c r="AC75" s="81">
        <f>LEN(AB75)</f>
        <v>27</v>
      </c>
      <c r="AD75" s="81" t="str">
        <f t="shared" si="145"/>
        <v xml:space="preserve">                           </v>
      </c>
      <c r="AE75" s="81">
        <f>LEN(AD75)</f>
        <v>27</v>
      </c>
      <c r="AF75" s="81">
        <f>LEN(F75)</f>
        <v>0</v>
      </c>
      <c r="AG75" s="81" t="str">
        <f>MID($Y75,1,($F$3-AF75))</f>
        <v xml:space="preserve">                           </v>
      </c>
      <c r="AH75" s="81">
        <f>LEN(AG75)</f>
        <v>27</v>
      </c>
      <c r="AI75" s="81">
        <f t="shared" si="144"/>
        <v>0</v>
      </c>
      <c r="AJ75" s="81">
        <f>LEN(AI75)</f>
        <v>1</v>
      </c>
      <c r="AK75" s="81">
        <f>LEN(G75)</f>
        <v>0</v>
      </c>
      <c r="AL75" s="81" t="str">
        <f>MID($Y75,1,($G$3-AK75))</f>
        <v xml:space="preserve">                           </v>
      </c>
      <c r="AM75" s="81">
        <f>LEN(AL75)</f>
        <v>27</v>
      </c>
      <c r="AN75" s="81" t="str">
        <f t="shared" si="146"/>
        <v xml:space="preserve"> </v>
      </c>
      <c r="AO75" s="81">
        <f>LEN(AN75)</f>
        <v>1</v>
      </c>
      <c r="AP75" s="81">
        <f t="shared" si="147"/>
        <v>0</v>
      </c>
      <c r="AQ75" s="81">
        <f t="shared" si="148"/>
        <v>0</v>
      </c>
      <c r="AR75" s="81">
        <f t="shared" si="149"/>
        <v>0</v>
      </c>
      <c r="AS75" s="81">
        <f>LEN(R75)</f>
        <v>0</v>
      </c>
      <c r="AT75" s="81" t="str">
        <f>MID($Y75,1,($R$3-AS75))</f>
        <v xml:space="preserve">          </v>
      </c>
      <c r="AU75" s="81">
        <f>LEN(AT75)</f>
        <v>10</v>
      </c>
      <c r="AV75" s="81" t="str">
        <f t="shared" si="150"/>
        <v xml:space="preserve"> </v>
      </c>
      <c r="AW75" s="81">
        <f>LEN(AV75)</f>
        <v>1</v>
      </c>
      <c r="AX75" s="81" t="str">
        <f t="shared" si="151"/>
        <v xml:space="preserve">                           0 0      00  0800406  9</v>
      </c>
      <c r="AY75" s="85">
        <f>LEN(AX75)</f>
        <v>50</v>
      </c>
    </row>
    <row r="76" spans="1:51" s="21" customFormat="1" ht="24" customHeight="1" x14ac:dyDescent="0.2">
      <c r="A76" s="62">
        <v>72</v>
      </c>
      <c r="B76" s="86"/>
      <c r="C76" s="115"/>
      <c r="D76" s="115"/>
      <c r="E76" s="86"/>
      <c r="F76" s="86"/>
      <c r="G76" s="86"/>
      <c r="H76" s="87"/>
      <c r="I76" s="62" t="s">
        <v>12</v>
      </c>
      <c r="J76" s="89"/>
      <c r="K76" s="86"/>
      <c r="L76" s="86"/>
      <c r="M76" s="90"/>
      <c r="N76" s="119"/>
      <c r="O76" s="62" t="s">
        <v>8</v>
      </c>
      <c r="P76" s="62" t="s">
        <v>3</v>
      </c>
      <c r="Q76" s="62" t="s">
        <v>14</v>
      </c>
      <c r="R76" s="86"/>
      <c r="S76" s="62" t="s">
        <v>9</v>
      </c>
      <c r="T76" s="86"/>
      <c r="U76" s="62" t="s">
        <v>1</v>
      </c>
      <c r="V76" s="56" t="str">
        <f t="shared" ref="V76:V84" si="153">AX76</f>
        <v xml:space="preserve">                           0 0      00  0800406  9</v>
      </c>
      <c r="W76" s="63">
        <f t="shared" si="152"/>
        <v>50</v>
      </c>
      <c r="Y76" s="81" t="s">
        <v>106</v>
      </c>
      <c r="Z76" s="81">
        <f t="shared" ref="Z76:Z84" si="154">LEN(Y76)</f>
        <v>250</v>
      </c>
      <c r="AA76" s="81">
        <f t="shared" ref="AA76:AA84" si="155">LEN(E76)</f>
        <v>0</v>
      </c>
      <c r="AB76" s="81" t="str">
        <f t="shared" ref="AB76:AB84" si="156">MID($Y76,1,($E$3-AA76))</f>
        <v xml:space="preserve">                           </v>
      </c>
      <c r="AC76" s="81">
        <f t="shared" ref="AC76:AC84" si="157">LEN(AB76)</f>
        <v>27</v>
      </c>
      <c r="AD76" s="81" t="str">
        <f t="shared" si="145"/>
        <v xml:space="preserve">                           </v>
      </c>
      <c r="AE76" s="81">
        <f t="shared" ref="AE76:AE84" si="158">LEN(AD76)</f>
        <v>27</v>
      </c>
      <c r="AF76" s="81">
        <f t="shared" ref="AF76:AF84" si="159">LEN(F76)</f>
        <v>0</v>
      </c>
      <c r="AG76" s="81" t="str">
        <f t="shared" ref="AG76:AG84" si="160">MID($Y76,1,($F$3-AF76))</f>
        <v xml:space="preserve">                           </v>
      </c>
      <c r="AH76" s="81">
        <f t="shared" ref="AH76:AH84" si="161">LEN(AG76)</f>
        <v>27</v>
      </c>
      <c r="AI76" s="81">
        <f t="shared" si="144"/>
        <v>0</v>
      </c>
      <c r="AJ76" s="81">
        <f t="shared" ref="AJ76:AJ84" si="162">LEN(AI76)</f>
        <v>1</v>
      </c>
      <c r="AK76" s="81">
        <f t="shared" ref="AK76:AK84" si="163">LEN(G76)</f>
        <v>0</v>
      </c>
      <c r="AL76" s="81" t="str">
        <f t="shared" ref="AL76:AL84" si="164">MID($Y76,1,($G$3-AK76))</f>
        <v xml:space="preserve">                           </v>
      </c>
      <c r="AM76" s="81">
        <f t="shared" ref="AM76:AM84" si="165">LEN(AL76)</f>
        <v>27</v>
      </c>
      <c r="AN76" s="81" t="str">
        <f t="shared" si="146"/>
        <v xml:space="preserve"> </v>
      </c>
      <c r="AO76" s="81">
        <f t="shared" ref="AO76:AO84" si="166">LEN(AN76)</f>
        <v>1</v>
      </c>
      <c r="AP76" s="81">
        <f t="shared" si="147"/>
        <v>0</v>
      </c>
      <c r="AQ76" s="81">
        <f t="shared" si="148"/>
        <v>0</v>
      </c>
      <c r="AR76" s="81">
        <f t="shared" si="149"/>
        <v>0</v>
      </c>
      <c r="AS76" s="81">
        <f t="shared" ref="AS76:AS84" si="167">LEN(R76)</f>
        <v>0</v>
      </c>
      <c r="AT76" s="81" t="str">
        <f t="shared" ref="AT76:AT84" si="168">MID($Y76,1,($R$3-AS76))</f>
        <v xml:space="preserve">          </v>
      </c>
      <c r="AU76" s="81">
        <f t="shared" ref="AU76:AU84" si="169">LEN(AT76)</f>
        <v>10</v>
      </c>
      <c r="AV76" s="81" t="str">
        <f t="shared" si="150"/>
        <v xml:space="preserve"> </v>
      </c>
      <c r="AW76" s="81">
        <f t="shared" ref="AW76:AW84" si="170">LEN(AV76)</f>
        <v>1</v>
      </c>
      <c r="AX76" s="81" t="str">
        <f t="shared" si="151"/>
        <v xml:space="preserve">                           0 0      00  0800406  9</v>
      </c>
      <c r="AY76" s="85">
        <f t="shared" ref="AY76:AY84" si="171">LEN(AX76)</f>
        <v>50</v>
      </c>
    </row>
    <row r="77" spans="1:51" s="21" customFormat="1" ht="24" customHeight="1" x14ac:dyDescent="0.2">
      <c r="A77" s="62">
        <v>73</v>
      </c>
      <c r="B77" s="86"/>
      <c r="C77" s="115"/>
      <c r="D77" s="115"/>
      <c r="E77" s="86"/>
      <c r="F77" s="86"/>
      <c r="G77" s="86"/>
      <c r="H77" s="87"/>
      <c r="I77" s="62" t="s">
        <v>12</v>
      </c>
      <c r="J77" s="89"/>
      <c r="K77" s="86"/>
      <c r="L77" s="86"/>
      <c r="M77" s="90"/>
      <c r="N77" s="119"/>
      <c r="O77" s="62" t="s">
        <v>8</v>
      </c>
      <c r="P77" s="62" t="s">
        <v>3</v>
      </c>
      <c r="Q77" s="62" t="s">
        <v>14</v>
      </c>
      <c r="R77" s="86"/>
      <c r="S77" s="62" t="s">
        <v>9</v>
      </c>
      <c r="T77" s="86"/>
      <c r="U77" s="62" t="s">
        <v>1</v>
      </c>
      <c r="V77" s="56" t="str">
        <f t="shared" si="153"/>
        <v xml:space="preserve">                           0 0      00  0800406  9</v>
      </c>
      <c r="W77" s="63">
        <f t="shared" si="152"/>
        <v>50</v>
      </c>
      <c r="Y77" s="81" t="s">
        <v>106</v>
      </c>
      <c r="Z77" s="81">
        <f t="shared" si="154"/>
        <v>250</v>
      </c>
      <c r="AA77" s="81">
        <f t="shared" si="155"/>
        <v>0</v>
      </c>
      <c r="AB77" s="81" t="str">
        <f t="shared" si="156"/>
        <v xml:space="preserve">                           </v>
      </c>
      <c r="AC77" s="81">
        <f t="shared" si="157"/>
        <v>27</v>
      </c>
      <c r="AD77" s="81" t="str">
        <f t="shared" si="145"/>
        <v xml:space="preserve">                           </v>
      </c>
      <c r="AE77" s="81">
        <f t="shared" si="158"/>
        <v>27</v>
      </c>
      <c r="AF77" s="81">
        <f t="shared" si="159"/>
        <v>0</v>
      </c>
      <c r="AG77" s="81" t="str">
        <f t="shared" si="160"/>
        <v xml:space="preserve">                           </v>
      </c>
      <c r="AH77" s="81">
        <f t="shared" si="161"/>
        <v>27</v>
      </c>
      <c r="AI77" s="81">
        <f t="shared" si="144"/>
        <v>0</v>
      </c>
      <c r="AJ77" s="81">
        <f t="shared" si="162"/>
        <v>1</v>
      </c>
      <c r="AK77" s="81">
        <f t="shared" si="163"/>
        <v>0</v>
      </c>
      <c r="AL77" s="81" t="str">
        <f t="shared" si="164"/>
        <v xml:space="preserve">                           </v>
      </c>
      <c r="AM77" s="81">
        <f t="shared" si="165"/>
        <v>27</v>
      </c>
      <c r="AN77" s="81" t="str">
        <f t="shared" si="146"/>
        <v xml:space="preserve"> </v>
      </c>
      <c r="AO77" s="81">
        <f t="shared" si="166"/>
        <v>1</v>
      </c>
      <c r="AP77" s="81">
        <f t="shared" si="147"/>
        <v>0</v>
      </c>
      <c r="AQ77" s="81">
        <f t="shared" si="148"/>
        <v>0</v>
      </c>
      <c r="AR77" s="81">
        <f t="shared" si="149"/>
        <v>0</v>
      </c>
      <c r="AS77" s="81">
        <f t="shared" si="167"/>
        <v>0</v>
      </c>
      <c r="AT77" s="81" t="str">
        <f t="shared" si="168"/>
        <v xml:space="preserve">          </v>
      </c>
      <c r="AU77" s="81">
        <f t="shared" si="169"/>
        <v>10</v>
      </c>
      <c r="AV77" s="81" t="str">
        <f t="shared" si="150"/>
        <v xml:space="preserve"> </v>
      </c>
      <c r="AW77" s="81">
        <f t="shared" si="170"/>
        <v>1</v>
      </c>
      <c r="AX77" s="81" t="str">
        <f t="shared" si="151"/>
        <v xml:space="preserve">                           0 0      00  0800406  9</v>
      </c>
      <c r="AY77" s="85">
        <f t="shared" si="171"/>
        <v>50</v>
      </c>
    </row>
    <row r="78" spans="1:51" s="21" customFormat="1" ht="24" customHeight="1" x14ac:dyDescent="0.2">
      <c r="A78" s="62">
        <v>74</v>
      </c>
      <c r="B78" s="86"/>
      <c r="C78" s="115"/>
      <c r="D78" s="115"/>
      <c r="E78" s="86"/>
      <c r="F78" s="86"/>
      <c r="G78" s="86"/>
      <c r="H78" s="88"/>
      <c r="I78" s="62" t="s">
        <v>12</v>
      </c>
      <c r="J78" s="89"/>
      <c r="K78" s="86"/>
      <c r="L78" s="86"/>
      <c r="M78" s="90"/>
      <c r="N78" s="119"/>
      <c r="O78" s="62" t="s">
        <v>8</v>
      </c>
      <c r="P78" s="62" t="s">
        <v>3</v>
      </c>
      <c r="Q78" s="62" t="s">
        <v>14</v>
      </c>
      <c r="R78" s="86"/>
      <c r="S78" s="62" t="s">
        <v>9</v>
      </c>
      <c r="T78" s="86"/>
      <c r="U78" s="62" t="s">
        <v>1</v>
      </c>
      <c r="V78" s="56" t="str">
        <f t="shared" si="153"/>
        <v xml:space="preserve">                           0 0      00  0800406  9</v>
      </c>
      <c r="W78" s="63">
        <f t="shared" si="152"/>
        <v>50</v>
      </c>
      <c r="Y78" s="81" t="s">
        <v>106</v>
      </c>
      <c r="Z78" s="81">
        <f t="shared" si="154"/>
        <v>250</v>
      </c>
      <c r="AA78" s="81">
        <f t="shared" si="155"/>
        <v>0</v>
      </c>
      <c r="AB78" s="81" t="str">
        <f t="shared" si="156"/>
        <v xml:space="preserve">                           </v>
      </c>
      <c r="AC78" s="81">
        <f t="shared" si="157"/>
        <v>27</v>
      </c>
      <c r="AD78" s="81" t="str">
        <f t="shared" si="145"/>
        <v xml:space="preserve">                           </v>
      </c>
      <c r="AE78" s="81">
        <f t="shared" si="158"/>
        <v>27</v>
      </c>
      <c r="AF78" s="81">
        <f t="shared" si="159"/>
        <v>0</v>
      </c>
      <c r="AG78" s="81" t="str">
        <f t="shared" si="160"/>
        <v xml:space="preserve">                           </v>
      </c>
      <c r="AH78" s="81">
        <f t="shared" si="161"/>
        <v>27</v>
      </c>
      <c r="AI78" s="81">
        <f t="shared" si="144"/>
        <v>0</v>
      </c>
      <c r="AJ78" s="81">
        <f t="shared" si="162"/>
        <v>1</v>
      </c>
      <c r="AK78" s="81">
        <f t="shared" si="163"/>
        <v>0</v>
      </c>
      <c r="AL78" s="81" t="str">
        <f t="shared" si="164"/>
        <v xml:space="preserve">                           </v>
      </c>
      <c r="AM78" s="81">
        <f t="shared" si="165"/>
        <v>27</v>
      </c>
      <c r="AN78" s="81" t="str">
        <f t="shared" si="146"/>
        <v xml:space="preserve"> </v>
      </c>
      <c r="AO78" s="81">
        <f t="shared" si="166"/>
        <v>1</v>
      </c>
      <c r="AP78" s="81">
        <f t="shared" si="147"/>
        <v>0</v>
      </c>
      <c r="AQ78" s="81">
        <f t="shared" si="148"/>
        <v>0</v>
      </c>
      <c r="AR78" s="81">
        <f t="shared" si="149"/>
        <v>0</v>
      </c>
      <c r="AS78" s="81">
        <f t="shared" si="167"/>
        <v>0</v>
      </c>
      <c r="AT78" s="81" t="str">
        <f t="shared" si="168"/>
        <v xml:space="preserve">          </v>
      </c>
      <c r="AU78" s="81">
        <f t="shared" si="169"/>
        <v>10</v>
      </c>
      <c r="AV78" s="81" t="str">
        <f t="shared" si="150"/>
        <v xml:space="preserve"> </v>
      </c>
      <c r="AW78" s="81">
        <f t="shared" si="170"/>
        <v>1</v>
      </c>
      <c r="AX78" s="81" t="str">
        <f t="shared" si="151"/>
        <v xml:space="preserve">                           0 0      00  0800406  9</v>
      </c>
      <c r="AY78" s="85">
        <f t="shared" si="171"/>
        <v>50</v>
      </c>
    </row>
    <row r="79" spans="1:51" s="21" customFormat="1" ht="24" customHeight="1" x14ac:dyDescent="0.2">
      <c r="A79" s="62">
        <v>75</v>
      </c>
      <c r="B79" s="86"/>
      <c r="C79" s="115"/>
      <c r="D79" s="115"/>
      <c r="E79" s="86"/>
      <c r="F79" s="86"/>
      <c r="G79" s="86"/>
      <c r="H79" s="88"/>
      <c r="I79" s="62" t="s">
        <v>12</v>
      </c>
      <c r="J79" s="89"/>
      <c r="K79" s="86"/>
      <c r="L79" s="86"/>
      <c r="M79" s="90"/>
      <c r="N79" s="119"/>
      <c r="O79" s="62" t="s">
        <v>8</v>
      </c>
      <c r="P79" s="62" t="s">
        <v>3</v>
      </c>
      <c r="Q79" s="62" t="s">
        <v>14</v>
      </c>
      <c r="R79" s="86"/>
      <c r="S79" s="62" t="s">
        <v>9</v>
      </c>
      <c r="T79" s="86"/>
      <c r="U79" s="62" t="s">
        <v>1</v>
      </c>
      <c r="V79" s="56" t="str">
        <f t="shared" si="153"/>
        <v xml:space="preserve">                           0 0      00  0800406  9</v>
      </c>
      <c r="W79" s="63">
        <f t="shared" si="152"/>
        <v>50</v>
      </c>
      <c r="Y79" s="81" t="s">
        <v>106</v>
      </c>
      <c r="Z79" s="81">
        <f t="shared" si="154"/>
        <v>250</v>
      </c>
      <c r="AA79" s="81">
        <f t="shared" si="155"/>
        <v>0</v>
      </c>
      <c r="AB79" s="81" t="str">
        <f t="shared" si="156"/>
        <v xml:space="preserve">                           </v>
      </c>
      <c r="AC79" s="81">
        <f t="shared" si="157"/>
        <v>27</v>
      </c>
      <c r="AD79" s="81" t="str">
        <f t="shared" si="145"/>
        <v xml:space="preserve">                           </v>
      </c>
      <c r="AE79" s="81">
        <f t="shared" si="158"/>
        <v>27</v>
      </c>
      <c r="AF79" s="81">
        <f t="shared" si="159"/>
        <v>0</v>
      </c>
      <c r="AG79" s="81" t="str">
        <f t="shared" si="160"/>
        <v xml:space="preserve">                           </v>
      </c>
      <c r="AH79" s="81">
        <f t="shared" si="161"/>
        <v>27</v>
      </c>
      <c r="AI79" s="81">
        <f t="shared" si="144"/>
        <v>0</v>
      </c>
      <c r="AJ79" s="81">
        <f t="shared" si="162"/>
        <v>1</v>
      </c>
      <c r="AK79" s="81">
        <f t="shared" si="163"/>
        <v>0</v>
      </c>
      <c r="AL79" s="81" t="str">
        <f t="shared" si="164"/>
        <v xml:space="preserve">                           </v>
      </c>
      <c r="AM79" s="81">
        <f t="shared" si="165"/>
        <v>27</v>
      </c>
      <c r="AN79" s="81" t="str">
        <f t="shared" si="146"/>
        <v xml:space="preserve"> </v>
      </c>
      <c r="AO79" s="81">
        <f t="shared" si="166"/>
        <v>1</v>
      </c>
      <c r="AP79" s="81">
        <f t="shared" si="147"/>
        <v>0</v>
      </c>
      <c r="AQ79" s="81">
        <f t="shared" si="148"/>
        <v>0</v>
      </c>
      <c r="AR79" s="81">
        <f t="shared" si="149"/>
        <v>0</v>
      </c>
      <c r="AS79" s="81">
        <f t="shared" si="167"/>
        <v>0</v>
      </c>
      <c r="AT79" s="81" t="str">
        <f t="shared" si="168"/>
        <v xml:space="preserve">          </v>
      </c>
      <c r="AU79" s="81">
        <f t="shared" si="169"/>
        <v>10</v>
      </c>
      <c r="AV79" s="81" t="str">
        <f t="shared" si="150"/>
        <v xml:space="preserve"> </v>
      </c>
      <c r="AW79" s="81">
        <f t="shared" si="170"/>
        <v>1</v>
      </c>
      <c r="AX79" s="81" t="str">
        <f t="shared" si="151"/>
        <v xml:space="preserve">                           0 0      00  0800406  9</v>
      </c>
      <c r="AY79" s="85">
        <f t="shared" si="171"/>
        <v>50</v>
      </c>
    </row>
    <row r="80" spans="1:51" s="21" customFormat="1" ht="24" customHeight="1" x14ac:dyDescent="0.2">
      <c r="A80" s="62">
        <v>76</v>
      </c>
      <c r="B80" s="86"/>
      <c r="C80" s="115"/>
      <c r="D80" s="115"/>
      <c r="E80" s="86"/>
      <c r="F80" s="86"/>
      <c r="G80" s="86"/>
      <c r="H80" s="88"/>
      <c r="I80" s="62" t="s">
        <v>12</v>
      </c>
      <c r="J80" s="89"/>
      <c r="K80" s="86"/>
      <c r="L80" s="86"/>
      <c r="M80" s="90"/>
      <c r="N80" s="119"/>
      <c r="O80" s="62" t="s">
        <v>8</v>
      </c>
      <c r="P80" s="62" t="s">
        <v>3</v>
      </c>
      <c r="Q80" s="62" t="s">
        <v>14</v>
      </c>
      <c r="R80" s="86"/>
      <c r="S80" s="62" t="s">
        <v>9</v>
      </c>
      <c r="T80" s="86"/>
      <c r="U80" s="62" t="s">
        <v>1</v>
      </c>
      <c r="V80" s="56" t="str">
        <f t="shared" si="153"/>
        <v xml:space="preserve">                           0 0      00  0800406  9</v>
      </c>
      <c r="W80" s="63">
        <f t="shared" si="152"/>
        <v>50</v>
      </c>
      <c r="Y80" s="81" t="s">
        <v>106</v>
      </c>
      <c r="Z80" s="81">
        <f t="shared" si="154"/>
        <v>250</v>
      </c>
      <c r="AA80" s="81">
        <f t="shared" si="155"/>
        <v>0</v>
      </c>
      <c r="AB80" s="81" t="str">
        <f t="shared" si="156"/>
        <v xml:space="preserve">                           </v>
      </c>
      <c r="AC80" s="81">
        <f t="shared" si="157"/>
        <v>27</v>
      </c>
      <c r="AD80" s="81" t="str">
        <f t="shared" si="145"/>
        <v xml:space="preserve">                           </v>
      </c>
      <c r="AE80" s="81">
        <f t="shared" si="158"/>
        <v>27</v>
      </c>
      <c r="AF80" s="81">
        <f t="shared" si="159"/>
        <v>0</v>
      </c>
      <c r="AG80" s="81" t="str">
        <f t="shared" si="160"/>
        <v xml:space="preserve">                           </v>
      </c>
      <c r="AH80" s="81">
        <f t="shared" si="161"/>
        <v>27</v>
      </c>
      <c r="AI80" s="81">
        <f t="shared" si="144"/>
        <v>0</v>
      </c>
      <c r="AJ80" s="81">
        <f t="shared" si="162"/>
        <v>1</v>
      </c>
      <c r="AK80" s="81">
        <f t="shared" si="163"/>
        <v>0</v>
      </c>
      <c r="AL80" s="81" t="str">
        <f t="shared" si="164"/>
        <v xml:space="preserve">                           </v>
      </c>
      <c r="AM80" s="81">
        <f t="shared" si="165"/>
        <v>27</v>
      </c>
      <c r="AN80" s="81" t="str">
        <f t="shared" si="146"/>
        <v xml:space="preserve"> </v>
      </c>
      <c r="AO80" s="81">
        <f t="shared" si="166"/>
        <v>1</v>
      </c>
      <c r="AP80" s="81">
        <f t="shared" si="147"/>
        <v>0</v>
      </c>
      <c r="AQ80" s="81">
        <f t="shared" si="148"/>
        <v>0</v>
      </c>
      <c r="AR80" s="81">
        <f t="shared" si="149"/>
        <v>0</v>
      </c>
      <c r="AS80" s="81">
        <f t="shared" si="167"/>
        <v>0</v>
      </c>
      <c r="AT80" s="81" t="str">
        <f t="shared" si="168"/>
        <v xml:space="preserve">          </v>
      </c>
      <c r="AU80" s="81">
        <f t="shared" si="169"/>
        <v>10</v>
      </c>
      <c r="AV80" s="81" t="str">
        <f t="shared" si="150"/>
        <v xml:space="preserve"> </v>
      </c>
      <c r="AW80" s="81">
        <f t="shared" si="170"/>
        <v>1</v>
      </c>
      <c r="AX80" s="81" t="str">
        <f t="shared" si="151"/>
        <v xml:space="preserve">                           0 0      00  0800406  9</v>
      </c>
      <c r="AY80" s="85">
        <f t="shared" si="171"/>
        <v>50</v>
      </c>
    </row>
    <row r="81" spans="1:51" s="21" customFormat="1" ht="24" customHeight="1" x14ac:dyDescent="0.2">
      <c r="A81" s="62">
        <v>77</v>
      </c>
      <c r="B81" s="86"/>
      <c r="C81" s="115"/>
      <c r="D81" s="115"/>
      <c r="E81" s="86"/>
      <c r="F81" s="86"/>
      <c r="G81" s="86"/>
      <c r="H81" s="88"/>
      <c r="I81" s="62" t="s">
        <v>12</v>
      </c>
      <c r="J81" s="89"/>
      <c r="K81" s="86"/>
      <c r="L81" s="86"/>
      <c r="M81" s="90"/>
      <c r="N81" s="119"/>
      <c r="O81" s="62" t="s">
        <v>8</v>
      </c>
      <c r="P81" s="62" t="s">
        <v>3</v>
      </c>
      <c r="Q81" s="62" t="s">
        <v>14</v>
      </c>
      <c r="R81" s="86"/>
      <c r="S81" s="62" t="s">
        <v>9</v>
      </c>
      <c r="T81" s="86"/>
      <c r="U81" s="62" t="s">
        <v>1</v>
      </c>
      <c r="V81" s="56" t="str">
        <f t="shared" si="153"/>
        <v xml:space="preserve">                           0 0      00  0800406  9</v>
      </c>
      <c r="W81" s="63">
        <f t="shared" si="152"/>
        <v>50</v>
      </c>
      <c r="Y81" s="81" t="s">
        <v>106</v>
      </c>
      <c r="Z81" s="81">
        <f t="shared" si="154"/>
        <v>250</v>
      </c>
      <c r="AA81" s="81">
        <f t="shared" si="155"/>
        <v>0</v>
      </c>
      <c r="AB81" s="81" t="str">
        <f t="shared" si="156"/>
        <v xml:space="preserve">                           </v>
      </c>
      <c r="AC81" s="81">
        <f t="shared" si="157"/>
        <v>27</v>
      </c>
      <c r="AD81" s="81" t="str">
        <f t="shared" si="145"/>
        <v xml:space="preserve">                           </v>
      </c>
      <c r="AE81" s="81">
        <f t="shared" si="158"/>
        <v>27</v>
      </c>
      <c r="AF81" s="81">
        <f t="shared" si="159"/>
        <v>0</v>
      </c>
      <c r="AG81" s="81" t="str">
        <f t="shared" si="160"/>
        <v xml:space="preserve">                           </v>
      </c>
      <c r="AH81" s="81">
        <f t="shared" si="161"/>
        <v>27</v>
      </c>
      <c r="AI81" s="81">
        <f t="shared" si="144"/>
        <v>0</v>
      </c>
      <c r="AJ81" s="81">
        <f t="shared" si="162"/>
        <v>1</v>
      </c>
      <c r="AK81" s="81">
        <f t="shared" si="163"/>
        <v>0</v>
      </c>
      <c r="AL81" s="81" t="str">
        <f t="shared" si="164"/>
        <v xml:space="preserve">                           </v>
      </c>
      <c r="AM81" s="81">
        <f t="shared" si="165"/>
        <v>27</v>
      </c>
      <c r="AN81" s="81" t="str">
        <f t="shared" si="146"/>
        <v xml:space="preserve"> </v>
      </c>
      <c r="AO81" s="81">
        <f t="shared" si="166"/>
        <v>1</v>
      </c>
      <c r="AP81" s="81">
        <f t="shared" si="147"/>
        <v>0</v>
      </c>
      <c r="AQ81" s="81">
        <f t="shared" si="148"/>
        <v>0</v>
      </c>
      <c r="AR81" s="81">
        <f t="shared" si="149"/>
        <v>0</v>
      </c>
      <c r="AS81" s="81">
        <f t="shared" si="167"/>
        <v>0</v>
      </c>
      <c r="AT81" s="81" t="str">
        <f t="shared" si="168"/>
        <v xml:space="preserve">          </v>
      </c>
      <c r="AU81" s="81">
        <f t="shared" si="169"/>
        <v>10</v>
      </c>
      <c r="AV81" s="81" t="str">
        <f t="shared" si="150"/>
        <v xml:space="preserve"> </v>
      </c>
      <c r="AW81" s="81">
        <f t="shared" si="170"/>
        <v>1</v>
      </c>
      <c r="AX81" s="81" t="str">
        <f t="shared" si="151"/>
        <v xml:space="preserve">                           0 0      00  0800406  9</v>
      </c>
      <c r="AY81" s="85">
        <f t="shared" si="171"/>
        <v>50</v>
      </c>
    </row>
    <row r="82" spans="1:51" s="21" customFormat="1" ht="24" customHeight="1" x14ac:dyDescent="0.2">
      <c r="A82" s="62">
        <v>78</v>
      </c>
      <c r="B82" s="86"/>
      <c r="C82" s="115"/>
      <c r="D82" s="115"/>
      <c r="E82" s="86"/>
      <c r="F82" s="86"/>
      <c r="G82" s="86"/>
      <c r="H82" s="88"/>
      <c r="I82" s="62" t="s">
        <v>12</v>
      </c>
      <c r="J82" s="89"/>
      <c r="K82" s="86"/>
      <c r="L82" s="86"/>
      <c r="M82" s="90"/>
      <c r="N82" s="119"/>
      <c r="O82" s="62" t="s">
        <v>8</v>
      </c>
      <c r="P82" s="62" t="s">
        <v>3</v>
      </c>
      <c r="Q82" s="62" t="s">
        <v>14</v>
      </c>
      <c r="R82" s="86"/>
      <c r="S82" s="62" t="s">
        <v>9</v>
      </c>
      <c r="T82" s="86"/>
      <c r="U82" s="62" t="s">
        <v>1</v>
      </c>
      <c r="V82" s="56" t="str">
        <f t="shared" si="153"/>
        <v xml:space="preserve">                           0 0      00  0800406  9</v>
      </c>
      <c r="W82" s="63">
        <f t="shared" si="152"/>
        <v>50</v>
      </c>
      <c r="Y82" s="81" t="s">
        <v>106</v>
      </c>
      <c r="Z82" s="81">
        <f t="shared" si="154"/>
        <v>250</v>
      </c>
      <c r="AA82" s="81">
        <f t="shared" si="155"/>
        <v>0</v>
      </c>
      <c r="AB82" s="81" t="str">
        <f t="shared" si="156"/>
        <v xml:space="preserve">                           </v>
      </c>
      <c r="AC82" s="81">
        <f t="shared" si="157"/>
        <v>27</v>
      </c>
      <c r="AD82" s="81" t="str">
        <f t="shared" si="145"/>
        <v xml:space="preserve">                           </v>
      </c>
      <c r="AE82" s="81">
        <f t="shared" si="158"/>
        <v>27</v>
      </c>
      <c r="AF82" s="81">
        <f t="shared" si="159"/>
        <v>0</v>
      </c>
      <c r="AG82" s="81" t="str">
        <f t="shared" si="160"/>
        <v xml:space="preserve">                           </v>
      </c>
      <c r="AH82" s="81">
        <f t="shared" si="161"/>
        <v>27</v>
      </c>
      <c r="AI82" s="81">
        <f t="shared" si="144"/>
        <v>0</v>
      </c>
      <c r="AJ82" s="81">
        <f t="shared" si="162"/>
        <v>1</v>
      </c>
      <c r="AK82" s="81">
        <f t="shared" si="163"/>
        <v>0</v>
      </c>
      <c r="AL82" s="81" t="str">
        <f t="shared" si="164"/>
        <v xml:space="preserve">                           </v>
      </c>
      <c r="AM82" s="81">
        <f t="shared" si="165"/>
        <v>27</v>
      </c>
      <c r="AN82" s="81" t="str">
        <f t="shared" si="146"/>
        <v xml:space="preserve"> </v>
      </c>
      <c r="AO82" s="81">
        <f t="shared" si="166"/>
        <v>1</v>
      </c>
      <c r="AP82" s="81">
        <f t="shared" si="147"/>
        <v>0</v>
      </c>
      <c r="AQ82" s="81">
        <f t="shared" si="148"/>
        <v>0</v>
      </c>
      <c r="AR82" s="81">
        <f t="shared" si="149"/>
        <v>0</v>
      </c>
      <c r="AS82" s="81">
        <f t="shared" si="167"/>
        <v>0</v>
      </c>
      <c r="AT82" s="81" t="str">
        <f t="shared" si="168"/>
        <v xml:space="preserve">          </v>
      </c>
      <c r="AU82" s="81">
        <f t="shared" si="169"/>
        <v>10</v>
      </c>
      <c r="AV82" s="81" t="str">
        <f t="shared" si="150"/>
        <v xml:space="preserve"> </v>
      </c>
      <c r="AW82" s="81">
        <f t="shared" si="170"/>
        <v>1</v>
      </c>
      <c r="AX82" s="81" t="str">
        <f t="shared" si="151"/>
        <v xml:space="preserve">                           0 0      00  0800406  9</v>
      </c>
      <c r="AY82" s="85">
        <f t="shared" si="171"/>
        <v>50</v>
      </c>
    </row>
    <row r="83" spans="1:51" s="21" customFormat="1" ht="24" customHeight="1" x14ac:dyDescent="0.2">
      <c r="A83" s="62">
        <v>79</v>
      </c>
      <c r="B83" s="86"/>
      <c r="C83" s="115"/>
      <c r="D83" s="115"/>
      <c r="E83" s="86"/>
      <c r="F83" s="86"/>
      <c r="G83" s="86"/>
      <c r="H83" s="88"/>
      <c r="I83" s="62" t="s">
        <v>12</v>
      </c>
      <c r="J83" s="89"/>
      <c r="K83" s="86"/>
      <c r="L83" s="86"/>
      <c r="M83" s="90"/>
      <c r="N83" s="119"/>
      <c r="O83" s="62" t="s">
        <v>8</v>
      </c>
      <c r="P83" s="62" t="s">
        <v>3</v>
      </c>
      <c r="Q83" s="62" t="s">
        <v>14</v>
      </c>
      <c r="R83" s="86"/>
      <c r="S83" s="62" t="s">
        <v>9</v>
      </c>
      <c r="T83" s="86"/>
      <c r="U83" s="62" t="s">
        <v>1</v>
      </c>
      <c r="V83" s="56" t="str">
        <f t="shared" si="153"/>
        <v xml:space="preserve">                           0 0      00  0800406  9</v>
      </c>
      <c r="W83" s="63">
        <f t="shared" si="152"/>
        <v>50</v>
      </c>
      <c r="Y83" s="81" t="s">
        <v>106</v>
      </c>
      <c r="Z83" s="81">
        <f t="shared" si="154"/>
        <v>250</v>
      </c>
      <c r="AA83" s="81">
        <f t="shared" si="155"/>
        <v>0</v>
      </c>
      <c r="AB83" s="81" t="str">
        <f t="shared" si="156"/>
        <v xml:space="preserve">                           </v>
      </c>
      <c r="AC83" s="81">
        <f t="shared" si="157"/>
        <v>27</v>
      </c>
      <c r="AD83" s="81" t="str">
        <f t="shared" si="145"/>
        <v xml:space="preserve">                           </v>
      </c>
      <c r="AE83" s="81">
        <f t="shared" si="158"/>
        <v>27</v>
      </c>
      <c r="AF83" s="81">
        <f t="shared" si="159"/>
        <v>0</v>
      </c>
      <c r="AG83" s="81" t="str">
        <f t="shared" si="160"/>
        <v xml:space="preserve">                           </v>
      </c>
      <c r="AH83" s="81">
        <f t="shared" si="161"/>
        <v>27</v>
      </c>
      <c r="AI83" s="81">
        <f t="shared" si="144"/>
        <v>0</v>
      </c>
      <c r="AJ83" s="81">
        <f t="shared" si="162"/>
        <v>1</v>
      </c>
      <c r="AK83" s="81">
        <f t="shared" si="163"/>
        <v>0</v>
      </c>
      <c r="AL83" s="81" t="str">
        <f t="shared" si="164"/>
        <v xml:space="preserve">                           </v>
      </c>
      <c r="AM83" s="81">
        <f t="shared" si="165"/>
        <v>27</v>
      </c>
      <c r="AN83" s="81" t="str">
        <f t="shared" si="146"/>
        <v xml:space="preserve"> </v>
      </c>
      <c r="AO83" s="81">
        <f t="shared" si="166"/>
        <v>1</v>
      </c>
      <c r="AP83" s="81">
        <f t="shared" si="147"/>
        <v>0</v>
      </c>
      <c r="AQ83" s="81">
        <f t="shared" si="148"/>
        <v>0</v>
      </c>
      <c r="AR83" s="81">
        <f t="shared" si="149"/>
        <v>0</v>
      </c>
      <c r="AS83" s="81">
        <f t="shared" si="167"/>
        <v>0</v>
      </c>
      <c r="AT83" s="81" t="str">
        <f t="shared" si="168"/>
        <v xml:space="preserve">          </v>
      </c>
      <c r="AU83" s="81">
        <f t="shared" si="169"/>
        <v>10</v>
      </c>
      <c r="AV83" s="81" t="str">
        <f t="shared" si="150"/>
        <v xml:space="preserve"> </v>
      </c>
      <c r="AW83" s="81">
        <f t="shared" si="170"/>
        <v>1</v>
      </c>
      <c r="AX83" s="81" t="str">
        <f t="shared" si="151"/>
        <v xml:space="preserve">                           0 0      00  0800406  9</v>
      </c>
      <c r="AY83" s="85">
        <f t="shared" si="171"/>
        <v>50</v>
      </c>
    </row>
    <row r="84" spans="1:51" s="21" customFormat="1" ht="24" customHeight="1" x14ac:dyDescent="0.2">
      <c r="A84" s="62">
        <v>80</v>
      </c>
      <c r="B84" s="86"/>
      <c r="C84" s="115"/>
      <c r="D84" s="115"/>
      <c r="E84" s="86"/>
      <c r="F84" s="86"/>
      <c r="G84" s="86"/>
      <c r="H84" s="88"/>
      <c r="I84" s="62" t="s">
        <v>12</v>
      </c>
      <c r="J84" s="89"/>
      <c r="K84" s="86"/>
      <c r="L84" s="86"/>
      <c r="M84" s="90"/>
      <c r="N84" s="119"/>
      <c r="O84" s="62" t="s">
        <v>8</v>
      </c>
      <c r="P84" s="62" t="s">
        <v>3</v>
      </c>
      <c r="Q84" s="62" t="s">
        <v>14</v>
      </c>
      <c r="R84" s="86"/>
      <c r="S84" s="62" t="s">
        <v>9</v>
      </c>
      <c r="T84" s="86"/>
      <c r="U84" s="62" t="s">
        <v>1</v>
      </c>
      <c r="V84" s="56" t="str">
        <f t="shared" si="153"/>
        <v xml:space="preserve">                           0 0      00  0800406  9</v>
      </c>
      <c r="W84" s="63">
        <f t="shared" si="152"/>
        <v>50</v>
      </c>
      <c r="Y84" s="81" t="s">
        <v>106</v>
      </c>
      <c r="Z84" s="81">
        <f t="shared" si="154"/>
        <v>250</v>
      </c>
      <c r="AA84" s="81">
        <f t="shared" si="155"/>
        <v>0</v>
      </c>
      <c r="AB84" s="81" t="str">
        <f t="shared" si="156"/>
        <v xml:space="preserve">                           </v>
      </c>
      <c r="AC84" s="81">
        <f t="shared" si="157"/>
        <v>27</v>
      </c>
      <c r="AD84" s="81" t="str">
        <f t="shared" si="145"/>
        <v xml:space="preserve">                           </v>
      </c>
      <c r="AE84" s="81">
        <f t="shared" si="158"/>
        <v>27</v>
      </c>
      <c r="AF84" s="81">
        <f t="shared" si="159"/>
        <v>0</v>
      </c>
      <c r="AG84" s="81" t="str">
        <f t="shared" si="160"/>
        <v xml:space="preserve">                           </v>
      </c>
      <c r="AH84" s="81">
        <f t="shared" si="161"/>
        <v>27</v>
      </c>
      <c r="AI84" s="81">
        <f t="shared" si="144"/>
        <v>0</v>
      </c>
      <c r="AJ84" s="81">
        <f t="shared" si="162"/>
        <v>1</v>
      </c>
      <c r="AK84" s="81">
        <f t="shared" si="163"/>
        <v>0</v>
      </c>
      <c r="AL84" s="81" t="str">
        <f t="shared" si="164"/>
        <v xml:space="preserve">                           </v>
      </c>
      <c r="AM84" s="81">
        <f t="shared" si="165"/>
        <v>27</v>
      </c>
      <c r="AN84" s="81" t="str">
        <f t="shared" si="146"/>
        <v xml:space="preserve"> </v>
      </c>
      <c r="AO84" s="81">
        <f t="shared" si="166"/>
        <v>1</v>
      </c>
      <c r="AP84" s="81">
        <f t="shared" si="147"/>
        <v>0</v>
      </c>
      <c r="AQ84" s="81">
        <f t="shared" si="148"/>
        <v>0</v>
      </c>
      <c r="AR84" s="81">
        <f t="shared" si="149"/>
        <v>0</v>
      </c>
      <c r="AS84" s="81">
        <f t="shared" si="167"/>
        <v>0</v>
      </c>
      <c r="AT84" s="81" t="str">
        <f t="shared" si="168"/>
        <v xml:space="preserve">          </v>
      </c>
      <c r="AU84" s="81">
        <f t="shared" si="169"/>
        <v>10</v>
      </c>
      <c r="AV84" s="81" t="str">
        <f t="shared" si="150"/>
        <v xml:space="preserve"> </v>
      </c>
      <c r="AW84" s="81">
        <f t="shared" si="170"/>
        <v>1</v>
      </c>
      <c r="AX84" s="81" t="str">
        <f t="shared" si="151"/>
        <v xml:space="preserve">                           0 0      00  0800406  9</v>
      </c>
      <c r="AY84" s="85">
        <f t="shared" si="171"/>
        <v>50</v>
      </c>
    </row>
    <row r="85" spans="1:51" s="20" customFormat="1" ht="36.75" customHeight="1" x14ac:dyDescent="0.25">
      <c r="A85" s="62">
        <v>81</v>
      </c>
      <c r="B85" s="86"/>
      <c r="C85" s="115"/>
      <c r="D85" s="115"/>
      <c r="E85" s="86"/>
      <c r="F85" s="86"/>
      <c r="G85" s="86"/>
      <c r="H85" s="87"/>
      <c r="I85" s="62" t="s">
        <v>12</v>
      </c>
      <c r="J85" s="89"/>
      <c r="K85" s="86"/>
      <c r="L85" s="86"/>
      <c r="M85" s="90"/>
      <c r="N85" s="119"/>
      <c r="O85" s="62" t="s">
        <v>8</v>
      </c>
      <c r="P85" s="62" t="s">
        <v>3</v>
      </c>
      <c r="Q85" s="62" t="s">
        <v>14</v>
      </c>
      <c r="R85" s="86"/>
      <c r="S85" s="62" t="s">
        <v>9</v>
      </c>
      <c r="T85" s="86"/>
      <c r="U85" s="62" t="s">
        <v>1</v>
      </c>
      <c r="V85" s="56" t="str">
        <f>AX85</f>
        <v xml:space="preserve">                           0 0      00  0800406  9</v>
      </c>
      <c r="W85" s="63">
        <f t="shared" si="152"/>
        <v>50</v>
      </c>
      <c r="Y85" s="81" t="s">
        <v>106</v>
      </c>
      <c r="Z85" s="81">
        <f>LEN(Y85)</f>
        <v>250</v>
      </c>
      <c r="AA85" s="81">
        <f>LEN(E85)</f>
        <v>0</v>
      </c>
      <c r="AB85" s="81" t="str">
        <f>MID($Y85,1,($E$3-AA85))</f>
        <v xml:space="preserve">                           </v>
      </c>
      <c r="AC85" s="81">
        <f>LEN(AB85)</f>
        <v>27</v>
      </c>
      <c r="AD85" s="81" t="str">
        <f t="shared" si="145"/>
        <v xml:space="preserve">                           </v>
      </c>
      <c r="AE85" s="81">
        <f>LEN(AD85)</f>
        <v>27</v>
      </c>
      <c r="AF85" s="81">
        <f>LEN(F85)</f>
        <v>0</v>
      </c>
      <c r="AG85" s="81" t="str">
        <f>MID($Y85,1,($F$3-AF85))</f>
        <v xml:space="preserve">                           </v>
      </c>
      <c r="AH85" s="81">
        <f>LEN(AG85)</f>
        <v>27</v>
      </c>
      <c r="AI85" s="81">
        <f t="shared" si="144"/>
        <v>0</v>
      </c>
      <c r="AJ85" s="81">
        <f>LEN(AI85)</f>
        <v>1</v>
      </c>
      <c r="AK85" s="81">
        <f>LEN(G85)</f>
        <v>0</v>
      </c>
      <c r="AL85" s="81" t="str">
        <f>MID($Y85,1,($G$3-AK85))</f>
        <v xml:space="preserve">                           </v>
      </c>
      <c r="AM85" s="81">
        <f>LEN(AL85)</f>
        <v>27</v>
      </c>
      <c r="AN85" s="81" t="str">
        <f t="shared" si="146"/>
        <v xml:space="preserve"> </v>
      </c>
      <c r="AO85" s="81">
        <f>LEN(AN85)</f>
        <v>1</v>
      </c>
      <c r="AP85" s="81">
        <f t="shared" si="147"/>
        <v>0</v>
      </c>
      <c r="AQ85" s="81">
        <f t="shared" si="148"/>
        <v>0</v>
      </c>
      <c r="AR85" s="81">
        <f t="shared" si="149"/>
        <v>0</v>
      </c>
      <c r="AS85" s="81">
        <f>LEN(R85)</f>
        <v>0</v>
      </c>
      <c r="AT85" s="81" t="str">
        <f>MID($Y85,1,($R$3-AS85))</f>
        <v xml:space="preserve">          </v>
      </c>
      <c r="AU85" s="81">
        <f>LEN(AT85)</f>
        <v>10</v>
      </c>
      <c r="AV85" s="81" t="str">
        <f t="shared" si="150"/>
        <v xml:space="preserve"> </v>
      </c>
      <c r="AW85" s="81">
        <f>LEN(AV85)</f>
        <v>1</v>
      </c>
      <c r="AX85" s="81" t="str">
        <f t="shared" si="151"/>
        <v xml:space="preserve">                           0 0      00  0800406  9</v>
      </c>
      <c r="AY85" s="85">
        <f>LEN(AX85)</f>
        <v>50</v>
      </c>
    </row>
    <row r="86" spans="1:51" s="21" customFormat="1" ht="24" customHeight="1" x14ac:dyDescent="0.2">
      <c r="A86" s="62">
        <v>82</v>
      </c>
      <c r="B86" s="86"/>
      <c r="C86" s="115"/>
      <c r="D86" s="115"/>
      <c r="E86" s="86"/>
      <c r="F86" s="86"/>
      <c r="G86" s="86"/>
      <c r="H86" s="87"/>
      <c r="I86" s="62" t="s">
        <v>12</v>
      </c>
      <c r="J86" s="89"/>
      <c r="K86" s="86"/>
      <c r="L86" s="86"/>
      <c r="M86" s="90"/>
      <c r="N86" s="119"/>
      <c r="O86" s="62" t="s">
        <v>8</v>
      </c>
      <c r="P86" s="62" t="s">
        <v>3</v>
      </c>
      <c r="Q86" s="62" t="s">
        <v>14</v>
      </c>
      <c r="R86" s="86"/>
      <c r="S86" s="62" t="s">
        <v>9</v>
      </c>
      <c r="T86" s="86"/>
      <c r="U86" s="62" t="s">
        <v>1</v>
      </c>
      <c r="V86" s="56" t="str">
        <f t="shared" ref="V86:V94" si="172">AX86</f>
        <v xml:space="preserve">                           0 0      00  0800406  9</v>
      </c>
      <c r="W86" s="63">
        <f t="shared" si="152"/>
        <v>50</v>
      </c>
      <c r="Y86" s="81" t="s">
        <v>106</v>
      </c>
      <c r="Z86" s="81">
        <f t="shared" ref="Z86:Z94" si="173">LEN(Y86)</f>
        <v>250</v>
      </c>
      <c r="AA86" s="81">
        <f t="shared" ref="AA86:AA94" si="174">LEN(E86)</f>
        <v>0</v>
      </c>
      <c r="AB86" s="81" t="str">
        <f t="shared" ref="AB86:AB94" si="175">MID($Y86,1,($E$3-AA86))</f>
        <v xml:space="preserve">                           </v>
      </c>
      <c r="AC86" s="81">
        <f t="shared" ref="AC86:AC94" si="176">LEN(AB86)</f>
        <v>27</v>
      </c>
      <c r="AD86" s="81" t="str">
        <f t="shared" si="145"/>
        <v xml:space="preserve">                           </v>
      </c>
      <c r="AE86" s="81">
        <f t="shared" ref="AE86:AE94" si="177">LEN(AD86)</f>
        <v>27</v>
      </c>
      <c r="AF86" s="81">
        <f t="shared" ref="AF86:AF94" si="178">LEN(F86)</f>
        <v>0</v>
      </c>
      <c r="AG86" s="81" t="str">
        <f t="shared" ref="AG86:AG94" si="179">MID($Y86,1,($F$3-AF86))</f>
        <v xml:space="preserve">                           </v>
      </c>
      <c r="AH86" s="81">
        <f t="shared" ref="AH86:AH94" si="180">LEN(AG86)</f>
        <v>27</v>
      </c>
      <c r="AI86" s="81">
        <f t="shared" si="144"/>
        <v>0</v>
      </c>
      <c r="AJ86" s="81">
        <f t="shared" ref="AJ86:AJ94" si="181">LEN(AI86)</f>
        <v>1</v>
      </c>
      <c r="AK86" s="81">
        <f t="shared" ref="AK86:AK94" si="182">LEN(G86)</f>
        <v>0</v>
      </c>
      <c r="AL86" s="81" t="str">
        <f t="shared" ref="AL86:AL94" si="183">MID($Y86,1,($G$3-AK86))</f>
        <v xml:space="preserve">                           </v>
      </c>
      <c r="AM86" s="81">
        <f t="shared" ref="AM86:AM94" si="184">LEN(AL86)</f>
        <v>27</v>
      </c>
      <c r="AN86" s="81" t="str">
        <f t="shared" si="146"/>
        <v xml:space="preserve"> </v>
      </c>
      <c r="AO86" s="81">
        <f t="shared" ref="AO86:AO94" si="185">LEN(AN86)</f>
        <v>1</v>
      </c>
      <c r="AP86" s="81">
        <f t="shared" si="147"/>
        <v>0</v>
      </c>
      <c r="AQ86" s="81">
        <f t="shared" si="148"/>
        <v>0</v>
      </c>
      <c r="AR86" s="81">
        <f t="shared" si="149"/>
        <v>0</v>
      </c>
      <c r="AS86" s="81">
        <f t="shared" ref="AS86:AS94" si="186">LEN(R86)</f>
        <v>0</v>
      </c>
      <c r="AT86" s="81" t="str">
        <f t="shared" ref="AT86:AT94" si="187">MID($Y86,1,($R$3-AS86))</f>
        <v xml:space="preserve">          </v>
      </c>
      <c r="AU86" s="81">
        <f t="shared" ref="AU86:AU94" si="188">LEN(AT86)</f>
        <v>10</v>
      </c>
      <c r="AV86" s="81" t="str">
        <f t="shared" si="150"/>
        <v xml:space="preserve"> </v>
      </c>
      <c r="AW86" s="81">
        <f t="shared" ref="AW86:AW94" si="189">LEN(AV86)</f>
        <v>1</v>
      </c>
      <c r="AX86" s="81" t="str">
        <f t="shared" si="151"/>
        <v xml:space="preserve">                           0 0      00  0800406  9</v>
      </c>
      <c r="AY86" s="85">
        <f t="shared" ref="AY86:AY94" si="190">LEN(AX86)</f>
        <v>50</v>
      </c>
    </row>
    <row r="87" spans="1:51" s="21" customFormat="1" ht="24" customHeight="1" x14ac:dyDescent="0.2">
      <c r="A87" s="62">
        <v>83</v>
      </c>
      <c r="B87" s="86"/>
      <c r="C87" s="115"/>
      <c r="D87" s="115"/>
      <c r="E87" s="86"/>
      <c r="F87" s="86"/>
      <c r="G87" s="86"/>
      <c r="H87" s="87"/>
      <c r="I87" s="62" t="s">
        <v>12</v>
      </c>
      <c r="J87" s="89"/>
      <c r="K87" s="86"/>
      <c r="L87" s="86"/>
      <c r="M87" s="90"/>
      <c r="N87" s="119"/>
      <c r="O87" s="62" t="s">
        <v>8</v>
      </c>
      <c r="P87" s="62" t="s">
        <v>3</v>
      </c>
      <c r="Q87" s="62" t="s">
        <v>14</v>
      </c>
      <c r="R87" s="86"/>
      <c r="S87" s="62" t="s">
        <v>9</v>
      </c>
      <c r="T87" s="86"/>
      <c r="U87" s="62" t="s">
        <v>1</v>
      </c>
      <c r="V87" s="56" t="str">
        <f t="shared" si="172"/>
        <v xml:space="preserve">                           0 0      00  0800406  9</v>
      </c>
      <c r="W87" s="63">
        <f t="shared" si="152"/>
        <v>50</v>
      </c>
      <c r="Y87" s="81" t="s">
        <v>106</v>
      </c>
      <c r="Z87" s="81">
        <f t="shared" si="173"/>
        <v>250</v>
      </c>
      <c r="AA87" s="81">
        <f t="shared" si="174"/>
        <v>0</v>
      </c>
      <c r="AB87" s="81" t="str">
        <f t="shared" si="175"/>
        <v xml:space="preserve">                           </v>
      </c>
      <c r="AC87" s="81">
        <f t="shared" si="176"/>
        <v>27</v>
      </c>
      <c r="AD87" s="81" t="str">
        <f t="shared" si="145"/>
        <v xml:space="preserve">                           </v>
      </c>
      <c r="AE87" s="81">
        <f t="shared" si="177"/>
        <v>27</v>
      </c>
      <c r="AF87" s="81">
        <f t="shared" si="178"/>
        <v>0</v>
      </c>
      <c r="AG87" s="81" t="str">
        <f t="shared" si="179"/>
        <v xml:space="preserve">                           </v>
      </c>
      <c r="AH87" s="81">
        <f t="shared" si="180"/>
        <v>27</v>
      </c>
      <c r="AI87" s="81">
        <f t="shared" si="144"/>
        <v>0</v>
      </c>
      <c r="AJ87" s="81">
        <f t="shared" si="181"/>
        <v>1</v>
      </c>
      <c r="AK87" s="81">
        <f t="shared" si="182"/>
        <v>0</v>
      </c>
      <c r="AL87" s="81" t="str">
        <f t="shared" si="183"/>
        <v xml:space="preserve">                           </v>
      </c>
      <c r="AM87" s="81">
        <f t="shared" si="184"/>
        <v>27</v>
      </c>
      <c r="AN87" s="81" t="str">
        <f t="shared" si="146"/>
        <v xml:space="preserve"> </v>
      </c>
      <c r="AO87" s="81">
        <f t="shared" si="185"/>
        <v>1</v>
      </c>
      <c r="AP87" s="81">
        <f t="shared" si="147"/>
        <v>0</v>
      </c>
      <c r="AQ87" s="81">
        <f t="shared" si="148"/>
        <v>0</v>
      </c>
      <c r="AR87" s="81">
        <f t="shared" si="149"/>
        <v>0</v>
      </c>
      <c r="AS87" s="81">
        <f t="shared" si="186"/>
        <v>0</v>
      </c>
      <c r="AT87" s="81" t="str">
        <f t="shared" si="187"/>
        <v xml:space="preserve">          </v>
      </c>
      <c r="AU87" s="81">
        <f t="shared" si="188"/>
        <v>10</v>
      </c>
      <c r="AV87" s="81" t="str">
        <f t="shared" si="150"/>
        <v xml:space="preserve"> </v>
      </c>
      <c r="AW87" s="81">
        <f t="shared" si="189"/>
        <v>1</v>
      </c>
      <c r="AX87" s="81" t="str">
        <f t="shared" si="151"/>
        <v xml:space="preserve">                           0 0      00  0800406  9</v>
      </c>
      <c r="AY87" s="85">
        <f t="shared" si="190"/>
        <v>50</v>
      </c>
    </row>
    <row r="88" spans="1:51" s="21" customFormat="1" ht="24" customHeight="1" x14ac:dyDescent="0.2">
      <c r="A88" s="62">
        <v>84</v>
      </c>
      <c r="B88" s="86"/>
      <c r="C88" s="115"/>
      <c r="D88" s="115"/>
      <c r="E88" s="86"/>
      <c r="F88" s="86"/>
      <c r="G88" s="86"/>
      <c r="H88" s="88"/>
      <c r="I88" s="62" t="s">
        <v>12</v>
      </c>
      <c r="J88" s="89"/>
      <c r="K88" s="86"/>
      <c r="L88" s="86"/>
      <c r="M88" s="90"/>
      <c r="N88" s="119"/>
      <c r="O88" s="62" t="s">
        <v>8</v>
      </c>
      <c r="P88" s="62" t="s">
        <v>3</v>
      </c>
      <c r="Q88" s="62" t="s">
        <v>14</v>
      </c>
      <c r="R88" s="86"/>
      <c r="S88" s="62" t="s">
        <v>9</v>
      </c>
      <c r="T88" s="86"/>
      <c r="U88" s="62" t="s">
        <v>1</v>
      </c>
      <c r="V88" s="56" t="str">
        <f t="shared" si="172"/>
        <v xml:space="preserve">                           0 0      00  0800406  9</v>
      </c>
      <c r="W88" s="63">
        <f t="shared" si="152"/>
        <v>50</v>
      </c>
      <c r="Y88" s="81" t="s">
        <v>106</v>
      </c>
      <c r="Z88" s="81">
        <f t="shared" si="173"/>
        <v>250</v>
      </c>
      <c r="AA88" s="81">
        <f t="shared" si="174"/>
        <v>0</v>
      </c>
      <c r="AB88" s="81" t="str">
        <f t="shared" si="175"/>
        <v xml:space="preserve">                           </v>
      </c>
      <c r="AC88" s="81">
        <f t="shared" si="176"/>
        <v>27</v>
      </c>
      <c r="AD88" s="81" t="str">
        <f t="shared" si="145"/>
        <v xml:space="preserve">                           </v>
      </c>
      <c r="AE88" s="81">
        <f t="shared" si="177"/>
        <v>27</v>
      </c>
      <c r="AF88" s="81">
        <f t="shared" si="178"/>
        <v>0</v>
      </c>
      <c r="AG88" s="81" t="str">
        <f t="shared" si="179"/>
        <v xml:space="preserve">                           </v>
      </c>
      <c r="AH88" s="81">
        <f t="shared" si="180"/>
        <v>27</v>
      </c>
      <c r="AI88" s="81">
        <f t="shared" si="144"/>
        <v>0</v>
      </c>
      <c r="AJ88" s="81">
        <f t="shared" si="181"/>
        <v>1</v>
      </c>
      <c r="AK88" s="81">
        <f t="shared" si="182"/>
        <v>0</v>
      </c>
      <c r="AL88" s="81" t="str">
        <f t="shared" si="183"/>
        <v xml:space="preserve">                           </v>
      </c>
      <c r="AM88" s="81">
        <f t="shared" si="184"/>
        <v>27</v>
      </c>
      <c r="AN88" s="81" t="str">
        <f t="shared" si="146"/>
        <v xml:space="preserve"> </v>
      </c>
      <c r="AO88" s="81">
        <f t="shared" si="185"/>
        <v>1</v>
      </c>
      <c r="AP88" s="81">
        <f t="shared" si="147"/>
        <v>0</v>
      </c>
      <c r="AQ88" s="81">
        <f t="shared" si="148"/>
        <v>0</v>
      </c>
      <c r="AR88" s="81">
        <f t="shared" si="149"/>
        <v>0</v>
      </c>
      <c r="AS88" s="81">
        <f t="shared" si="186"/>
        <v>0</v>
      </c>
      <c r="AT88" s="81" t="str">
        <f t="shared" si="187"/>
        <v xml:space="preserve">          </v>
      </c>
      <c r="AU88" s="81">
        <f t="shared" si="188"/>
        <v>10</v>
      </c>
      <c r="AV88" s="81" t="str">
        <f t="shared" si="150"/>
        <v xml:space="preserve"> </v>
      </c>
      <c r="AW88" s="81">
        <f t="shared" si="189"/>
        <v>1</v>
      </c>
      <c r="AX88" s="81" t="str">
        <f t="shared" si="151"/>
        <v xml:space="preserve">                           0 0      00  0800406  9</v>
      </c>
      <c r="AY88" s="85">
        <f t="shared" si="190"/>
        <v>50</v>
      </c>
    </row>
    <row r="89" spans="1:51" s="21" customFormat="1" ht="24" customHeight="1" x14ac:dyDescent="0.2">
      <c r="A89" s="62">
        <v>85</v>
      </c>
      <c r="B89" s="86"/>
      <c r="C89" s="115"/>
      <c r="D89" s="115"/>
      <c r="E89" s="86"/>
      <c r="F89" s="86"/>
      <c r="G89" s="86"/>
      <c r="H89" s="88"/>
      <c r="I89" s="62" t="s">
        <v>12</v>
      </c>
      <c r="J89" s="89"/>
      <c r="K89" s="86"/>
      <c r="L89" s="86"/>
      <c r="M89" s="90"/>
      <c r="N89" s="119"/>
      <c r="O89" s="62" t="s">
        <v>8</v>
      </c>
      <c r="P89" s="62" t="s">
        <v>3</v>
      </c>
      <c r="Q89" s="62" t="s">
        <v>14</v>
      </c>
      <c r="R89" s="86"/>
      <c r="S89" s="62" t="s">
        <v>9</v>
      </c>
      <c r="T89" s="86"/>
      <c r="U89" s="62" t="s">
        <v>1</v>
      </c>
      <c r="V89" s="56" t="str">
        <f t="shared" si="172"/>
        <v xml:space="preserve">                           0 0      00  0800406  9</v>
      </c>
      <c r="W89" s="63">
        <f t="shared" si="152"/>
        <v>50</v>
      </c>
      <c r="Y89" s="81" t="s">
        <v>106</v>
      </c>
      <c r="Z89" s="81">
        <f t="shared" si="173"/>
        <v>250</v>
      </c>
      <c r="AA89" s="81">
        <f t="shared" si="174"/>
        <v>0</v>
      </c>
      <c r="AB89" s="81" t="str">
        <f t="shared" si="175"/>
        <v xml:space="preserve">                           </v>
      </c>
      <c r="AC89" s="81">
        <f t="shared" si="176"/>
        <v>27</v>
      </c>
      <c r="AD89" s="81" t="str">
        <f t="shared" si="145"/>
        <v xml:space="preserve">                           </v>
      </c>
      <c r="AE89" s="81">
        <f t="shared" si="177"/>
        <v>27</v>
      </c>
      <c r="AF89" s="81">
        <f t="shared" si="178"/>
        <v>0</v>
      </c>
      <c r="AG89" s="81" t="str">
        <f t="shared" si="179"/>
        <v xml:space="preserve">                           </v>
      </c>
      <c r="AH89" s="81">
        <f t="shared" si="180"/>
        <v>27</v>
      </c>
      <c r="AI89" s="81">
        <f t="shared" si="144"/>
        <v>0</v>
      </c>
      <c r="AJ89" s="81">
        <f t="shared" si="181"/>
        <v>1</v>
      </c>
      <c r="AK89" s="81">
        <f t="shared" si="182"/>
        <v>0</v>
      </c>
      <c r="AL89" s="81" t="str">
        <f t="shared" si="183"/>
        <v xml:space="preserve">                           </v>
      </c>
      <c r="AM89" s="81">
        <f t="shared" si="184"/>
        <v>27</v>
      </c>
      <c r="AN89" s="81" t="str">
        <f t="shared" si="146"/>
        <v xml:space="preserve"> </v>
      </c>
      <c r="AO89" s="81">
        <f t="shared" si="185"/>
        <v>1</v>
      </c>
      <c r="AP89" s="81">
        <f t="shared" si="147"/>
        <v>0</v>
      </c>
      <c r="AQ89" s="81">
        <f t="shared" si="148"/>
        <v>0</v>
      </c>
      <c r="AR89" s="81">
        <f t="shared" si="149"/>
        <v>0</v>
      </c>
      <c r="AS89" s="81">
        <f t="shared" si="186"/>
        <v>0</v>
      </c>
      <c r="AT89" s="81" t="str">
        <f t="shared" si="187"/>
        <v xml:space="preserve">          </v>
      </c>
      <c r="AU89" s="81">
        <f t="shared" si="188"/>
        <v>10</v>
      </c>
      <c r="AV89" s="81" t="str">
        <f t="shared" si="150"/>
        <v xml:space="preserve"> </v>
      </c>
      <c r="AW89" s="81">
        <f t="shared" si="189"/>
        <v>1</v>
      </c>
      <c r="AX89" s="81" t="str">
        <f t="shared" si="151"/>
        <v xml:space="preserve">                           0 0      00  0800406  9</v>
      </c>
      <c r="AY89" s="85">
        <f t="shared" si="190"/>
        <v>50</v>
      </c>
    </row>
    <row r="90" spans="1:51" s="21" customFormat="1" ht="24" customHeight="1" x14ac:dyDescent="0.2">
      <c r="A90" s="62">
        <v>86</v>
      </c>
      <c r="B90" s="86"/>
      <c r="C90" s="115"/>
      <c r="D90" s="115"/>
      <c r="E90" s="86"/>
      <c r="F90" s="86"/>
      <c r="G90" s="86"/>
      <c r="H90" s="88"/>
      <c r="I90" s="62" t="s">
        <v>12</v>
      </c>
      <c r="J90" s="89"/>
      <c r="K90" s="86"/>
      <c r="L90" s="86"/>
      <c r="M90" s="90"/>
      <c r="N90" s="119"/>
      <c r="O90" s="62" t="s">
        <v>8</v>
      </c>
      <c r="P90" s="62" t="s">
        <v>3</v>
      </c>
      <c r="Q90" s="62" t="s">
        <v>14</v>
      </c>
      <c r="R90" s="86"/>
      <c r="S90" s="62" t="s">
        <v>9</v>
      </c>
      <c r="T90" s="86"/>
      <c r="U90" s="62" t="s">
        <v>1</v>
      </c>
      <c r="V90" s="56" t="str">
        <f t="shared" si="172"/>
        <v xml:space="preserve">                           0 0      00  0800406  9</v>
      </c>
      <c r="W90" s="63">
        <f t="shared" si="152"/>
        <v>50</v>
      </c>
      <c r="Y90" s="81" t="s">
        <v>106</v>
      </c>
      <c r="Z90" s="81">
        <f t="shared" si="173"/>
        <v>250</v>
      </c>
      <c r="AA90" s="81">
        <f t="shared" si="174"/>
        <v>0</v>
      </c>
      <c r="AB90" s="81" t="str">
        <f t="shared" si="175"/>
        <v xml:space="preserve">                           </v>
      </c>
      <c r="AC90" s="81">
        <f t="shared" si="176"/>
        <v>27</v>
      </c>
      <c r="AD90" s="81" t="str">
        <f t="shared" si="145"/>
        <v xml:space="preserve">                           </v>
      </c>
      <c r="AE90" s="81">
        <f t="shared" si="177"/>
        <v>27</v>
      </c>
      <c r="AF90" s="81">
        <f t="shared" si="178"/>
        <v>0</v>
      </c>
      <c r="AG90" s="81" t="str">
        <f t="shared" si="179"/>
        <v xml:space="preserve">                           </v>
      </c>
      <c r="AH90" s="81">
        <f t="shared" si="180"/>
        <v>27</v>
      </c>
      <c r="AI90" s="81">
        <f t="shared" si="144"/>
        <v>0</v>
      </c>
      <c r="AJ90" s="81">
        <f t="shared" si="181"/>
        <v>1</v>
      </c>
      <c r="AK90" s="81">
        <f t="shared" si="182"/>
        <v>0</v>
      </c>
      <c r="AL90" s="81" t="str">
        <f t="shared" si="183"/>
        <v xml:space="preserve">                           </v>
      </c>
      <c r="AM90" s="81">
        <f t="shared" si="184"/>
        <v>27</v>
      </c>
      <c r="AN90" s="81" t="str">
        <f t="shared" si="146"/>
        <v xml:space="preserve"> </v>
      </c>
      <c r="AO90" s="81">
        <f t="shared" si="185"/>
        <v>1</v>
      </c>
      <c r="AP90" s="81">
        <f t="shared" si="147"/>
        <v>0</v>
      </c>
      <c r="AQ90" s="81">
        <f t="shared" si="148"/>
        <v>0</v>
      </c>
      <c r="AR90" s="81">
        <f t="shared" si="149"/>
        <v>0</v>
      </c>
      <c r="AS90" s="81">
        <f t="shared" si="186"/>
        <v>0</v>
      </c>
      <c r="AT90" s="81" t="str">
        <f t="shared" si="187"/>
        <v xml:space="preserve">          </v>
      </c>
      <c r="AU90" s="81">
        <f t="shared" si="188"/>
        <v>10</v>
      </c>
      <c r="AV90" s="81" t="str">
        <f t="shared" si="150"/>
        <v xml:space="preserve"> </v>
      </c>
      <c r="AW90" s="81">
        <f t="shared" si="189"/>
        <v>1</v>
      </c>
      <c r="AX90" s="81" t="str">
        <f t="shared" si="151"/>
        <v xml:space="preserve">                           0 0      00  0800406  9</v>
      </c>
      <c r="AY90" s="85">
        <f t="shared" si="190"/>
        <v>50</v>
      </c>
    </row>
    <row r="91" spans="1:51" s="21" customFormat="1" ht="24" customHeight="1" x14ac:dyDescent="0.2">
      <c r="A91" s="62">
        <v>87</v>
      </c>
      <c r="B91" s="86"/>
      <c r="C91" s="115"/>
      <c r="D91" s="115"/>
      <c r="E91" s="86"/>
      <c r="F91" s="86"/>
      <c r="G91" s="86"/>
      <c r="H91" s="88"/>
      <c r="I91" s="62" t="s">
        <v>12</v>
      </c>
      <c r="J91" s="89"/>
      <c r="K91" s="86"/>
      <c r="L91" s="86"/>
      <c r="M91" s="90"/>
      <c r="N91" s="119"/>
      <c r="O91" s="62" t="s">
        <v>8</v>
      </c>
      <c r="P91" s="62" t="s">
        <v>3</v>
      </c>
      <c r="Q91" s="62" t="s">
        <v>14</v>
      </c>
      <c r="R91" s="86"/>
      <c r="S91" s="62" t="s">
        <v>9</v>
      </c>
      <c r="T91" s="86"/>
      <c r="U91" s="62" t="s">
        <v>1</v>
      </c>
      <c r="V91" s="56" t="str">
        <f t="shared" si="172"/>
        <v xml:space="preserve">                           0 0      00  0800406  9</v>
      </c>
      <c r="W91" s="63">
        <f t="shared" si="152"/>
        <v>50</v>
      </c>
      <c r="Y91" s="81" t="s">
        <v>106</v>
      </c>
      <c r="Z91" s="81">
        <f t="shared" si="173"/>
        <v>250</v>
      </c>
      <c r="AA91" s="81">
        <f t="shared" si="174"/>
        <v>0</v>
      </c>
      <c r="AB91" s="81" t="str">
        <f t="shared" si="175"/>
        <v xml:space="preserve">                           </v>
      </c>
      <c r="AC91" s="81">
        <f t="shared" si="176"/>
        <v>27</v>
      </c>
      <c r="AD91" s="81" t="str">
        <f t="shared" si="145"/>
        <v xml:space="preserve">                           </v>
      </c>
      <c r="AE91" s="81">
        <f t="shared" si="177"/>
        <v>27</v>
      </c>
      <c r="AF91" s="81">
        <f t="shared" si="178"/>
        <v>0</v>
      </c>
      <c r="AG91" s="81" t="str">
        <f t="shared" si="179"/>
        <v xml:space="preserve">                           </v>
      </c>
      <c r="AH91" s="81">
        <f t="shared" si="180"/>
        <v>27</v>
      </c>
      <c r="AI91" s="81">
        <f t="shared" si="144"/>
        <v>0</v>
      </c>
      <c r="AJ91" s="81">
        <f t="shared" si="181"/>
        <v>1</v>
      </c>
      <c r="AK91" s="81">
        <f t="shared" si="182"/>
        <v>0</v>
      </c>
      <c r="AL91" s="81" t="str">
        <f t="shared" si="183"/>
        <v xml:space="preserve">                           </v>
      </c>
      <c r="AM91" s="81">
        <f t="shared" si="184"/>
        <v>27</v>
      </c>
      <c r="AN91" s="81" t="str">
        <f t="shared" si="146"/>
        <v xml:space="preserve"> </v>
      </c>
      <c r="AO91" s="81">
        <f t="shared" si="185"/>
        <v>1</v>
      </c>
      <c r="AP91" s="81">
        <f t="shared" si="147"/>
        <v>0</v>
      </c>
      <c r="AQ91" s="81">
        <f t="shared" si="148"/>
        <v>0</v>
      </c>
      <c r="AR91" s="81">
        <f t="shared" si="149"/>
        <v>0</v>
      </c>
      <c r="AS91" s="81">
        <f t="shared" si="186"/>
        <v>0</v>
      </c>
      <c r="AT91" s="81" t="str">
        <f t="shared" si="187"/>
        <v xml:space="preserve">          </v>
      </c>
      <c r="AU91" s="81">
        <f t="shared" si="188"/>
        <v>10</v>
      </c>
      <c r="AV91" s="81" t="str">
        <f t="shared" si="150"/>
        <v xml:space="preserve"> </v>
      </c>
      <c r="AW91" s="81">
        <f t="shared" si="189"/>
        <v>1</v>
      </c>
      <c r="AX91" s="81" t="str">
        <f t="shared" si="151"/>
        <v xml:space="preserve">                           0 0      00  0800406  9</v>
      </c>
      <c r="AY91" s="85">
        <f t="shared" si="190"/>
        <v>50</v>
      </c>
    </row>
    <row r="92" spans="1:51" s="21" customFormat="1" ht="24" customHeight="1" x14ac:dyDescent="0.2">
      <c r="A92" s="62">
        <v>88</v>
      </c>
      <c r="B92" s="86"/>
      <c r="C92" s="115"/>
      <c r="D92" s="115"/>
      <c r="E92" s="86"/>
      <c r="F92" s="86"/>
      <c r="G92" s="86"/>
      <c r="H92" s="88"/>
      <c r="I92" s="62" t="s">
        <v>12</v>
      </c>
      <c r="J92" s="89"/>
      <c r="K92" s="86"/>
      <c r="L92" s="86"/>
      <c r="M92" s="90"/>
      <c r="N92" s="119"/>
      <c r="O92" s="62" t="s">
        <v>8</v>
      </c>
      <c r="P92" s="62" t="s">
        <v>3</v>
      </c>
      <c r="Q92" s="62" t="s">
        <v>14</v>
      </c>
      <c r="R92" s="86"/>
      <c r="S92" s="62" t="s">
        <v>9</v>
      </c>
      <c r="T92" s="86"/>
      <c r="U92" s="62" t="s">
        <v>1</v>
      </c>
      <c r="V92" s="56" t="str">
        <f t="shared" si="172"/>
        <v xml:space="preserve">                           0 0      00  0800406  9</v>
      </c>
      <c r="W92" s="63">
        <f t="shared" si="152"/>
        <v>50</v>
      </c>
      <c r="Y92" s="81" t="s">
        <v>106</v>
      </c>
      <c r="Z92" s="81">
        <f t="shared" si="173"/>
        <v>250</v>
      </c>
      <c r="AA92" s="81">
        <f t="shared" si="174"/>
        <v>0</v>
      </c>
      <c r="AB92" s="81" t="str">
        <f t="shared" si="175"/>
        <v xml:space="preserve">                           </v>
      </c>
      <c r="AC92" s="81">
        <f t="shared" si="176"/>
        <v>27</v>
      </c>
      <c r="AD92" s="81" t="str">
        <f t="shared" si="145"/>
        <v xml:space="preserve">                           </v>
      </c>
      <c r="AE92" s="81">
        <f t="shared" si="177"/>
        <v>27</v>
      </c>
      <c r="AF92" s="81">
        <f t="shared" si="178"/>
        <v>0</v>
      </c>
      <c r="AG92" s="81" t="str">
        <f t="shared" si="179"/>
        <v xml:space="preserve">                           </v>
      </c>
      <c r="AH92" s="81">
        <f t="shared" si="180"/>
        <v>27</v>
      </c>
      <c r="AI92" s="81">
        <f t="shared" si="144"/>
        <v>0</v>
      </c>
      <c r="AJ92" s="81">
        <f t="shared" si="181"/>
        <v>1</v>
      </c>
      <c r="AK92" s="81">
        <f t="shared" si="182"/>
        <v>0</v>
      </c>
      <c r="AL92" s="81" t="str">
        <f t="shared" si="183"/>
        <v xml:space="preserve">                           </v>
      </c>
      <c r="AM92" s="81">
        <f t="shared" si="184"/>
        <v>27</v>
      </c>
      <c r="AN92" s="81" t="str">
        <f t="shared" si="146"/>
        <v xml:space="preserve"> </v>
      </c>
      <c r="AO92" s="81">
        <f t="shared" si="185"/>
        <v>1</v>
      </c>
      <c r="AP92" s="81">
        <f t="shared" si="147"/>
        <v>0</v>
      </c>
      <c r="AQ92" s="81">
        <f t="shared" si="148"/>
        <v>0</v>
      </c>
      <c r="AR92" s="81">
        <f t="shared" si="149"/>
        <v>0</v>
      </c>
      <c r="AS92" s="81">
        <f t="shared" si="186"/>
        <v>0</v>
      </c>
      <c r="AT92" s="81" t="str">
        <f t="shared" si="187"/>
        <v xml:space="preserve">          </v>
      </c>
      <c r="AU92" s="81">
        <f t="shared" si="188"/>
        <v>10</v>
      </c>
      <c r="AV92" s="81" t="str">
        <f t="shared" si="150"/>
        <v xml:space="preserve"> </v>
      </c>
      <c r="AW92" s="81">
        <f t="shared" si="189"/>
        <v>1</v>
      </c>
      <c r="AX92" s="81" t="str">
        <f t="shared" si="151"/>
        <v xml:space="preserve">                           0 0      00  0800406  9</v>
      </c>
      <c r="AY92" s="85">
        <f t="shared" si="190"/>
        <v>50</v>
      </c>
    </row>
    <row r="93" spans="1:51" s="21" customFormat="1" ht="24" customHeight="1" x14ac:dyDescent="0.2">
      <c r="A93" s="62">
        <v>89</v>
      </c>
      <c r="B93" s="86"/>
      <c r="C93" s="115"/>
      <c r="D93" s="115"/>
      <c r="E93" s="86"/>
      <c r="F93" s="86"/>
      <c r="G93" s="86"/>
      <c r="H93" s="88"/>
      <c r="I93" s="62" t="s">
        <v>12</v>
      </c>
      <c r="J93" s="89"/>
      <c r="K93" s="86"/>
      <c r="L93" s="86"/>
      <c r="M93" s="90"/>
      <c r="N93" s="119"/>
      <c r="O93" s="62" t="s">
        <v>8</v>
      </c>
      <c r="P93" s="62" t="s">
        <v>3</v>
      </c>
      <c r="Q93" s="62" t="s">
        <v>14</v>
      </c>
      <c r="R93" s="86"/>
      <c r="S93" s="62" t="s">
        <v>9</v>
      </c>
      <c r="T93" s="86"/>
      <c r="U93" s="62" t="s">
        <v>1</v>
      </c>
      <c r="V93" s="56" t="str">
        <f t="shared" si="172"/>
        <v xml:space="preserve">                           0 0      00  0800406  9</v>
      </c>
      <c r="W93" s="63">
        <f t="shared" si="152"/>
        <v>50</v>
      </c>
      <c r="Y93" s="81" t="s">
        <v>106</v>
      </c>
      <c r="Z93" s="81">
        <f t="shared" si="173"/>
        <v>250</v>
      </c>
      <c r="AA93" s="81">
        <f t="shared" si="174"/>
        <v>0</v>
      </c>
      <c r="AB93" s="81" t="str">
        <f t="shared" si="175"/>
        <v xml:space="preserve">                           </v>
      </c>
      <c r="AC93" s="81">
        <f t="shared" si="176"/>
        <v>27</v>
      </c>
      <c r="AD93" s="81" t="str">
        <f t="shared" si="145"/>
        <v xml:space="preserve">                           </v>
      </c>
      <c r="AE93" s="81">
        <f t="shared" si="177"/>
        <v>27</v>
      </c>
      <c r="AF93" s="81">
        <f t="shared" si="178"/>
        <v>0</v>
      </c>
      <c r="AG93" s="81" t="str">
        <f t="shared" si="179"/>
        <v xml:space="preserve">                           </v>
      </c>
      <c r="AH93" s="81">
        <f t="shared" si="180"/>
        <v>27</v>
      </c>
      <c r="AI93" s="81">
        <f t="shared" si="144"/>
        <v>0</v>
      </c>
      <c r="AJ93" s="81">
        <f t="shared" si="181"/>
        <v>1</v>
      </c>
      <c r="AK93" s="81">
        <f t="shared" si="182"/>
        <v>0</v>
      </c>
      <c r="AL93" s="81" t="str">
        <f t="shared" si="183"/>
        <v xml:space="preserve">                           </v>
      </c>
      <c r="AM93" s="81">
        <f t="shared" si="184"/>
        <v>27</v>
      </c>
      <c r="AN93" s="81" t="str">
        <f t="shared" si="146"/>
        <v xml:space="preserve"> </v>
      </c>
      <c r="AO93" s="81">
        <f t="shared" si="185"/>
        <v>1</v>
      </c>
      <c r="AP93" s="81">
        <f t="shared" si="147"/>
        <v>0</v>
      </c>
      <c r="AQ93" s="81">
        <f t="shared" si="148"/>
        <v>0</v>
      </c>
      <c r="AR93" s="81">
        <f t="shared" si="149"/>
        <v>0</v>
      </c>
      <c r="AS93" s="81">
        <f t="shared" si="186"/>
        <v>0</v>
      </c>
      <c r="AT93" s="81" t="str">
        <f t="shared" si="187"/>
        <v xml:space="preserve">          </v>
      </c>
      <c r="AU93" s="81">
        <f t="shared" si="188"/>
        <v>10</v>
      </c>
      <c r="AV93" s="81" t="str">
        <f t="shared" si="150"/>
        <v xml:space="preserve"> </v>
      </c>
      <c r="AW93" s="81">
        <f t="shared" si="189"/>
        <v>1</v>
      </c>
      <c r="AX93" s="81" t="str">
        <f t="shared" si="151"/>
        <v xml:space="preserve">                           0 0      00  0800406  9</v>
      </c>
      <c r="AY93" s="85">
        <f t="shared" si="190"/>
        <v>50</v>
      </c>
    </row>
    <row r="94" spans="1:51" s="21" customFormat="1" ht="24" customHeight="1" x14ac:dyDescent="0.2">
      <c r="A94" s="62">
        <v>90</v>
      </c>
      <c r="B94" s="86"/>
      <c r="C94" s="115"/>
      <c r="D94" s="115"/>
      <c r="E94" s="86"/>
      <c r="F94" s="86"/>
      <c r="G94" s="86"/>
      <c r="H94" s="88"/>
      <c r="I94" s="62" t="s">
        <v>12</v>
      </c>
      <c r="J94" s="89"/>
      <c r="K94" s="86"/>
      <c r="L94" s="86"/>
      <c r="M94" s="90"/>
      <c r="N94" s="119"/>
      <c r="O94" s="62" t="s">
        <v>8</v>
      </c>
      <c r="P94" s="62" t="s">
        <v>3</v>
      </c>
      <c r="Q94" s="62" t="s">
        <v>14</v>
      </c>
      <c r="R94" s="86"/>
      <c r="S94" s="62" t="s">
        <v>9</v>
      </c>
      <c r="T94" s="86"/>
      <c r="U94" s="62" t="s">
        <v>1</v>
      </c>
      <c r="V94" s="56" t="str">
        <f t="shared" si="172"/>
        <v xml:space="preserve">                           0 0      00  0800406  9</v>
      </c>
      <c r="W94" s="63">
        <f t="shared" si="152"/>
        <v>50</v>
      </c>
      <c r="Y94" s="81" t="s">
        <v>106</v>
      </c>
      <c r="Z94" s="81">
        <f t="shared" si="173"/>
        <v>250</v>
      </c>
      <c r="AA94" s="81">
        <f t="shared" si="174"/>
        <v>0</v>
      </c>
      <c r="AB94" s="81" t="str">
        <f t="shared" si="175"/>
        <v xml:space="preserve">                           </v>
      </c>
      <c r="AC94" s="81">
        <f t="shared" si="176"/>
        <v>27</v>
      </c>
      <c r="AD94" s="81" t="str">
        <f t="shared" si="145"/>
        <v xml:space="preserve">                           </v>
      </c>
      <c r="AE94" s="81">
        <f t="shared" si="177"/>
        <v>27</v>
      </c>
      <c r="AF94" s="81">
        <f t="shared" si="178"/>
        <v>0</v>
      </c>
      <c r="AG94" s="81" t="str">
        <f t="shared" si="179"/>
        <v xml:space="preserve">                           </v>
      </c>
      <c r="AH94" s="81">
        <f t="shared" si="180"/>
        <v>27</v>
      </c>
      <c r="AI94" s="81">
        <f t="shared" si="144"/>
        <v>0</v>
      </c>
      <c r="AJ94" s="81">
        <f t="shared" si="181"/>
        <v>1</v>
      </c>
      <c r="AK94" s="81">
        <f t="shared" si="182"/>
        <v>0</v>
      </c>
      <c r="AL94" s="81" t="str">
        <f t="shared" si="183"/>
        <v xml:space="preserve">                           </v>
      </c>
      <c r="AM94" s="81">
        <f t="shared" si="184"/>
        <v>27</v>
      </c>
      <c r="AN94" s="81" t="str">
        <f t="shared" si="146"/>
        <v xml:space="preserve"> </v>
      </c>
      <c r="AO94" s="81">
        <f t="shared" si="185"/>
        <v>1</v>
      </c>
      <c r="AP94" s="81">
        <f t="shared" si="147"/>
        <v>0</v>
      </c>
      <c r="AQ94" s="81">
        <f t="shared" si="148"/>
        <v>0</v>
      </c>
      <c r="AR94" s="81">
        <f t="shared" si="149"/>
        <v>0</v>
      </c>
      <c r="AS94" s="81">
        <f t="shared" si="186"/>
        <v>0</v>
      </c>
      <c r="AT94" s="81" t="str">
        <f t="shared" si="187"/>
        <v xml:space="preserve">          </v>
      </c>
      <c r="AU94" s="81">
        <f t="shared" si="188"/>
        <v>10</v>
      </c>
      <c r="AV94" s="81" t="str">
        <f t="shared" si="150"/>
        <v xml:space="preserve"> </v>
      </c>
      <c r="AW94" s="81">
        <f t="shared" si="189"/>
        <v>1</v>
      </c>
      <c r="AX94" s="81" t="str">
        <f t="shared" si="151"/>
        <v xml:space="preserve">                           0 0      00  0800406  9</v>
      </c>
      <c r="AY94" s="85">
        <f t="shared" si="190"/>
        <v>50</v>
      </c>
    </row>
    <row r="95" spans="1:51" s="20" customFormat="1" ht="36.75" customHeight="1" x14ac:dyDescent="0.25">
      <c r="A95" s="62">
        <v>91</v>
      </c>
      <c r="B95" s="86"/>
      <c r="C95" s="115"/>
      <c r="D95" s="115"/>
      <c r="E95" s="86"/>
      <c r="F95" s="86"/>
      <c r="G95" s="86"/>
      <c r="H95" s="87"/>
      <c r="I95" s="62" t="s">
        <v>12</v>
      </c>
      <c r="J95" s="89"/>
      <c r="K95" s="86"/>
      <c r="L95" s="86"/>
      <c r="M95" s="90"/>
      <c r="N95" s="119"/>
      <c r="O95" s="62" t="s">
        <v>8</v>
      </c>
      <c r="P95" s="62" t="s">
        <v>3</v>
      </c>
      <c r="Q95" s="62" t="s">
        <v>14</v>
      </c>
      <c r="R95" s="86"/>
      <c r="S95" s="62" t="s">
        <v>9</v>
      </c>
      <c r="T95" s="86"/>
      <c r="U95" s="62" t="s">
        <v>1</v>
      </c>
      <c r="V95" s="56" t="str">
        <f>AX95</f>
        <v xml:space="preserve">                           0 0      00  0800406  9</v>
      </c>
      <c r="W95" s="63">
        <f t="shared" si="152"/>
        <v>50</v>
      </c>
      <c r="Y95" s="81" t="s">
        <v>106</v>
      </c>
      <c r="Z95" s="81">
        <f>LEN(Y95)</f>
        <v>250</v>
      </c>
      <c r="AA95" s="81">
        <f>LEN(E95)</f>
        <v>0</v>
      </c>
      <c r="AB95" s="81" t="str">
        <f>MID($Y95,1,($E$3-AA95))</f>
        <v xml:space="preserve">                           </v>
      </c>
      <c r="AC95" s="81">
        <f>LEN(AB95)</f>
        <v>27</v>
      </c>
      <c r="AD95" s="81" t="str">
        <f t="shared" si="145"/>
        <v xml:space="preserve">                           </v>
      </c>
      <c r="AE95" s="81">
        <f>LEN(AD95)</f>
        <v>27</v>
      </c>
      <c r="AF95" s="81">
        <f>LEN(F95)</f>
        <v>0</v>
      </c>
      <c r="AG95" s="81" t="str">
        <f>MID($Y95,1,($F$3-AF95))</f>
        <v xml:space="preserve">                           </v>
      </c>
      <c r="AH95" s="81">
        <f>LEN(AG95)</f>
        <v>27</v>
      </c>
      <c r="AI95" s="81">
        <f t="shared" si="144"/>
        <v>0</v>
      </c>
      <c r="AJ95" s="81">
        <f>LEN(AI95)</f>
        <v>1</v>
      </c>
      <c r="AK95" s="81">
        <f>LEN(G95)</f>
        <v>0</v>
      </c>
      <c r="AL95" s="81" t="str">
        <f>MID($Y95,1,($G$3-AK95))</f>
        <v xml:space="preserve">                           </v>
      </c>
      <c r="AM95" s="81">
        <f>LEN(AL95)</f>
        <v>27</v>
      </c>
      <c r="AN95" s="81" t="str">
        <f t="shared" si="146"/>
        <v xml:space="preserve"> </v>
      </c>
      <c r="AO95" s="81">
        <f>LEN(AN95)</f>
        <v>1</v>
      </c>
      <c r="AP95" s="81">
        <f t="shared" si="147"/>
        <v>0</v>
      </c>
      <c r="AQ95" s="81">
        <f t="shared" si="148"/>
        <v>0</v>
      </c>
      <c r="AR95" s="81">
        <f t="shared" si="149"/>
        <v>0</v>
      </c>
      <c r="AS95" s="81">
        <f>LEN(R95)</f>
        <v>0</v>
      </c>
      <c r="AT95" s="81" t="str">
        <f>MID($Y95,1,($R$3-AS95))</f>
        <v xml:space="preserve">          </v>
      </c>
      <c r="AU95" s="81">
        <f>LEN(AT95)</f>
        <v>10</v>
      </c>
      <c r="AV95" s="81" t="str">
        <f t="shared" si="150"/>
        <v xml:space="preserve"> </v>
      </c>
      <c r="AW95" s="81">
        <f>LEN(AV95)</f>
        <v>1</v>
      </c>
      <c r="AX95" s="81" t="str">
        <f t="shared" si="151"/>
        <v xml:space="preserve">                           0 0      00  0800406  9</v>
      </c>
      <c r="AY95" s="85">
        <f>LEN(AX95)</f>
        <v>50</v>
      </c>
    </row>
    <row r="96" spans="1:51" s="21" customFormat="1" ht="24" customHeight="1" x14ac:dyDescent="0.2">
      <c r="A96" s="62">
        <v>92</v>
      </c>
      <c r="B96" s="86"/>
      <c r="C96" s="115"/>
      <c r="D96" s="115"/>
      <c r="E96" s="86"/>
      <c r="F96" s="86"/>
      <c r="G96" s="86"/>
      <c r="H96" s="87"/>
      <c r="I96" s="62" t="s">
        <v>12</v>
      </c>
      <c r="J96" s="89"/>
      <c r="K96" s="86"/>
      <c r="L96" s="86"/>
      <c r="M96" s="90"/>
      <c r="N96" s="119"/>
      <c r="O96" s="62" t="s">
        <v>8</v>
      </c>
      <c r="P96" s="62" t="s">
        <v>3</v>
      </c>
      <c r="Q96" s="62" t="s">
        <v>14</v>
      </c>
      <c r="R96" s="86"/>
      <c r="S96" s="62" t="s">
        <v>9</v>
      </c>
      <c r="T96" s="86"/>
      <c r="U96" s="62" t="s">
        <v>1</v>
      </c>
      <c r="V96" s="56" t="str">
        <f t="shared" ref="V96:V104" si="191">AX96</f>
        <v xml:space="preserve">                           0 0      00  0800406  9</v>
      </c>
      <c r="W96" s="63">
        <f t="shared" si="152"/>
        <v>50</v>
      </c>
      <c r="Y96" s="81" t="s">
        <v>106</v>
      </c>
      <c r="Z96" s="81">
        <f t="shared" ref="Z96:Z104" si="192">LEN(Y96)</f>
        <v>250</v>
      </c>
      <c r="AA96" s="81">
        <f t="shared" ref="AA96:AA104" si="193">LEN(E96)</f>
        <v>0</v>
      </c>
      <c r="AB96" s="81" t="str">
        <f t="shared" ref="AB96:AB104" si="194">MID($Y96,1,($E$3-AA96))</f>
        <v xml:space="preserve">                           </v>
      </c>
      <c r="AC96" s="81">
        <f t="shared" ref="AC96:AC104" si="195">LEN(AB96)</f>
        <v>27</v>
      </c>
      <c r="AD96" s="81" t="str">
        <f t="shared" si="145"/>
        <v xml:space="preserve">                           </v>
      </c>
      <c r="AE96" s="81">
        <f t="shared" ref="AE96:AE104" si="196">LEN(AD96)</f>
        <v>27</v>
      </c>
      <c r="AF96" s="81">
        <f t="shared" ref="AF96:AF104" si="197">LEN(F96)</f>
        <v>0</v>
      </c>
      <c r="AG96" s="81" t="str">
        <f t="shared" ref="AG96:AG104" si="198">MID($Y96,1,($F$3-AF96))</f>
        <v xml:space="preserve">                           </v>
      </c>
      <c r="AH96" s="81">
        <f t="shared" ref="AH96:AH104" si="199">LEN(AG96)</f>
        <v>27</v>
      </c>
      <c r="AI96" s="81">
        <f t="shared" si="144"/>
        <v>0</v>
      </c>
      <c r="AJ96" s="81">
        <f t="shared" ref="AJ96:AJ104" si="200">LEN(AI96)</f>
        <v>1</v>
      </c>
      <c r="AK96" s="81">
        <f t="shared" ref="AK96:AK104" si="201">LEN(G96)</f>
        <v>0</v>
      </c>
      <c r="AL96" s="81" t="str">
        <f t="shared" ref="AL96:AL104" si="202">MID($Y96,1,($G$3-AK96))</f>
        <v xml:space="preserve">                           </v>
      </c>
      <c r="AM96" s="81">
        <f t="shared" ref="AM96:AM104" si="203">LEN(AL96)</f>
        <v>27</v>
      </c>
      <c r="AN96" s="81" t="str">
        <f t="shared" si="146"/>
        <v xml:space="preserve"> </v>
      </c>
      <c r="AO96" s="81">
        <f t="shared" ref="AO96:AO104" si="204">LEN(AN96)</f>
        <v>1</v>
      </c>
      <c r="AP96" s="81">
        <f t="shared" si="147"/>
        <v>0</v>
      </c>
      <c r="AQ96" s="81">
        <f t="shared" si="148"/>
        <v>0</v>
      </c>
      <c r="AR96" s="81">
        <f t="shared" si="149"/>
        <v>0</v>
      </c>
      <c r="AS96" s="81">
        <f t="shared" ref="AS96:AS104" si="205">LEN(R96)</f>
        <v>0</v>
      </c>
      <c r="AT96" s="81" t="str">
        <f t="shared" ref="AT96:AT104" si="206">MID($Y96,1,($R$3-AS96))</f>
        <v xml:space="preserve">          </v>
      </c>
      <c r="AU96" s="81">
        <f t="shared" ref="AU96:AU104" si="207">LEN(AT96)</f>
        <v>10</v>
      </c>
      <c r="AV96" s="81" t="str">
        <f t="shared" si="150"/>
        <v xml:space="preserve"> </v>
      </c>
      <c r="AW96" s="81">
        <f t="shared" ref="AW96:AW104" si="208">LEN(AV96)</f>
        <v>1</v>
      </c>
      <c r="AX96" s="81" t="str">
        <f t="shared" si="151"/>
        <v xml:space="preserve">                           0 0      00  0800406  9</v>
      </c>
      <c r="AY96" s="85">
        <f t="shared" ref="AY96:AY104" si="209">LEN(AX96)</f>
        <v>50</v>
      </c>
    </row>
    <row r="97" spans="1:51" s="21" customFormat="1" ht="24" customHeight="1" x14ac:dyDescent="0.2">
      <c r="A97" s="62">
        <v>93</v>
      </c>
      <c r="B97" s="86"/>
      <c r="C97" s="115"/>
      <c r="D97" s="115"/>
      <c r="E97" s="86"/>
      <c r="F97" s="86"/>
      <c r="G97" s="86"/>
      <c r="H97" s="87"/>
      <c r="I97" s="62" t="s">
        <v>12</v>
      </c>
      <c r="J97" s="89"/>
      <c r="K97" s="86"/>
      <c r="L97" s="86"/>
      <c r="M97" s="90"/>
      <c r="N97" s="119"/>
      <c r="O97" s="62" t="s">
        <v>8</v>
      </c>
      <c r="P97" s="62" t="s">
        <v>3</v>
      </c>
      <c r="Q97" s="62" t="s">
        <v>14</v>
      </c>
      <c r="R97" s="86"/>
      <c r="S97" s="62" t="s">
        <v>9</v>
      </c>
      <c r="T97" s="86"/>
      <c r="U97" s="62" t="s">
        <v>1</v>
      </c>
      <c r="V97" s="56" t="str">
        <f t="shared" si="191"/>
        <v xml:space="preserve">                           0 0      00  0800406  9</v>
      </c>
      <c r="W97" s="63">
        <f t="shared" si="152"/>
        <v>50</v>
      </c>
      <c r="Y97" s="81" t="s">
        <v>106</v>
      </c>
      <c r="Z97" s="81">
        <f t="shared" si="192"/>
        <v>250</v>
      </c>
      <c r="AA97" s="81">
        <f t="shared" si="193"/>
        <v>0</v>
      </c>
      <c r="AB97" s="81" t="str">
        <f t="shared" si="194"/>
        <v xml:space="preserve">                           </v>
      </c>
      <c r="AC97" s="81">
        <f t="shared" si="195"/>
        <v>27</v>
      </c>
      <c r="AD97" s="81" t="str">
        <f t="shared" si="145"/>
        <v xml:space="preserve">                           </v>
      </c>
      <c r="AE97" s="81">
        <f t="shared" si="196"/>
        <v>27</v>
      </c>
      <c r="AF97" s="81">
        <f t="shared" si="197"/>
        <v>0</v>
      </c>
      <c r="AG97" s="81" t="str">
        <f t="shared" si="198"/>
        <v xml:space="preserve">                           </v>
      </c>
      <c r="AH97" s="81">
        <f t="shared" si="199"/>
        <v>27</v>
      </c>
      <c r="AI97" s="81">
        <f t="shared" si="144"/>
        <v>0</v>
      </c>
      <c r="AJ97" s="81">
        <f t="shared" si="200"/>
        <v>1</v>
      </c>
      <c r="AK97" s="81">
        <f t="shared" si="201"/>
        <v>0</v>
      </c>
      <c r="AL97" s="81" t="str">
        <f t="shared" si="202"/>
        <v xml:space="preserve">                           </v>
      </c>
      <c r="AM97" s="81">
        <f t="shared" si="203"/>
        <v>27</v>
      </c>
      <c r="AN97" s="81" t="str">
        <f t="shared" si="146"/>
        <v xml:space="preserve"> </v>
      </c>
      <c r="AO97" s="81">
        <f t="shared" si="204"/>
        <v>1</v>
      </c>
      <c r="AP97" s="81">
        <f t="shared" si="147"/>
        <v>0</v>
      </c>
      <c r="AQ97" s="81">
        <f t="shared" si="148"/>
        <v>0</v>
      </c>
      <c r="AR97" s="81">
        <f t="shared" si="149"/>
        <v>0</v>
      </c>
      <c r="AS97" s="81">
        <f t="shared" si="205"/>
        <v>0</v>
      </c>
      <c r="AT97" s="81" t="str">
        <f t="shared" si="206"/>
        <v xml:space="preserve">          </v>
      </c>
      <c r="AU97" s="81">
        <f t="shared" si="207"/>
        <v>10</v>
      </c>
      <c r="AV97" s="81" t="str">
        <f t="shared" si="150"/>
        <v xml:space="preserve"> </v>
      </c>
      <c r="AW97" s="81">
        <f t="shared" si="208"/>
        <v>1</v>
      </c>
      <c r="AX97" s="81" t="str">
        <f t="shared" si="151"/>
        <v xml:space="preserve">                           0 0      00  0800406  9</v>
      </c>
      <c r="AY97" s="85">
        <f t="shared" si="209"/>
        <v>50</v>
      </c>
    </row>
    <row r="98" spans="1:51" s="21" customFormat="1" ht="24" customHeight="1" x14ac:dyDescent="0.2">
      <c r="A98" s="62">
        <v>94</v>
      </c>
      <c r="B98" s="86"/>
      <c r="C98" s="115"/>
      <c r="D98" s="115"/>
      <c r="E98" s="86"/>
      <c r="F98" s="86"/>
      <c r="G98" s="86"/>
      <c r="H98" s="88"/>
      <c r="I98" s="62" t="s">
        <v>12</v>
      </c>
      <c r="J98" s="89"/>
      <c r="K98" s="86"/>
      <c r="L98" s="86"/>
      <c r="M98" s="90"/>
      <c r="N98" s="119"/>
      <c r="O98" s="62" t="s">
        <v>8</v>
      </c>
      <c r="P98" s="62" t="s">
        <v>3</v>
      </c>
      <c r="Q98" s="62" t="s">
        <v>14</v>
      </c>
      <c r="R98" s="86"/>
      <c r="S98" s="62" t="s">
        <v>9</v>
      </c>
      <c r="T98" s="86"/>
      <c r="U98" s="62" t="s">
        <v>1</v>
      </c>
      <c r="V98" s="56" t="str">
        <f t="shared" si="191"/>
        <v xml:space="preserve">                           0 0      00  0800406  9</v>
      </c>
      <c r="W98" s="63">
        <f t="shared" si="152"/>
        <v>50</v>
      </c>
      <c r="Y98" s="81" t="s">
        <v>106</v>
      </c>
      <c r="Z98" s="81">
        <f t="shared" si="192"/>
        <v>250</v>
      </c>
      <c r="AA98" s="81">
        <f t="shared" si="193"/>
        <v>0</v>
      </c>
      <c r="AB98" s="81" t="str">
        <f t="shared" si="194"/>
        <v xml:space="preserve">                           </v>
      </c>
      <c r="AC98" s="81">
        <f t="shared" si="195"/>
        <v>27</v>
      </c>
      <c r="AD98" s="81" t="str">
        <f t="shared" si="145"/>
        <v xml:space="preserve">                           </v>
      </c>
      <c r="AE98" s="81">
        <f t="shared" si="196"/>
        <v>27</v>
      </c>
      <c r="AF98" s="81">
        <f t="shared" si="197"/>
        <v>0</v>
      </c>
      <c r="AG98" s="81" t="str">
        <f t="shared" si="198"/>
        <v xml:space="preserve">                           </v>
      </c>
      <c r="AH98" s="81">
        <f t="shared" si="199"/>
        <v>27</v>
      </c>
      <c r="AI98" s="81">
        <f t="shared" si="144"/>
        <v>0</v>
      </c>
      <c r="AJ98" s="81">
        <f t="shared" si="200"/>
        <v>1</v>
      </c>
      <c r="AK98" s="81">
        <f t="shared" si="201"/>
        <v>0</v>
      </c>
      <c r="AL98" s="81" t="str">
        <f t="shared" si="202"/>
        <v xml:space="preserve">                           </v>
      </c>
      <c r="AM98" s="81">
        <f t="shared" si="203"/>
        <v>27</v>
      </c>
      <c r="AN98" s="81" t="str">
        <f t="shared" si="146"/>
        <v xml:space="preserve"> </v>
      </c>
      <c r="AO98" s="81">
        <f t="shared" si="204"/>
        <v>1</v>
      </c>
      <c r="AP98" s="81">
        <f t="shared" si="147"/>
        <v>0</v>
      </c>
      <c r="AQ98" s="81">
        <f t="shared" si="148"/>
        <v>0</v>
      </c>
      <c r="AR98" s="81">
        <f t="shared" si="149"/>
        <v>0</v>
      </c>
      <c r="AS98" s="81">
        <f t="shared" si="205"/>
        <v>0</v>
      </c>
      <c r="AT98" s="81" t="str">
        <f t="shared" si="206"/>
        <v xml:space="preserve">          </v>
      </c>
      <c r="AU98" s="81">
        <f t="shared" si="207"/>
        <v>10</v>
      </c>
      <c r="AV98" s="81" t="str">
        <f t="shared" si="150"/>
        <v xml:space="preserve"> </v>
      </c>
      <c r="AW98" s="81">
        <f t="shared" si="208"/>
        <v>1</v>
      </c>
      <c r="AX98" s="81" t="str">
        <f t="shared" si="151"/>
        <v xml:space="preserve">                           0 0      00  0800406  9</v>
      </c>
      <c r="AY98" s="85">
        <f t="shared" si="209"/>
        <v>50</v>
      </c>
    </row>
    <row r="99" spans="1:51" s="21" customFormat="1" ht="24" customHeight="1" x14ac:dyDescent="0.2">
      <c r="A99" s="62">
        <v>95</v>
      </c>
      <c r="B99" s="86"/>
      <c r="C99" s="115"/>
      <c r="D99" s="115"/>
      <c r="E99" s="86"/>
      <c r="F99" s="86"/>
      <c r="G99" s="86"/>
      <c r="H99" s="88"/>
      <c r="I99" s="62" t="s">
        <v>12</v>
      </c>
      <c r="J99" s="89"/>
      <c r="K99" s="86"/>
      <c r="L99" s="86"/>
      <c r="M99" s="90"/>
      <c r="N99" s="119"/>
      <c r="O99" s="62" t="s">
        <v>8</v>
      </c>
      <c r="P99" s="62" t="s">
        <v>3</v>
      </c>
      <c r="Q99" s="62" t="s">
        <v>14</v>
      </c>
      <c r="R99" s="86"/>
      <c r="S99" s="62" t="s">
        <v>9</v>
      </c>
      <c r="T99" s="86"/>
      <c r="U99" s="62" t="s">
        <v>1</v>
      </c>
      <c r="V99" s="56" t="str">
        <f t="shared" si="191"/>
        <v xml:space="preserve">                           0 0      00  0800406  9</v>
      </c>
      <c r="W99" s="63">
        <f t="shared" si="152"/>
        <v>50</v>
      </c>
      <c r="Y99" s="81" t="s">
        <v>106</v>
      </c>
      <c r="Z99" s="81">
        <f t="shared" si="192"/>
        <v>250</v>
      </c>
      <c r="AA99" s="81">
        <f t="shared" si="193"/>
        <v>0</v>
      </c>
      <c r="AB99" s="81" t="str">
        <f t="shared" si="194"/>
        <v xml:space="preserve">                           </v>
      </c>
      <c r="AC99" s="81">
        <f t="shared" si="195"/>
        <v>27</v>
      </c>
      <c r="AD99" s="81" t="str">
        <f t="shared" si="145"/>
        <v xml:space="preserve">                           </v>
      </c>
      <c r="AE99" s="81">
        <f t="shared" si="196"/>
        <v>27</v>
      </c>
      <c r="AF99" s="81">
        <f t="shared" si="197"/>
        <v>0</v>
      </c>
      <c r="AG99" s="81" t="str">
        <f t="shared" si="198"/>
        <v xml:space="preserve">                           </v>
      </c>
      <c r="AH99" s="81">
        <f t="shared" si="199"/>
        <v>27</v>
      </c>
      <c r="AI99" s="81">
        <f t="shared" si="144"/>
        <v>0</v>
      </c>
      <c r="AJ99" s="81">
        <f t="shared" si="200"/>
        <v>1</v>
      </c>
      <c r="AK99" s="81">
        <f t="shared" si="201"/>
        <v>0</v>
      </c>
      <c r="AL99" s="81" t="str">
        <f t="shared" si="202"/>
        <v xml:space="preserve">                           </v>
      </c>
      <c r="AM99" s="81">
        <f t="shared" si="203"/>
        <v>27</v>
      </c>
      <c r="AN99" s="81" t="str">
        <f t="shared" si="146"/>
        <v xml:space="preserve"> </v>
      </c>
      <c r="AO99" s="81">
        <f t="shared" si="204"/>
        <v>1</v>
      </c>
      <c r="AP99" s="81">
        <f t="shared" si="147"/>
        <v>0</v>
      </c>
      <c r="AQ99" s="81">
        <f t="shared" si="148"/>
        <v>0</v>
      </c>
      <c r="AR99" s="81">
        <f t="shared" si="149"/>
        <v>0</v>
      </c>
      <c r="AS99" s="81">
        <f t="shared" si="205"/>
        <v>0</v>
      </c>
      <c r="AT99" s="81" t="str">
        <f t="shared" si="206"/>
        <v xml:space="preserve">          </v>
      </c>
      <c r="AU99" s="81">
        <f t="shared" si="207"/>
        <v>10</v>
      </c>
      <c r="AV99" s="81" t="str">
        <f t="shared" si="150"/>
        <v xml:space="preserve"> </v>
      </c>
      <c r="AW99" s="81">
        <f t="shared" si="208"/>
        <v>1</v>
      </c>
      <c r="AX99" s="81" t="str">
        <f t="shared" si="151"/>
        <v xml:space="preserve">                           0 0      00  0800406  9</v>
      </c>
      <c r="AY99" s="85">
        <f t="shared" si="209"/>
        <v>50</v>
      </c>
    </row>
    <row r="100" spans="1:51" s="21" customFormat="1" ht="24" customHeight="1" x14ac:dyDescent="0.2">
      <c r="A100" s="62">
        <v>96</v>
      </c>
      <c r="B100" s="86"/>
      <c r="C100" s="115"/>
      <c r="D100" s="115"/>
      <c r="E100" s="86"/>
      <c r="F100" s="86"/>
      <c r="G100" s="86"/>
      <c r="H100" s="88"/>
      <c r="I100" s="62" t="s">
        <v>12</v>
      </c>
      <c r="J100" s="89"/>
      <c r="K100" s="86"/>
      <c r="L100" s="86"/>
      <c r="M100" s="90"/>
      <c r="N100" s="119"/>
      <c r="O100" s="62" t="s">
        <v>8</v>
      </c>
      <c r="P100" s="62" t="s">
        <v>3</v>
      </c>
      <c r="Q100" s="62" t="s">
        <v>14</v>
      </c>
      <c r="R100" s="86"/>
      <c r="S100" s="62" t="s">
        <v>9</v>
      </c>
      <c r="T100" s="86"/>
      <c r="U100" s="62" t="s">
        <v>1</v>
      </c>
      <c r="V100" s="56" t="str">
        <f t="shared" si="191"/>
        <v xml:space="preserve">                           0 0      00  0800406  9</v>
      </c>
      <c r="W100" s="63">
        <f t="shared" si="152"/>
        <v>50</v>
      </c>
      <c r="Y100" s="81" t="s">
        <v>106</v>
      </c>
      <c r="Z100" s="81">
        <f t="shared" si="192"/>
        <v>250</v>
      </c>
      <c r="AA100" s="81">
        <f t="shared" si="193"/>
        <v>0</v>
      </c>
      <c r="AB100" s="81" t="str">
        <f t="shared" si="194"/>
        <v xml:space="preserve">                           </v>
      </c>
      <c r="AC100" s="81">
        <f t="shared" si="195"/>
        <v>27</v>
      </c>
      <c r="AD100" s="81" t="str">
        <f t="shared" si="145"/>
        <v xml:space="preserve">                           </v>
      </c>
      <c r="AE100" s="81">
        <f t="shared" si="196"/>
        <v>27</v>
      </c>
      <c r="AF100" s="81">
        <f t="shared" si="197"/>
        <v>0</v>
      </c>
      <c r="AG100" s="81" t="str">
        <f t="shared" si="198"/>
        <v xml:space="preserve">                           </v>
      </c>
      <c r="AH100" s="81">
        <f t="shared" si="199"/>
        <v>27</v>
      </c>
      <c r="AI100" s="81">
        <f t="shared" si="144"/>
        <v>0</v>
      </c>
      <c r="AJ100" s="81">
        <f t="shared" si="200"/>
        <v>1</v>
      </c>
      <c r="AK100" s="81">
        <f t="shared" si="201"/>
        <v>0</v>
      </c>
      <c r="AL100" s="81" t="str">
        <f t="shared" si="202"/>
        <v xml:space="preserve">                           </v>
      </c>
      <c r="AM100" s="81">
        <f t="shared" si="203"/>
        <v>27</v>
      </c>
      <c r="AN100" s="81" t="str">
        <f t="shared" si="146"/>
        <v xml:space="preserve"> </v>
      </c>
      <c r="AO100" s="81">
        <f t="shared" si="204"/>
        <v>1</v>
      </c>
      <c r="AP100" s="81">
        <f t="shared" si="147"/>
        <v>0</v>
      </c>
      <c r="AQ100" s="81">
        <f t="shared" si="148"/>
        <v>0</v>
      </c>
      <c r="AR100" s="81">
        <f t="shared" si="149"/>
        <v>0</v>
      </c>
      <c r="AS100" s="81">
        <f t="shared" si="205"/>
        <v>0</v>
      </c>
      <c r="AT100" s="81" t="str">
        <f t="shared" si="206"/>
        <v xml:space="preserve">          </v>
      </c>
      <c r="AU100" s="81">
        <f t="shared" si="207"/>
        <v>10</v>
      </c>
      <c r="AV100" s="81" t="str">
        <f t="shared" si="150"/>
        <v xml:space="preserve"> </v>
      </c>
      <c r="AW100" s="81">
        <f t="shared" si="208"/>
        <v>1</v>
      </c>
      <c r="AX100" s="81" t="str">
        <f t="shared" si="151"/>
        <v xml:space="preserve">                           0 0      00  0800406  9</v>
      </c>
      <c r="AY100" s="85">
        <f t="shared" si="209"/>
        <v>50</v>
      </c>
    </row>
    <row r="101" spans="1:51" s="21" customFormat="1" ht="24" customHeight="1" x14ac:dyDescent="0.2">
      <c r="A101" s="62">
        <v>97</v>
      </c>
      <c r="B101" s="86"/>
      <c r="C101" s="115"/>
      <c r="D101" s="115"/>
      <c r="E101" s="86"/>
      <c r="F101" s="86"/>
      <c r="G101" s="86"/>
      <c r="H101" s="88"/>
      <c r="I101" s="62" t="s">
        <v>12</v>
      </c>
      <c r="J101" s="89"/>
      <c r="K101" s="86"/>
      <c r="L101" s="86"/>
      <c r="M101" s="90"/>
      <c r="N101" s="119"/>
      <c r="O101" s="62" t="s">
        <v>8</v>
      </c>
      <c r="P101" s="62" t="s">
        <v>3</v>
      </c>
      <c r="Q101" s="62" t="s">
        <v>14</v>
      </c>
      <c r="R101" s="86"/>
      <c r="S101" s="62" t="s">
        <v>9</v>
      </c>
      <c r="T101" s="86"/>
      <c r="U101" s="62" t="s">
        <v>1</v>
      </c>
      <c r="V101" s="56" t="str">
        <f t="shared" si="191"/>
        <v xml:space="preserve">                           0 0      00  0800406  9</v>
      </c>
      <c r="W101" s="63">
        <f t="shared" si="152"/>
        <v>50</v>
      </c>
      <c r="Y101" s="81" t="s">
        <v>106</v>
      </c>
      <c r="Z101" s="81">
        <f t="shared" si="192"/>
        <v>250</v>
      </c>
      <c r="AA101" s="81">
        <f t="shared" si="193"/>
        <v>0</v>
      </c>
      <c r="AB101" s="81" t="str">
        <f t="shared" si="194"/>
        <v xml:space="preserve">                           </v>
      </c>
      <c r="AC101" s="81">
        <f t="shared" si="195"/>
        <v>27</v>
      </c>
      <c r="AD101" s="81" t="str">
        <f t="shared" si="145"/>
        <v xml:space="preserve">                           </v>
      </c>
      <c r="AE101" s="81">
        <f t="shared" si="196"/>
        <v>27</v>
      </c>
      <c r="AF101" s="81">
        <f t="shared" si="197"/>
        <v>0</v>
      </c>
      <c r="AG101" s="81" t="str">
        <f t="shared" si="198"/>
        <v xml:space="preserve">                           </v>
      </c>
      <c r="AH101" s="81">
        <f t="shared" si="199"/>
        <v>27</v>
      </c>
      <c r="AI101" s="81">
        <f t="shared" si="144"/>
        <v>0</v>
      </c>
      <c r="AJ101" s="81">
        <f t="shared" si="200"/>
        <v>1</v>
      </c>
      <c r="AK101" s="81">
        <f t="shared" si="201"/>
        <v>0</v>
      </c>
      <c r="AL101" s="81" t="str">
        <f t="shared" si="202"/>
        <v xml:space="preserve">                           </v>
      </c>
      <c r="AM101" s="81">
        <f t="shared" si="203"/>
        <v>27</v>
      </c>
      <c r="AN101" s="81" t="str">
        <f t="shared" si="146"/>
        <v xml:space="preserve"> </v>
      </c>
      <c r="AO101" s="81">
        <f t="shared" si="204"/>
        <v>1</v>
      </c>
      <c r="AP101" s="81">
        <f t="shared" si="147"/>
        <v>0</v>
      </c>
      <c r="AQ101" s="81">
        <f t="shared" si="148"/>
        <v>0</v>
      </c>
      <c r="AR101" s="81">
        <f t="shared" si="149"/>
        <v>0</v>
      </c>
      <c r="AS101" s="81">
        <f t="shared" si="205"/>
        <v>0</v>
      </c>
      <c r="AT101" s="81" t="str">
        <f t="shared" si="206"/>
        <v xml:space="preserve">          </v>
      </c>
      <c r="AU101" s="81">
        <f t="shared" si="207"/>
        <v>10</v>
      </c>
      <c r="AV101" s="81" t="str">
        <f t="shared" si="150"/>
        <v xml:space="preserve"> </v>
      </c>
      <c r="AW101" s="81">
        <f t="shared" si="208"/>
        <v>1</v>
      </c>
      <c r="AX101" s="81" t="str">
        <f t="shared" si="151"/>
        <v xml:space="preserve">                           0 0      00  0800406  9</v>
      </c>
      <c r="AY101" s="85">
        <f t="shared" si="209"/>
        <v>50</v>
      </c>
    </row>
    <row r="102" spans="1:51" s="21" customFormat="1" ht="24" customHeight="1" x14ac:dyDescent="0.2">
      <c r="A102" s="62">
        <v>98</v>
      </c>
      <c r="B102" s="86"/>
      <c r="C102" s="115"/>
      <c r="D102" s="115"/>
      <c r="E102" s="86"/>
      <c r="F102" s="86"/>
      <c r="G102" s="86"/>
      <c r="H102" s="88"/>
      <c r="I102" s="62" t="s">
        <v>12</v>
      </c>
      <c r="J102" s="89"/>
      <c r="K102" s="86"/>
      <c r="L102" s="86"/>
      <c r="M102" s="90"/>
      <c r="N102" s="119"/>
      <c r="O102" s="62" t="s">
        <v>8</v>
      </c>
      <c r="P102" s="62" t="s">
        <v>3</v>
      </c>
      <c r="Q102" s="62" t="s">
        <v>14</v>
      </c>
      <c r="R102" s="86"/>
      <c r="S102" s="62" t="s">
        <v>9</v>
      </c>
      <c r="T102" s="86"/>
      <c r="U102" s="62" t="s">
        <v>1</v>
      </c>
      <c r="V102" s="56" t="str">
        <f t="shared" si="191"/>
        <v xml:space="preserve">                           0 0      00  0800406  9</v>
      </c>
      <c r="W102" s="63">
        <f t="shared" si="152"/>
        <v>50</v>
      </c>
      <c r="Y102" s="81" t="s">
        <v>106</v>
      </c>
      <c r="Z102" s="81">
        <f t="shared" si="192"/>
        <v>250</v>
      </c>
      <c r="AA102" s="81">
        <f t="shared" si="193"/>
        <v>0</v>
      </c>
      <c r="AB102" s="81" t="str">
        <f t="shared" si="194"/>
        <v xml:space="preserve">                           </v>
      </c>
      <c r="AC102" s="81">
        <f t="shared" si="195"/>
        <v>27</v>
      </c>
      <c r="AD102" s="81" t="str">
        <f t="shared" si="145"/>
        <v xml:space="preserve">                           </v>
      </c>
      <c r="AE102" s="81">
        <f t="shared" si="196"/>
        <v>27</v>
      </c>
      <c r="AF102" s="81">
        <f t="shared" si="197"/>
        <v>0</v>
      </c>
      <c r="AG102" s="81" t="str">
        <f t="shared" si="198"/>
        <v xml:space="preserve">                           </v>
      </c>
      <c r="AH102" s="81">
        <f t="shared" si="199"/>
        <v>27</v>
      </c>
      <c r="AI102" s="81">
        <f t="shared" si="144"/>
        <v>0</v>
      </c>
      <c r="AJ102" s="81">
        <f t="shared" si="200"/>
        <v>1</v>
      </c>
      <c r="AK102" s="81">
        <f t="shared" si="201"/>
        <v>0</v>
      </c>
      <c r="AL102" s="81" t="str">
        <f t="shared" si="202"/>
        <v xml:space="preserve">                           </v>
      </c>
      <c r="AM102" s="81">
        <f t="shared" si="203"/>
        <v>27</v>
      </c>
      <c r="AN102" s="81" t="str">
        <f t="shared" si="146"/>
        <v xml:space="preserve"> </v>
      </c>
      <c r="AO102" s="81">
        <f t="shared" si="204"/>
        <v>1</v>
      </c>
      <c r="AP102" s="81">
        <f t="shared" si="147"/>
        <v>0</v>
      </c>
      <c r="AQ102" s="81">
        <f t="shared" si="148"/>
        <v>0</v>
      </c>
      <c r="AR102" s="81">
        <f t="shared" si="149"/>
        <v>0</v>
      </c>
      <c r="AS102" s="81">
        <f t="shared" si="205"/>
        <v>0</v>
      </c>
      <c r="AT102" s="81" t="str">
        <f t="shared" si="206"/>
        <v xml:space="preserve">          </v>
      </c>
      <c r="AU102" s="81">
        <f t="shared" si="207"/>
        <v>10</v>
      </c>
      <c r="AV102" s="81" t="str">
        <f t="shared" si="150"/>
        <v xml:space="preserve"> </v>
      </c>
      <c r="AW102" s="81">
        <f t="shared" si="208"/>
        <v>1</v>
      </c>
      <c r="AX102" s="81" t="str">
        <f t="shared" si="151"/>
        <v xml:space="preserve">                           0 0      00  0800406  9</v>
      </c>
      <c r="AY102" s="85">
        <f t="shared" si="209"/>
        <v>50</v>
      </c>
    </row>
    <row r="103" spans="1:51" s="21" customFormat="1" ht="24" customHeight="1" x14ac:dyDescent="0.2">
      <c r="A103" s="62">
        <v>99</v>
      </c>
      <c r="B103" s="86"/>
      <c r="C103" s="115"/>
      <c r="D103" s="115"/>
      <c r="E103" s="86"/>
      <c r="F103" s="86"/>
      <c r="G103" s="86"/>
      <c r="H103" s="88"/>
      <c r="I103" s="62" t="s">
        <v>12</v>
      </c>
      <c r="J103" s="89"/>
      <c r="K103" s="86"/>
      <c r="L103" s="86"/>
      <c r="M103" s="90"/>
      <c r="N103" s="119"/>
      <c r="O103" s="62" t="s">
        <v>8</v>
      </c>
      <c r="P103" s="62" t="s">
        <v>3</v>
      </c>
      <c r="Q103" s="62" t="s">
        <v>14</v>
      </c>
      <c r="R103" s="86"/>
      <c r="S103" s="62" t="s">
        <v>9</v>
      </c>
      <c r="T103" s="86"/>
      <c r="U103" s="62" t="s">
        <v>1</v>
      </c>
      <c r="V103" s="56" t="str">
        <f t="shared" si="191"/>
        <v xml:space="preserve">                           0 0      00  0800406  9</v>
      </c>
      <c r="W103" s="63">
        <f t="shared" si="152"/>
        <v>50</v>
      </c>
      <c r="Y103" s="81" t="s">
        <v>106</v>
      </c>
      <c r="Z103" s="81">
        <f t="shared" si="192"/>
        <v>250</v>
      </c>
      <c r="AA103" s="81">
        <f t="shared" si="193"/>
        <v>0</v>
      </c>
      <c r="AB103" s="81" t="str">
        <f t="shared" si="194"/>
        <v xml:space="preserve">                           </v>
      </c>
      <c r="AC103" s="81">
        <f t="shared" si="195"/>
        <v>27</v>
      </c>
      <c r="AD103" s="81" t="str">
        <f t="shared" si="145"/>
        <v xml:space="preserve">                           </v>
      </c>
      <c r="AE103" s="81">
        <f t="shared" si="196"/>
        <v>27</v>
      </c>
      <c r="AF103" s="81">
        <f t="shared" si="197"/>
        <v>0</v>
      </c>
      <c r="AG103" s="81" t="str">
        <f t="shared" si="198"/>
        <v xml:space="preserve">                           </v>
      </c>
      <c r="AH103" s="81">
        <f t="shared" si="199"/>
        <v>27</v>
      </c>
      <c r="AI103" s="81">
        <f t="shared" si="144"/>
        <v>0</v>
      </c>
      <c r="AJ103" s="81">
        <f t="shared" si="200"/>
        <v>1</v>
      </c>
      <c r="AK103" s="81">
        <f t="shared" si="201"/>
        <v>0</v>
      </c>
      <c r="AL103" s="81" t="str">
        <f t="shared" si="202"/>
        <v xml:space="preserve">                           </v>
      </c>
      <c r="AM103" s="81">
        <f t="shared" si="203"/>
        <v>27</v>
      </c>
      <c r="AN103" s="81" t="str">
        <f t="shared" si="146"/>
        <v xml:space="preserve"> </v>
      </c>
      <c r="AO103" s="81">
        <f t="shared" si="204"/>
        <v>1</v>
      </c>
      <c r="AP103" s="81">
        <f t="shared" si="147"/>
        <v>0</v>
      </c>
      <c r="AQ103" s="81">
        <f t="shared" si="148"/>
        <v>0</v>
      </c>
      <c r="AR103" s="81">
        <f t="shared" si="149"/>
        <v>0</v>
      </c>
      <c r="AS103" s="81">
        <f t="shared" si="205"/>
        <v>0</v>
      </c>
      <c r="AT103" s="81" t="str">
        <f t="shared" si="206"/>
        <v xml:space="preserve">          </v>
      </c>
      <c r="AU103" s="81">
        <f t="shared" si="207"/>
        <v>10</v>
      </c>
      <c r="AV103" s="81" t="str">
        <f t="shared" si="150"/>
        <v xml:space="preserve"> </v>
      </c>
      <c r="AW103" s="81">
        <f t="shared" si="208"/>
        <v>1</v>
      </c>
      <c r="AX103" s="81" t="str">
        <f t="shared" si="151"/>
        <v xml:space="preserve">                           0 0      00  0800406  9</v>
      </c>
      <c r="AY103" s="85">
        <f t="shared" si="209"/>
        <v>50</v>
      </c>
    </row>
    <row r="104" spans="1:51" s="21" customFormat="1" ht="24" customHeight="1" x14ac:dyDescent="0.2">
      <c r="A104" s="62">
        <v>100</v>
      </c>
      <c r="B104" s="86"/>
      <c r="C104" s="115"/>
      <c r="D104" s="115"/>
      <c r="E104" s="86"/>
      <c r="F104" s="86"/>
      <c r="G104" s="86"/>
      <c r="H104" s="88"/>
      <c r="I104" s="62" t="s">
        <v>12</v>
      </c>
      <c r="J104" s="89"/>
      <c r="K104" s="86"/>
      <c r="L104" s="86"/>
      <c r="M104" s="90"/>
      <c r="N104" s="119"/>
      <c r="O104" s="62" t="s">
        <v>8</v>
      </c>
      <c r="P104" s="62" t="s">
        <v>3</v>
      </c>
      <c r="Q104" s="62" t="s">
        <v>14</v>
      </c>
      <c r="R104" s="86"/>
      <c r="S104" s="62" t="s">
        <v>9</v>
      </c>
      <c r="T104" s="86"/>
      <c r="U104" s="62" t="s">
        <v>1</v>
      </c>
      <c r="V104" s="56" t="str">
        <f t="shared" si="191"/>
        <v xml:space="preserve">                           0 0      00  0800406  9</v>
      </c>
      <c r="W104" s="63">
        <f t="shared" si="152"/>
        <v>50</v>
      </c>
      <c r="Y104" s="81" t="s">
        <v>106</v>
      </c>
      <c r="Z104" s="81">
        <f t="shared" si="192"/>
        <v>250</v>
      </c>
      <c r="AA104" s="81">
        <f t="shared" si="193"/>
        <v>0</v>
      </c>
      <c r="AB104" s="81" t="str">
        <f t="shared" si="194"/>
        <v xml:space="preserve">                           </v>
      </c>
      <c r="AC104" s="81">
        <f t="shared" si="195"/>
        <v>27</v>
      </c>
      <c r="AD104" s="81" t="str">
        <f t="shared" si="145"/>
        <v xml:space="preserve">                           </v>
      </c>
      <c r="AE104" s="81">
        <f t="shared" si="196"/>
        <v>27</v>
      </c>
      <c r="AF104" s="81">
        <f t="shared" si="197"/>
        <v>0</v>
      </c>
      <c r="AG104" s="81" t="str">
        <f t="shared" si="198"/>
        <v xml:space="preserve">                           </v>
      </c>
      <c r="AH104" s="81">
        <f t="shared" si="199"/>
        <v>27</v>
      </c>
      <c r="AI104" s="81">
        <f t="shared" si="144"/>
        <v>0</v>
      </c>
      <c r="AJ104" s="81">
        <f t="shared" si="200"/>
        <v>1</v>
      </c>
      <c r="AK104" s="81">
        <f t="shared" si="201"/>
        <v>0</v>
      </c>
      <c r="AL104" s="81" t="str">
        <f t="shared" si="202"/>
        <v xml:space="preserve">                           </v>
      </c>
      <c r="AM104" s="81">
        <f t="shared" si="203"/>
        <v>27</v>
      </c>
      <c r="AN104" s="81" t="str">
        <f t="shared" si="146"/>
        <v xml:space="preserve"> </v>
      </c>
      <c r="AO104" s="81">
        <f t="shared" si="204"/>
        <v>1</v>
      </c>
      <c r="AP104" s="81">
        <f t="shared" si="147"/>
        <v>0</v>
      </c>
      <c r="AQ104" s="81">
        <f t="shared" si="148"/>
        <v>0</v>
      </c>
      <c r="AR104" s="81">
        <f t="shared" si="149"/>
        <v>0</v>
      </c>
      <c r="AS104" s="81">
        <f t="shared" si="205"/>
        <v>0</v>
      </c>
      <c r="AT104" s="81" t="str">
        <f t="shared" si="206"/>
        <v xml:space="preserve">          </v>
      </c>
      <c r="AU104" s="81">
        <f t="shared" si="207"/>
        <v>10</v>
      </c>
      <c r="AV104" s="81" t="str">
        <f t="shared" si="150"/>
        <v xml:space="preserve"> </v>
      </c>
      <c r="AW104" s="81">
        <f t="shared" si="208"/>
        <v>1</v>
      </c>
      <c r="AX104" s="81" t="str">
        <f t="shared" si="151"/>
        <v xml:space="preserve">                           0 0      00  0800406  9</v>
      </c>
      <c r="AY104" s="85">
        <f t="shared" si="209"/>
        <v>50</v>
      </c>
    </row>
    <row r="105" spans="1:51" s="20" customFormat="1" ht="36.75" customHeight="1" x14ac:dyDescent="0.25">
      <c r="A105" s="62">
        <v>101</v>
      </c>
      <c r="B105" s="86"/>
      <c r="C105" s="115"/>
      <c r="D105" s="115"/>
      <c r="E105" s="86"/>
      <c r="F105" s="86"/>
      <c r="G105" s="86"/>
      <c r="H105" s="87"/>
      <c r="I105" s="62" t="s">
        <v>12</v>
      </c>
      <c r="J105" s="89"/>
      <c r="K105" s="86"/>
      <c r="L105" s="86"/>
      <c r="M105" s="90"/>
      <c r="N105" s="119"/>
      <c r="O105" s="62" t="s">
        <v>8</v>
      </c>
      <c r="P105" s="62" t="s">
        <v>3</v>
      </c>
      <c r="Q105" s="62" t="s">
        <v>14</v>
      </c>
      <c r="R105" s="86"/>
      <c r="S105" s="62" t="s">
        <v>9</v>
      </c>
      <c r="T105" s="86"/>
      <c r="U105" s="62" t="s">
        <v>1</v>
      </c>
      <c r="V105" s="56" t="str">
        <f>AX105</f>
        <v xml:space="preserve">                           0 0      00  0800406  9</v>
      </c>
      <c r="W105" s="63">
        <f t="shared" si="152"/>
        <v>50</v>
      </c>
      <c r="Y105" s="81" t="s">
        <v>106</v>
      </c>
      <c r="Z105" s="81">
        <f>LEN(Y105)</f>
        <v>250</v>
      </c>
      <c r="AA105" s="81">
        <f>LEN(E105)</f>
        <v>0</v>
      </c>
      <c r="AB105" s="81" t="str">
        <f>MID($Y105,1,($E$3-AA105))</f>
        <v xml:space="preserve">                           </v>
      </c>
      <c r="AC105" s="81">
        <f>LEN(AB105)</f>
        <v>27</v>
      </c>
      <c r="AD105" s="81" t="str">
        <f t="shared" si="145"/>
        <v xml:space="preserve">                           </v>
      </c>
      <c r="AE105" s="81">
        <f>LEN(AD105)</f>
        <v>27</v>
      </c>
      <c r="AF105" s="81">
        <f>LEN(F105)</f>
        <v>0</v>
      </c>
      <c r="AG105" s="81" t="str">
        <f>MID($Y105,1,($F$3-AF105))</f>
        <v xml:space="preserve">                           </v>
      </c>
      <c r="AH105" s="81">
        <f>LEN(AG105)</f>
        <v>27</v>
      </c>
      <c r="AI105" s="81">
        <f t="shared" si="144"/>
        <v>0</v>
      </c>
      <c r="AJ105" s="81">
        <f>LEN(AI105)</f>
        <v>1</v>
      </c>
      <c r="AK105" s="81">
        <f>LEN(G105)</f>
        <v>0</v>
      </c>
      <c r="AL105" s="81" t="str">
        <f>MID($Y105,1,($G$3-AK105))</f>
        <v xml:space="preserve">                           </v>
      </c>
      <c r="AM105" s="81">
        <f>LEN(AL105)</f>
        <v>27</v>
      </c>
      <c r="AN105" s="81" t="str">
        <f t="shared" si="146"/>
        <v xml:space="preserve"> </v>
      </c>
      <c r="AO105" s="81">
        <f>LEN(AN105)</f>
        <v>1</v>
      </c>
      <c r="AP105" s="81">
        <f t="shared" si="147"/>
        <v>0</v>
      </c>
      <c r="AQ105" s="81">
        <f t="shared" si="148"/>
        <v>0</v>
      </c>
      <c r="AR105" s="81">
        <f t="shared" si="149"/>
        <v>0</v>
      </c>
      <c r="AS105" s="81">
        <f>LEN(R105)</f>
        <v>0</v>
      </c>
      <c r="AT105" s="81" t="str">
        <f>MID($Y105,1,($R$3-AS105))</f>
        <v xml:space="preserve">          </v>
      </c>
      <c r="AU105" s="81">
        <f>LEN(AT105)</f>
        <v>10</v>
      </c>
      <c r="AV105" s="81" t="str">
        <f t="shared" si="150"/>
        <v xml:space="preserve"> </v>
      </c>
      <c r="AW105" s="81">
        <f>LEN(AV105)</f>
        <v>1</v>
      </c>
      <c r="AX105" s="81" t="str">
        <f t="shared" si="151"/>
        <v xml:space="preserve">                           0 0      00  0800406  9</v>
      </c>
      <c r="AY105" s="85">
        <f>LEN(AX105)</f>
        <v>50</v>
      </c>
    </row>
    <row r="106" spans="1:51" s="21" customFormat="1" ht="24" customHeight="1" x14ac:dyDescent="0.2">
      <c r="A106" s="62">
        <v>102</v>
      </c>
      <c r="B106" s="86"/>
      <c r="C106" s="115"/>
      <c r="D106" s="115"/>
      <c r="E106" s="86"/>
      <c r="F106" s="86"/>
      <c r="G106" s="86"/>
      <c r="H106" s="87"/>
      <c r="I106" s="62" t="s">
        <v>12</v>
      </c>
      <c r="J106" s="89"/>
      <c r="K106" s="86"/>
      <c r="L106" s="86"/>
      <c r="M106" s="90"/>
      <c r="N106" s="119"/>
      <c r="O106" s="62" t="s">
        <v>8</v>
      </c>
      <c r="P106" s="62" t="s">
        <v>3</v>
      </c>
      <c r="Q106" s="62" t="s">
        <v>14</v>
      </c>
      <c r="R106" s="86"/>
      <c r="S106" s="62" t="s">
        <v>9</v>
      </c>
      <c r="T106" s="86"/>
      <c r="U106" s="62" t="s">
        <v>1</v>
      </c>
      <c r="V106" s="56" t="str">
        <f t="shared" ref="V106:V114" si="210">AX106</f>
        <v xml:space="preserve">                           0 0      00  0800406  9</v>
      </c>
      <c r="W106" s="63">
        <f t="shared" si="152"/>
        <v>50</v>
      </c>
      <c r="Y106" s="81" t="s">
        <v>106</v>
      </c>
      <c r="Z106" s="81">
        <f t="shared" ref="Z106:Z114" si="211">LEN(Y106)</f>
        <v>250</v>
      </c>
      <c r="AA106" s="81">
        <f t="shared" ref="AA106:AA114" si="212">LEN(E106)</f>
        <v>0</v>
      </c>
      <c r="AB106" s="81" t="str">
        <f t="shared" ref="AB106:AB114" si="213">MID($Y106,1,($E$3-AA106))</f>
        <v xml:space="preserve">                           </v>
      </c>
      <c r="AC106" s="81">
        <f t="shared" ref="AC106:AC114" si="214">LEN(AB106)</f>
        <v>27</v>
      </c>
      <c r="AD106" s="81" t="str">
        <f t="shared" si="145"/>
        <v xml:space="preserve">                           </v>
      </c>
      <c r="AE106" s="81">
        <f t="shared" ref="AE106:AE114" si="215">LEN(AD106)</f>
        <v>27</v>
      </c>
      <c r="AF106" s="81">
        <f t="shared" ref="AF106:AF114" si="216">LEN(F106)</f>
        <v>0</v>
      </c>
      <c r="AG106" s="81" t="str">
        <f t="shared" ref="AG106:AG114" si="217">MID($Y106,1,($F$3-AF106))</f>
        <v xml:space="preserve">                           </v>
      </c>
      <c r="AH106" s="81">
        <f t="shared" ref="AH106:AH114" si="218">LEN(AG106)</f>
        <v>27</v>
      </c>
      <c r="AI106" s="81">
        <f t="shared" si="144"/>
        <v>0</v>
      </c>
      <c r="AJ106" s="81">
        <f t="shared" ref="AJ106:AJ114" si="219">LEN(AI106)</f>
        <v>1</v>
      </c>
      <c r="AK106" s="81">
        <f t="shared" ref="AK106:AK114" si="220">LEN(G106)</f>
        <v>0</v>
      </c>
      <c r="AL106" s="81" t="str">
        <f t="shared" ref="AL106:AL114" si="221">MID($Y106,1,($G$3-AK106))</f>
        <v xml:space="preserve">                           </v>
      </c>
      <c r="AM106" s="81">
        <f t="shared" ref="AM106:AM114" si="222">LEN(AL106)</f>
        <v>27</v>
      </c>
      <c r="AN106" s="81" t="str">
        <f t="shared" si="146"/>
        <v xml:space="preserve"> </v>
      </c>
      <c r="AO106" s="81">
        <f t="shared" ref="AO106:AO114" si="223">LEN(AN106)</f>
        <v>1</v>
      </c>
      <c r="AP106" s="81">
        <f t="shared" si="147"/>
        <v>0</v>
      </c>
      <c r="AQ106" s="81">
        <f t="shared" si="148"/>
        <v>0</v>
      </c>
      <c r="AR106" s="81">
        <f t="shared" si="149"/>
        <v>0</v>
      </c>
      <c r="AS106" s="81">
        <f t="shared" ref="AS106:AS114" si="224">LEN(R106)</f>
        <v>0</v>
      </c>
      <c r="AT106" s="81" t="str">
        <f t="shared" ref="AT106:AT114" si="225">MID($Y106,1,($R$3-AS106))</f>
        <v xml:space="preserve">          </v>
      </c>
      <c r="AU106" s="81">
        <f t="shared" ref="AU106:AU114" si="226">LEN(AT106)</f>
        <v>10</v>
      </c>
      <c r="AV106" s="81" t="str">
        <f t="shared" si="150"/>
        <v xml:space="preserve"> </v>
      </c>
      <c r="AW106" s="81">
        <f t="shared" ref="AW106:AW114" si="227">LEN(AV106)</f>
        <v>1</v>
      </c>
      <c r="AX106" s="81" t="str">
        <f t="shared" si="151"/>
        <v xml:space="preserve">                           0 0      00  0800406  9</v>
      </c>
      <c r="AY106" s="85">
        <f t="shared" ref="AY106:AY114" si="228">LEN(AX106)</f>
        <v>50</v>
      </c>
    </row>
    <row r="107" spans="1:51" s="21" customFormat="1" ht="24" customHeight="1" x14ac:dyDescent="0.2">
      <c r="A107" s="62">
        <v>103</v>
      </c>
      <c r="B107" s="86"/>
      <c r="C107" s="115"/>
      <c r="D107" s="115"/>
      <c r="E107" s="86"/>
      <c r="F107" s="86"/>
      <c r="G107" s="86"/>
      <c r="H107" s="87"/>
      <c r="I107" s="62" t="s">
        <v>12</v>
      </c>
      <c r="J107" s="89"/>
      <c r="K107" s="86"/>
      <c r="L107" s="86"/>
      <c r="M107" s="90"/>
      <c r="N107" s="119"/>
      <c r="O107" s="62" t="s">
        <v>8</v>
      </c>
      <c r="P107" s="62" t="s">
        <v>3</v>
      </c>
      <c r="Q107" s="62" t="s">
        <v>14</v>
      </c>
      <c r="R107" s="86"/>
      <c r="S107" s="62" t="s">
        <v>9</v>
      </c>
      <c r="T107" s="86"/>
      <c r="U107" s="62" t="s">
        <v>1</v>
      </c>
      <c r="V107" s="56" t="str">
        <f t="shared" si="210"/>
        <v xml:space="preserve">                           0 0      00  0800406  9</v>
      </c>
      <c r="W107" s="63">
        <f t="shared" si="152"/>
        <v>50</v>
      </c>
      <c r="Y107" s="81" t="s">
        <v>106</v>
      </c>
      <c r="Z107" s="81">
        <f t="shared" si="211"/>
        <v>250</v>
      </c>
      <c r="AA107" s="81">
        <f t="shared" si="212"/>
        <v>0</v>
      </c>
      <c r="AB107" s="81" t="str">
        <f t="shared" si="213"/>
        <v xml:space="preserve">                           </v>
      </c>
      <c r="AC107" s="81">
        <f t="shared" si="214"/>
        <v>27</v>
      </c>
      <c r="AD107" s="81" t="str">
        <f t="shared" si="145"/>
        <v xml:space="preserve">                           </v>
      </c>
      <c r="AE107" s="81">
        <f t="shared" si="215"/>
        <v>27</v>
      </c>
      <c r="AF107" s="81">
        <f t="shared" si="216"/>
        <v>0</v>
      </c>
      <c r="AG107" s="81" t="str">
        <f t="shared" si="217"/>
        <v xml:space="preserve">                           </v>
      </c>
      <c r="AH107" s="81">
        <f t="shared" si="218"/>
        <v>27</v>
      </c>
      <c r="AI107" s="81">
        <f t="shared" si="144"/>
        <v>0</v>
      </c>
      <c r="AJ107" s="81">
        <f t="shared" si="219"/>
        <v>1</v>
      </c>
      <c r="AK107" s="81">
        <f t="shared" si="220"/>
        <v>0</v>
      </c>
      <c r="AL107" s="81" t="str">
        <f t="shared" si="221"/>
        <v xml:space="preserve">                           </v>
      </c>
      <c r="AM107" s="81">
        <f t="shared" si="222"/>
        <v>27</v>
      </c>
      <c r="AN107" s="81" t="str">
        <f t="shared" si="146"/>
        <v xml:space="preserve"> </v>
      </c>
      <c r="AO107" s="81">
        <f t="shared" si="223"/>
        <v>1</v>
      </c>
      <c r="AP107" s="81">
        <f t="shared" si="147"/>
        <v>0</v>
      </c>
      <c r="AQ107" s="81">
        <f t="shared" si="148"/>
        <v>0</v>
      </c>
      <c r="AR107" s="81">
        <f t="shared" si="149"/>
        <v>0</v>
      </c>
      <c r="AS107" s="81">
        <f t="shared" si="224"/>
        <v>0</v>
      </c>
      <c r="AT107" s="81" t="str">
        <f t="shared" si="225"/>
        <v xml:space="preserve">          </v>
      </c>
      <c r="AU107" s="81">
        <f t="shared" si="226"/>
        <v>10</v>
      </c>
      <c r="AV107" s="81" t="str">
        <f t="shared" si="150"/>
        <v xml:space="preserve"> </v>
      </c>
      <c r="AW107" s="81">
        <f t="shared" si="227"/>
        <v>1</v>
      </c>
      <c r="AX107" s="81" t="str">
        <f t="shared" si="151"/>
        <v xml:space="preserve">                           0 0      00  0800406  9</v>
      </c>
      <c r="AY107" s="85">
        <f t="shared" si="228"/>
        <v>50</v>
      </c>
    </row>
    <row r="108" spans="1:51" s="21" customFormat="1" ht="24" customHeight="1" x14ac:dyDescent="0.2">
      <c r="A108" s="62">
        <v>104</v>
      </c>
      <c r="B108" s="86"/>
      <c r="C108" s="115"/>
      <c r="D108" s="115"/>
      <c r="E108" s="86"/>
      <c r="F108" s="86"/>
      <c r="G108" s="86"/>
      <c r="H108" s="88"/>
      <c r="I108" s="62" t="s">
        <v>12</v>
      </c>
      <c r="J108" s="89"/>
      <c r="K108" s="86"/>
      <c r="L108" s="86"/>
      <c r="M108" s="90"/>
      <c r="N108" s="119"/>
      <c r="O108" s="62" t="s">
        <v>8</v>
      </c>
      <c r="P108" s="62" t="s">
        <v>3</v>
      </c>
      <c r="Q108" s="62" t="s">
        <v>14</v>
      </c>
      <c r="R108" s="86"/>
      <c r="S108" s="62" t="s">
        <v>9</v>
      </c>
      <c r="T108" s="86"/>
      <c r="U108" s="62" t="s">
        <v>1</v>
      </c>
      <c r="V108" s="56" t="str">
        <f t="shared" si="210"/>
        <v xml:space="preserve">                           0 0      00  0800406  9</v>
      </c>
      <c r="W108" s="63">
        <f t="shared" si="152"/>
        <v>50</v>
      </c>
      <c r="Y108" s="81" t="s">
        <v>106</v>
      </c>
      <c r="Z108" s="81">
        <f t="shared" si="211"/>
        <v>250</v>
      </c>
      <c r="AA108" s="81">
        <f t="shared" si="212"/>
        <v>0</v>
      </c>
      <c r="AB108" s="81" t="str">
        <f t="shared" si="213"/>
        <v xml:space="preserve">                           </v>
      </c>
      <c r="AC108" s="81">
        <f t="shared" si="214"/>
        <v>27</v>
      </c>
      <c r="AD108" s="81" t="str">
        <f t="shared" si="145"/>
        <v xml:space="preserve">                           </v>
      </c>
      <c r="AE108" s="81">
        <f t="shared" si="215"/>
        <v>27</v>
      </c>
      <c r="AF108" s="81">
        <f t="shared" si="216"/>
        <v>0</v>
      </c>
      <c r="AG108" s="81" t="str">
        <f t="shared" si="217"/>
        <v xml:space="preserve">                           </v>
      </c>
      <c r="AH108" s="81">
        <f t="shared" si="218"/>
        <v>27</v>
      </c>
      <c r="AI108" s="81">
        <f t="shared" si="144"/>
        <v>0</v>
      </c>
      <c r="AJ108" s="81">
        <f t="shared" si="219"/>
        <v>1</v>
      </c>
      <c r="AK108" s="81">
        <f t="shared" si="220"/>
        <v>0</v>
      </c>
      <c r="AL108" s="81" t="str">
        <f t="shared" si="221"/>
        <v xml:space="preserve">                           </v>
      </c>
      <c r="AM108" s="81">
        <f t="shared" si="222"/>
        <v>27</v>
      </c>
      <c r="AN108" s="81" t="str">
        <f t="shared" si="146"/>
        <v xml:space="preserve"> </v>
      </c>
      <c r="AO108" s="81">
        <f t="shared" si="223"/>
        <v>1</v>
      </c>
      <c r="AP108" s="81">
        <f t="shared" si="147"/>
        <v>0</v>
      </c>
      <c r="AQ108" s="81">
        <f t="shared" si="148"/>
        <v>0</v>
      </c>
      <c r="AR108" s="81">
        <f t="shared" si="149"/>
        <v>0</v>
      </c>
      <c r="AS108" s="81">
        <f t="shared" si="224"/>
        <v>0</v>
      </c>
      <c r="AT108" s="81" t="str">
        <f t="shared" si="225"/>
        <v xml:space="preserve">          </v>
      </c>
      <c r="AU108" s="81">
        <f t="shared" si="226"/>
        <v>10</v>
      </c>
      <c r="AV108" s="81" t="str">
        <f t="shared" si="150"/>
        <v xml:space="preserve"> </v>
      </c>
      <c r="AW108" s="81">
        <f t="shared" si="227"/>
        <v>1</v>
      </c>
      <c r="AX108" s="81" t="str">
        <f t="shared" si="151"/>
        <v xml:space="preserve">                           0 0      00  0800406  9</v>
      </c>
      <c r="AY108" s="85">
        <f t="shared" si="228"/>
        <v>50</v>
      </c>
    </row>
    <row r="109" spans="1:51" s="21" customFormat="1" ht="24" customHeight="1" x14ac:dyDescent="0.2">
      <c r="A109" s="62">
        <v>105</v>
      </c>
      <c r="B109" s="86"/>
      <c r="C109" s="115"/>
      <c r="D109" s="115"/>
      <c r="E109" s="86"/>
      <c r="F109" s="86"/>
      <c r="G109" s="86"/>
      <c r="H109" s="88"/>
      <c r="I109" s="62" t="s">
        <v>12</v>
      </c>
      <c r="J109" s="89"/>
      <c r="K109" s="86"/>
      <c r="L109" s="86"/>
      <c r="M109" s="90"/>
      <c r="N109" s="119"/>
      <c r="O109" s="62" t="s">
        <v>8</v>
      </c>
      <c r="P109" s="62" t="s">
        <v>3</v>
      </c>
      <c r="Q109" s="62" t="s">
        <v>14</v>
      </c>
      <c r="R109" s="86"/>
      <c r="S109" s="62" t="s">
        <v>9</v>
      </c>
      <c r="T109" s="86"/>
      <c r="U109" s="62" t="s">
        <v>1</v>
      </c>
      <c r="V109" s="56" t="str">
        <f t="shared" si="210"/>
        <v xml:space="preserve">                           0 0      00  0800406  9</v>
      </c>
      <c r="W109" s="63">
        <f t="shared" si="152"/>
        <v>50</v>
      </c>
      <c r="Y109" s="81" t="s">
        <v>106</v>
      </c>
      <c r="Z109" s="81">
        <f t="shared" si="211"/>
        <v>250</v>
      </c>
      <c r="AA109" s="81">
        <f t="shared" si="212"/>
        <v>0</v>
      </c>
      <c r="AB109" s="81" t="str">
        <f t="shared" si="213"/>
        <v xml:space="preserve">                           </v>
      </c>
      <c r="AC109" s="81">
        <f t="shared" si="214"/>
        <v>27</v>
      </c>
      <c r="AD109" s="81" t="str">
        <f t="shared" si="145"/>
        <v xml:space="preserve">                           </v>
      </c>
      <c r="AE109" s="81">
        <f t="shared" si="215"/>
        <v>27</v>
      </c>
      <c r="AF109" s="81">
        <f t="shared" si="216"/>
        <v>0</v>
      </c>
      <c r="AG109" s="81" t="str">
        <f t="shared" si="217"/>
        <v xml:space="preserve">                           </v>
      </c>
      <c r="AH109" s="81">
        <f t="shared" si="218"/>
        <v>27</v>
      </c>
      <c r="AI109" s="81">
        <f t="shared" si="144"/>
        <v>0</v>
      </c>
      <c r="AJ109" s="81">
        <f t="shared" si="219"/>
        <v>1</v>
      </c>
      <c r="AK109" s="81">
        <f t="shared" si="220"/>
        <v>0</v>
      </c>
      <c r="AL109" s="81" t="str">
        <f t="shared" si="221"/>
        <v xml:space="preserve">                           </v>
      </c>
      <c r="AM109" s="81">
        <f t="shared" si="222"/>
        <v>27</v>
      </c>
      <c r="AN109" s="81" t="str">
        <f t="shared" si="146"/>
        <v xml:space="preserve"> </v>
      </c>
      <c r="AO109" s="81">
        <f t="shared" si="223"/>
        <v>1</v>
      </c>
      <c r="AP109" s="81">
        <f t="shared" si="147"/>
        <v>0</v>
      </c>
      <c r="AQ109" s="81">
        <f t="shared" si="148"/>
        <v>0</v>
      </c>
      <c r="AR109" s="81">
        <f t="shared" si="149"/>
        <v>0</v>
      </c>
      <c r="AS109" s="81">
        <f t="shared" si="224"/>
        <v>0</v>
      </c>
      <c r="AT109" s="81" t="str">
        <f t="shared" si="225"/>
        <v xml:space="preserve">          </v>
      </c>
      <c r="AU109" s="81">
        <f t="shared" si="226"/>
        <v>10</v>
      </c>
      <c r="AV109" s="81" t="str">
        <f t="shared" si="150"/>
        <v xml:space="preserve"> </v>
      </c>
      <c r="AW109" s="81">
        <f t="shared" si="227"/>
        <v>1</v>
      </c>
      <c r="AX109" s="81" t="str">
        <f t="shared" si="151"/>
        <v xml:space="preserve">                           0 0      00  0800406  9</v>
      </c>
      <c r="AY109" s="85">
        <f t="shared" si="228"/>
        <v>50</v>
      </c>
    </row>
    <row r="110" spans="1:51" s="21" customFormat="1" ht="24" customHeight="1" x14ac:dyDescent="0.2">
      <c r="A110" s="62">
        <v>106</v>
      </c>
      <c r="B110" s="86"/>
      <c r="C110" s="115"/>
      <c r="D110" s="115"/>
      <c r="E110" s="86"/>
      <c r="F110" s="86"/>
      <c r="G110" s="86"/>
      <c r="H110" s="88"/>
      <c r="I110" s="62" t="s">
        <v>12</v>
      </c>
      <c r="J110" s="89"/>
      <c r="K110" s="86"/>
      <c r="L110" s="86"/>
      <c r="M110" s="90"/>
      <c r="N110" s="119"/>
      <c r="O110" s="62" t="s">
        <v>8</v>
      </c>
      <c r="P110" s="62" t="s">
        <v>3</v>
      </c>
      <c r="Q110" s="62" t="s">
        <v>14</v>
      </c>
      <c r="R110" s="86"/>
      <c r="S110" s="62" t="s">
        <v>9</v>
      </c>
      <c r="T110" s="86"/>
      <c r="U110" s="62" t="s">
        <v>1</v>
      </c>
      <c r="V110" s="56" t="str">
        <f t="shared" si="210"/>
        <v xml:space="preserve">                           0 0      00  0800406  9</v>
      </c>
      <c r="W110" s="63">
        <f t="shared" si="152"/>
        <v>50</v>
      </c>
      <c r="Y110" s="81" t="s">
        <v>106</v>
      </c>
      <c r="Z110" s="81">
        <f t="shared" si="211"/>
        <v>250</v>
      </c>
      <c r="AA110" s="81">
        <f t="shared" si="212"/>
        <v>0</v>
      </c>
      <c r="AB110" s="81" t="str">
        <f t="shared" si="213"/>
        <v xml:space="preserve">                           </v>
      </c>
      <c r="AC110" s="81">
        <f t="shared" si="214"/>
        <v>27</v>
      </c>
      <c r="AD110" s="81" t="str">
        <f t="shared" si="145"/>
        <v xml:space="preserve">                           </v>
      </c>
      <c r="AE110" s="81">
        <f t="shared" si="215"/>
        <v>27</v>
      </c>
      <c r="AF110" s="81">
        <f t="shared" si="216"/>
        <v>0</v>
      </c>
      <c r="AG110" s="81" t="str">
        <f t="shared" si="217"/>
        <v xml:space="preserve">                           </v>
      </c>
      <c r="AH110" s="81">
        <f t="shared" si="218"/>
        <v>27</v>
      </c>
      <c r="AI110" s="81">
        <f t="shared" si="144"/>
        <v>0</v>
      </c>
      <c r="AJ110" s="81">
        <f t="shared" si="219"/>
        <v>1</v>
      </c>
      <c r="AK110" s="81">
        <f t="shared" si="220"/>
        <v>0</v>
      </c>
      <c r="AL110" s="81" t="str">
        <f t="shared" si="221"/>
        <v xml:space="preserve">                           </v>
      </c>
      <c r="AM110" s="81">
        <f t="shared" si="222"/>
        <v>27</v>
      </c>
      <c r="AN110" s="81" t="str">
        <f t="shared" si="146"/>
        <v xml:space="preserve"> </v>
      </c>
      <c r="AO110" s="81">
        <f t="shared" si="223"/>
        <v>1</v>
      </c>
      <c r="AP110" s="81">
        <f t="shared" si="147"/>
        <v>0</v>
      </c>
      <c r="AQ110" s="81">
        <f t="shared" si="148"/>
        <v>0</v>
      </c>
      <c r="AR110" s="81">
        <f t="shared" si="149"/>
        <v>0</v>
      </c>
      <c r="AS110" s="81">
        <f t="shared" si="224"/>
        <v>0</v>
      </c>
      <c r="AT110" s="81" t="str">
        <f t="shared" si="225"/>
        <v xml:space="preserve">          </v>
      </c>
      <c r="AU110" s="81">
        <f t="shared" si="226"/>
        <v>10</v>
      </c>
      <c r="AV110" s="81" t="str">
        <f t="shared" si="150"/>
        <v xml:space="preserve"> </v>
      </c>
      <c r="AW110" s="81">
        <f t="shared" si="227"/>
        <v>1</v>
      </c>
      <c r="AX110" s="81" t="str">
        <f t="shared" si="151"/>
        <v xml:space="preserve">                           0 0      00  0800406  9</v>
      </c>
      <c r="AY110" s="85">
        <f t="shared" si="228"/>
        <v>50</v>
      </c>
    </row>
    <row r="111" spans="1:51" s="21" customFormat="1" ht="24" customHeight="1" x14ac:dyDescent="0.2">
      <c r="A111" s="62">
        <v>107</v>
      </c>
      <c r="B111" s="86"/>
      <c r="C111" s="115"/>
      <c r="D111" s="115"/>
      <c r="E111" s="86"/>
      <c r="F111" s="86"/>
      <c r="G111" s="86"/>
      <c r="H111" s="88"/>
      <c r="I111" s="62" t="s">
        <v>12</v>
      </c>
      <c r="J111" s="89"/>
      <c r="K111" s="86"/>
      <c r="L111" s="86"/>
      <c r="M111" s="90"/>
      <c r="N111" s="119"/>
      <c r="O111" s="62" t="s">
        <v>8</v>
      </c>
      <c r="P111" s="62" t="s">
        <v>3</v>
      </c>
      <c r="Q111" s="62" t="s">
        <v>14</v>
      </c>
      <c r="R111" s="86"/>
      <c r="S111" s="62" t="s">
        <v>9</v>
      </c>
      <c r="T111" s="86"/>
      <c r="U111" s="62" t="s">
        <v>1</v>
      </c>
      <c r="V111" s="56" t="str">
        <f t="shared" si="210"/>
        <v xml:space="preserve">                           0 0      00  0800406  9</v>
      </c>
      <c r="W111" s="63">
        <f t="shared" si="152"/>
        <v>50</v>
      </c>
      <c r="Y111" s="81" t="s">
        <v>106</v>
      </c>
      <c r="Z111" s="81">
        <f t="shared" si="211"/>
        <v>250</v>
      </c>
      <c r="AA111" s="81">
        <f t="shared" si="212"/>
        <v>0</v>
      </c>
      <c r="AB111" s="81" t="str">
        <f t="shared" si="213"/>
        <v xml:space="preserve">                           </v>
      </c>
      <c r="AC111" s="81">
        <f t="shared" si="214"/>
        <v>27</v>
      </c>
      <c r="AD111" s="81" t="str">
        <f t="shared" si="145"/>
        <v xml:space="preserve">                           </v>
      </c>
      <c r="AE111" s="81">
        <f t="shared" si="215"/>
        <v>27</v>
      </c>
      <c r="AF111" s="81">
        <f t="shared" si="216"/>
        <v>0</v>
      </c>
      <c r="AG111" s="81" t="str">
        <f t="shared" si="217"/>
        <v xml:space="preserve">                           </v>
      </c>
      <c r="AH111" s="81">
        <f t="shared" si="218"/>
        <v>27</v>
      </c>
      <c r="AI111" s="81">
        <f t="shared" si="144"/>
        <v>0</v>
      </c>
      <c r="AJ111" s="81">
        <f t="shared" si="219"/>
        <v>1</v>
      </c>
      <c r="AK111" s="81">
        <f t="shared" si="220"/>
        <v>0</v>
      </c>
      <c r="AL111" s="81" t="str">
        <f t="shared" si="221"/>
        <v xml:space="preserve">                           </v>
      </c>
      <c r="AM111" s="81">
        <f t="shared" si="222"/>
        <v>27</v>
      </c>
      <c r="AN111" s="81" t="str">
        <f t="shared" si="146"/>
        <v xml:space="preserve"> </v>
      </c>
      <c r="AO111" s="81">
        <f t="shared" si="223"/>
        <v>1</v>
      </c>
      <c r="AP111" s="81">
        <f t="shared" si="147"/>
        <v>0</v>
      </c>
      <c r="AQ111" s="81">
        <f t="shared" si="148"/>
        <v>0</v>
      </c>
      <c r="AR111" s="81">
        <f t="shared" si="149"/>
        <v>0</v>
      </c>
      <c r="AS111" s="81">
        <f t="shared" si="224"/>
        <v>0</v>
      </c>
      <c r="AT111" s="81" t="str">
        <f t="shared" si="225"/>
        <v xml:space="preserve">          </v>
      </c>
      <c r="AU111" s="81">
        <f t="shared" si="226"/>
        <v>10</v>
      </c>
      <c r="AV111" s="81" t="str">
        <f t="shared" si="150"/>
        <v xml:space="preserve"> </v>
      </c>
      <c r="AW111" s="81">
        <f t="shared" si="227"/>
        <v>1</v>
      </c>
      <c r="AX111" s="81" t="str">
        <f t="shared" si="151"/>
        <v xml:space="preserve">                           0 0      00  0800406  9</v>
      </c>
      <c r="AY111" s="85">
        <f t="shared" si="228"/>
        <v>50</v>
      </c>
    </row>
    <row r="112" spans="1:51" s="21" customFormat="1" ht="24" customHeight="1" x14ac:dyDescent="0.2">
      <c r="A112" s="62">
        <v>108</v>
      </c>
      <c r="B112" s="86"/>
      <c r="C112" s="115"/>
      <c r="D112" s="115"/>
      <c r="E112" s="86"/>
      <c r="F112" s="86"/>
      <c r="G112" s="86"/>
      <c r="H112" s="88"/>
      <c r="I112" s="62" t="s">
        <v>12</v>
      </c>
      <c r="J112" s="89"/>
      <c r="K112" s="86"/>
      <c r="L112" s="86"/>
      <c r="M112" s="90"/>
      <c r="N112" s="119"/>
      <c r="O112" s="62" t="s">
        <v>8</v>
      </c>
      <c r="P112" s="62" t="s">
        <v>3</v>
      </c>
      <c r="Q112" s="62" t="s">
        <v>14</v>
      </c>
      <c r="R112" s="86"/>
      <c r="S112" s="62" t="s">
        <v>9</v>
      </c>
      <c r="T112" s="86"/>
      <c r="U112" s="62" t="s">
        <v>1</v>
      </c>
      <c r="V112" s="56" t="str">
        <f t="shared" si="210"/>
        <v xml:space="preserve">                           0 0      00  0800406  9</v>
      </c>
      <c r="W112" s="63">
        <f t="shared" si="152"/>
        <v>50</v>
      </c>
      <c r="Y112" s="81" t="s">
        <v>106</v>
      </c>
      <c r="Z112" s="81">
        <f t="shared" si="211"/>
        <v>250</v>
      </c>
      <c r="AA112" s="81">
        <f t="shared" si="212"/>
        <v>0</v>
      </c>
      <c r="AB112" s="81" t="str">
        <f t="shared" si="213"/>
        <v xml:space="preserve">                           </v>
      </c>
      <c r="AC112" s="81">
        <f t="shared" si="214"/>
        <v>27</v>
      </c>
      <c r="AD112" s="81" t="str">
        <f t="shared" si="145"/>
        <v xml:space="preserve">                           </v>
      </c>
      <c r="AE112" s="81">
        <f t="shared" si="215"/>
        <v>27</v>
      </c>
      <c r="AF112" s="81">
        <f t="shared" si="216"/>
        <v>0</v>
      </c>
      <c r="AG112" s="81" t="str">
        <f t="shared" si="217"/>
        <v xml:space="preserve">                           </v>
      </c>
      <c r="AH112" s="81">
        <f t="shared" si="218"/>
        <v>27</v>
      </c>
      <c r="AI112" s="81">
        <f t="shared" si="144"/>
        <v>0</v>
      </c>
      <c r="AJ112" s="81">
        <f t="shared" si="219"/>
        <v>1</v>
      </c>
      <c r="AK112" s="81">
        <f t="shared" si="220"/>
        <v>0</v>
      </c>
      <c r="AL112" s="81" t="str">
        <f t="shared" si="221"/>
        <v xml:space="preserve">                           </v>
      </c>
      <c r="AM112" s="81">
        <f t="shared" si="222"/>
        <v>27</v>
      </c>
      <c r="AN112" s="81" t="str">
        <f t="shared" si="146"/>
        <v xml:space="preserve"> </v>
      </c>
      <c r="AO112" s="81">
        <f t="shared" si="223"/>
        <v>1</v>
      </c>
      <c r="AP112" s="81">
        <f t="shared" si="147"/>
        <v>0</v>
      </c>
      <c r="AQ112" s="81">
        <f t="shared" si="148"/>
        <v>0</v>
      </c>
      <c r="AR112" s="81">
        <f t="shared" si="149"/>
        <v>0</v>
      </c>
      <c r="AS112" s="81">
        <f t="shared" si="224"/>
        <v>0</v>
      </c>
      <c r="AT112" s="81" t="str">
        <f t="shared" si="225"/>
        <v xml:space="preserve">          </v>
      </c>
      <c r="AU112" s="81">
        <f t="shared" si="226"/>
        <v>10</v>
      </c>
      <c r="AV112" s="81" t="str">
        <f t="shared" si="150"/>
        <v xml:space="preserve"> </v>
      </c>
      <c r="AW112" s="81">
        <f t="shared" si="227"/>
        <v>1</v>
      </c>
      <c r="AX112" s="81" t="str">
        <f t="shared" si="151"/>
        <v xml:space="preserve">                           0 0      00  0800406  9</v>
      </c>
      <c r="AY112" s="85">
        <f t="shared" si="228"/>
        <v>50</v>
      </c>
    </row>
    <row r="113" spans="1:51" s="21" customFormat="1" ht="24" customHeight="1" x14ac:dyDescent="0.2">
      <c r="A113" s="62">
        <v>109</v>
      </c>
      <c r="B113" s="86"/>
      <c r="C113" s="115"/>
      <c r="D113" s="115"/>
      <c r="E113" s="86"/>
      <c r="F113" s="86"/>
      <c r="G113" s="86"/>
      <c r="H113" s="88"/>
      <c r="I113" s="62" t="s">
        <v>12</v>
      </c>
      <c r="J113" s="89"/>
      <c r="K113" s="86"/>
      <c r="L113" s="86"/>
      <c r="M113" s="90"/>
      <c r="N113" s="119"/>
      <c r="O113" s="62" t="s">
        <v>8</v>
      </c>
      <c r="P113" s="62" t="s">
        <v>3</v>
      </c>
      <c r="Q113" s="62" t="s">
        <v>14</v>
      </c>
      <c r="R113" s="86"/>
      <c r="S113" s="62" t="s">
        <v>9</v>
      </c>
      <c r="T113" s="86"/>
      <c r="U113" s="62" t="s">
        <v>1</v>
      </c>
      <c r="V113" s="56" t="str">
        <f t="shared" si="210"/>
        <v xml:space="preserve">                           0 0      00  0800406  9</v>
      </c>
      <c r="W113" s="63">
        <f t="shared" si="152"/>
        <v>50</v>
      </c>
      <c r="Y113" s="81" t="s">
        <v>106</v>
      </c>
      <c r="Z113" s="81">
        <f t="shared" si="211"/>
        <v>250</v>
      </c>
      <c r="AA113" s="81">
        <f t="shared" si="212"/>
        <v>0</v>
      </c>
      <c r="AB113" s="81" t="str">
        <f t="shared" si="213"/>
        <v xml:space="preserve">                           </v>
      </c>
      <c r="AC113" s="81">
        <f t="shared" si="214"/>
        <v>27</v>
      </c>
      <c r="AD113" s="81" t="str">
        <f t="shared" si="145"/>
        <v xml:space="preserve">                           </v>
      </c>
      <c r="AE113" s="81">
        <f t="shared" si="215"/>
        <v>27</v>
      </c>
      <c r="AF113" s="81">
        <f t="shared" si="216"/>
        <v>0</v>
      </c>
      <c r="AG113" s="81" t="str">
        <f t="shared" si="217"/>
        <v xml:space="preserve">                           </v>
      </c>
      <c r="AH113" s="81">
        <f t="shared" si="218"/>
        <v>27</v>
      </c>
      <c r="AI113" s="81">
        <f t="shared" si="144"/>
        <v>0</v>
      </c>
      <c r="AJ113" s="81">
        <f t="shared" si="219"/>
        <v>1</v>
      </c>
      <c r="AK113" s="81">
        <f t="shared" si="220"/>
        <v>0</v>
      </c>
      <c r="AL113" s="81" t="str">
        <f t="shared" si="221"/>
        <v xml:space="preserve">                           </v>
      </c>
      <c r="AM113" s="81">
        <f t="shared" si="222"/>
        <v>27</v>
      </c>
      <c r="AN113" s="81" t="str">
        <f t="shared" si="146"/>
        <v xml:space="preserve"> </v>
      </c>
      <c r="AO113" s="81">
        <f t="shared" si="223"/>
        <v>1</v>
      </c>
      <c r="AP113" s="81">
        <f t="shared" si="147"/>
        <v>0</v>
      </c>
      <c r="AQ113" s="81">
        <f t="shared" si="148"/>
        <v>0</v>
      </c>
      <c r="AR113" s="81">
        <f t="shared" si="149"/>
        <v>0</v>
      </c>
      <c r="AS113" s="81">
        <f t="shared" si="224"/>
        <v>0</v>
      </c>
      <c r="AT113" s="81" t="str">
        <f t="shared" si="225"/>
        <v xml:space="preserve">          </v>
      </c>
      <c r="AU113" s="81">
        <f t="shared" si="226"/>
        <v>10</v>
      </c>
      <c r="AV113" s="81" t="str">
        <f t="shared" si="150"/>
        <v xml:space="preserve"> </v>
      </c>
      <c r="AW113" s="81">
        <f t="shared" si="227"/>
        <v>1</v>
      </c>
      <c r="AX113" s="81" t="str">
        <f t="shared" si="151"/>
        <v xml:space="preserve">                           0 0      00  0800406  9</v>
      </c>
      <c r="AY113" s="85">
        <f t="shared" si="228"/>
        <v>50</v>
      </c>
    </row>
    <row r="114" spans="1:51" s="21" customFormat="1" ht="24" customHeight="1" x14ac:dyDescent="0.2">
      <c r="A114" s="62">
        <v>110</v>
      </c>
      <c r="B114" s="86"/>
      <c r="C114" s="115"/>
      <c r="D114" s="115"/>
      <c r="E114" s="86"/>
      <c r="F114" s="86"/>
      <c r="G114" s="86"/>
      <c r="H114" s="88"/>
      <c r="I114" s="62" t="s">
        <v>12</v>
      </c>
      <c r="J114" s="89"/>
      <c r="K114" s="86"/>
      <c r="L114" s="86"/>
      <c r="M114" s="90"/>
      <c r="N114" s="119"/>
      <c r="O114" s="62" t="s">
        <v>8</v>
      </c>
      <c r="P114" s="62" t="s">
        <v>3</v>
      </c>
      <c r="Q114" s="62" t="s">
        <v>14</v>
      </c>
      <c r="R114" s="86"/>
      <c r="S114" s="62" t="s">
        <v>9</v>
      </c>
      <c r="T114" s="86"/>
      <c r="U114" s="62" t="s">
        <v>1</v>
      </c>
      <c r="V114" s="56" t="str">
        <f t="shared" si="210"/>
        <v xml:space="preserve">                           0 0      00  0800406  9</v>
      </c>
      <c r="W114" s="63">
        <f t="shared" si="152"/>
        <v>50</v>
      </c>
      <c r="Y114" s="81" t="s">
        <v>106</v>
      </c>
      <c r="Z114" s="81">
        <f t="shared" si="211"/>
        <v>250</v>
      </c>
      <c r="AA114" s="81">
        <f t="shared" si="212"/>
        <v>0</v>
      </c>
      <c r="AB114" s="81" t="str">
        <f t="shared" si="213"/>
        <v xml:space="preserve">                           </v>
      </c>
      <c r="AC114" s="81">
        <f t="shared" si="214"/>
        <v>27</v>
      </c>
      <c r="AD114" s="81" t="str">
        <f t="shared" si="145"/>
        <v xml:space="preserve">                           </v>
      </c>
      <c r="AE114" s="81">
        <f t="shared" si="215"/>
        <v>27</v>
      </c>
      <c r="AF114" s="81">
        <f t="shared" si="216"/>
        <v>0</v>
      </c>
      <c r="AG114" s="81" t="str">
        <f t="shared" si="217"/>
        <v xml:space="preserve">                           </v>
      </c>
      <c r="AH114" s="81">
        <f t="shared" si="218"/>
        <v>27</v>
      </c>
      <c r="AI114" s="81">
        <f t="shared" si="144"/>
        <v>0</v>
      </c>
      <c r="AJ114" s="81">
        <f t="shared" si="219"/>
        <v>1</v>
      </c>
      <c r="AK114" s="81">
        <f t="shared" si="220"/>
        <v>0</v>
      </c>
      <c r="AL114" s="81" t="str">
        <f t="shared" si="221"/>
        <v xml:space="preserve">                           </v>
      </c>
      <c r="AM114" s="81">
        <f t="shared" si="222"/>
        <v>27</v>
      </c>
      <c r="AN114" s="81" t="str">
        <f t="shared" si="146"/>
        <v xml:space="preserve"> </v>
      </c>
      <c r="AO114" s="81">
        <f t="shared" si="223"/>
        <v>1</v>
      </c>
      <c r="AP114" s="81">
        <f t="shared" si="147"/>
        <v>0</v>
      </c>
      <c r="AQ114" s="81">
        <f t="shared" si="148"/>
        <v>0</v>
      </c>
      <c r="AR114" s="81">
        <f t="shared" si="149"/>
        <v>0</v>
      </c>
      <c r="AS114" s="81">
        <f t="shared" si="224"/>
        <v>0</v>
      </c>
      <c r="AT114" s="81" t="str">
        <f t="shared" si="225"/>
        <v xml:space="preserve">          </v>
      </c>
      <c r="AU114" s="81">
        <f t="shared" si="226"/>
        <v>10</v>
      </c>
      <c r="AV114" s="81" t="str">
        <f t="shared" si="150"/>
        <v xml:space="preserve"> </v>
      </c>
      <c r="AW114" s="81">
        <f t="shared" si="227"/>
        <v>1</v>
      </c>
      <c r="AX114" s="81" t="str">
        <f t="shared" si="151"/>
        <v xml:space="preserve">                           0 0      00  0800406  9</v>
      </c>
      <c r="AY114" s="85">
        <f t="shared" si="228"/>
        <v>50</v>
      </c>
    </row>
    <row r="115" spans="1:51" s="20" customFormat="1" ht="36.75" customHeight="1" x14ac:dyDescent="0.25">
      <c r="A115" s="62">
        <v>111</v>
      </c>
      <c r="B115" s="86"/>
      <c r="C115" s="115"/>
      <c r="D115" s="115"/>
      <c r="E115" s="86"/>
      <c r="F115" s="86"/>
      <c r="G115" s="86"/>
      <c r="H115" s="87"/>
      <c r="I115" s="62" t="s">
        <v>12</v>
      </c>
      <c r="J115" s="89"/>
      <c r="K115" s="86"/>
      <c r="L115" s="86"/>
      <c r="M115" s="90"/>
      <c r="N115" s="119"/>
      <c r="O115" s="62" t="s">
        <v>8</v>
      </c>
      <c r="P115" s="62" t="s">
        <v>3</v>
      </c>
      <c r="Q115" s="62" t="s">
        <v>14</v>
      </c>
      <c r="R115" s="86"/>
      <c r="S115" s="62" t="s">
        <v>9</v>
      </c>
      <c r="T115" s="86"/>
      <c r="U115" s="62" t="s">
        <v>1</v>
      </c>
      <c r="V115" s="56" t="str">
        <f>AX115</f>
        <v xml:space="preserve">                           0 0      00  0800406  9</v>
      </c>
      <c r="W115" s="63">
        <f t="shared" ref="W115:W154" si="229">LEN(V115)</f>
        <v>50</v>
      </c>
      <c r="Y115" s="81" t="s">
        <v>106</v>
      </c>
      <c r="Z115" s="81">
        <f>LEN(Y115)</f>
        <v>250</v>
      </c>
      <c r="AA115" s="81">
        <f>LEN(E115)</f>
        <v>0</v>
      </c>
      <c r="AB115" s="81" t="str">
        <f>MID($Y115,1,($E$3-AA115))</f>
        <v xml:space="preserve">                           </v>
      </c>
      <c r="AC115" s="81">
        <f>LEN(AB115)</f>
        <v>27</v>
      </c>
      <c r="AD115" s="81" t="str">
        <f t="shared" si="145"/>
        <v xml:space="preserve">                           </v>
      </c>
      <c r="AE115" s="81">
        <f>LEN(AD115)</f>
        <v>27</v>
      </c>
      <c r="AF115" s="81">
        <f>LEN(F115)</f>
        <v>0</v>
      </c>
      <c r="AG115" s="81" t="str">
        <f>MID($Y115,1,($F$3-AF115))</f>
        <v xml:space="preserve">                           </v>
      </c>
      <c r="AH115" s="81">
        <f>LEN(AG115)</f>
        <v>27</v>
      </c>
      <c r="AI115" s="81">
        <f t="shared" si="144"/>
        <v>0</v>
      </c>
      <c r="AJ115" s="81">
        <f>LEN(AI115)</f>
        <v>1</v>
      </c>
      <c r="AK115" s="81">
        <f>LEN(G115)</f>
        <v>0</v>
      </c>
      <c r="AL115" s="81" t="str">
        <f>MID($Y115,1,($G$3-AK115))</f>
        <v xml:space="preserve">                           </v>
      </c>
      <c r="AM115" s="81">
        <f>LEN(AL115)</f>
        <v>27</v>
      </c>
      <c r="AN115" s="81" t="str">
        <f t="shared" si="146"/>
        <v xml:space="preserve"> </v>
      </c>
      <c r="AO115" s="81">
        <f>LEN(AN115)</f>
        <v>1</v>
      </c>
      <c r="AP115" s="81">
        <f t="shared" si="147"/>
        <v>0</v>
      </c>
      <c r="AQ115" s="81">
        <f t="shared" si="148"/>
        <v>0</v>
      </c>
      <c r="AR115" s="81">
        <f t="shared" si="149"/>
        <v>0</v>
      </c>
      <c r="AS115" s="81">
        <f>LEN(R115)</f>
        <v>0</v>
      </c>
      <c r="AT115" s="81" t="str">
        <f>MID($Y115,1,($R$3-AS115))</f>
        <v xml:space="preserve">          </v>
      </c>
      <c r="AU115" s="81">
        <f>LEN(AT115)</f>
        <v>10</v>
      </c>
      <c r="AV115" s="81" t="str">
        <f t="shared" si="150"/>
        <v xml:space="preserve"> </v>
      </c>
      <c r="AW115" s="81">
        <f>LEN(AV115)</f>
        <v>1</v>
      </c>
      <c r="AX115" s="81" t="str">
        <f t="shared" si="151"/>
        <v xml:space="preserve">                           0 0      00  0800406  9</v>
      </c>
      <c r="AY115" s="85">
        <f>LEN(AX115)</f>
        <v>50</v>
      </c>
    </row>
    <row r="116" spans="1:51" s="21" customFormat="1" ht="24" customHeight="1" x14ac:dyDescent="0.2">
      <c r="A116" s="62">
        <v>112</v>
      </c>
      <c r="B116" s="86"/>
      <c r="C116" s="115"/>
      <c r="D116" s="115"/>
      <c r="E116" s="86"/>
      <c r="F116" s="86"/>
      <c r="G116" s="86"/>
      <c r="H116" s="87"/>
      <c r="I116" s="62" t="s">
        <v>12</v>
      </c>
      <c r="J116" s="89"/>
      <c r="K116" s="86"/>
      <c r="L116" s="86"/>
      <c r="M116" s="90"/>
      <c r="N116" s="119"/>
      <c r="O116" s="62" t="s">
        <v>8</v>
      </c>
      <c r="P116" s="62" t="s">
        <v>3</v>
      </c>
      <c r="Q116" s="62" t="s">
        <v>14</v>
      </c>
      <c r="R116" s="86"/>
      <c r="S116" s="62" t="s">
        <v>9</v>
      </c>
      <c r="T116" s="86"/>
      <c r="U116" s="62" t="s">
        <v>1</v>
      </c>
      <c r="V116" s="56" t="str">
        <f t="shared" ref="V116:V124" si="230">AX116</f>
        <v xml:space="preserve">                           0 0      00  0800406  9</v>
      </c>
      <c r="W116" s="63">
        <f t="shared" si="229"/>
        <v>50</v>
      </c>
      <c r="Y116" s="81" t="s">
        <v>106</v>
      </c>
      <c r="Z116" s="81">
        <f t="shared" ref="Z116:Z124" si="231">LEN(Y116)</f>
        <v>250</v>
      </c>
      <c r="AA116" s="81">
        <f t="shared" ref="AA116:AA124" si="232">LEN(E116)</f>
        <v>0</v>
      </c>
      <c r="AB116" s="81" t="str">
        <f t="shared" ref="AB116:AB124" si="233">MID($Y116,1,($E$3-AA116))</f>
        <v xml:space="preserve">                           </v>
      </c>
      <c r="AC116" s="81">
        <f t="shared" ref="AC116:AC124" si="234">LEN(AB116)</f>
        <v>27</v>
      </c>
      <c r="AD116" s="81" t="str">
        <f t="shared" si="145"/>
        <v xml:space="preserve">                           </v>
      </c>
      <c r="AE116" s="81">
        <f t="shared" ref="AE116:AE124" si="235">LEN(AD116)</f>
        <v>27</v>
      </c>
      <c r="AF116" s="81">
        <f t="shared" ref="AF116:AF124" si="236">LEN(F116)</f>
        <v>0</v>
      </c>
      <c r="AG116" s="81" t="str">
        <f t="shared" ref="AG116:AG124" si="237">MID($Y116,1,($F$3-AF116))</f>
        <v xml:space="preserve">                           </v>
      </c>
      <c r="AH116" s="81">
        <f t="shared" ref="AH116:AH124" si="238">LEN(AG116)</f>
        <v>27</v>
      </c>
      <c r="AI116" s="81">
        <f t="shared" si="144"/>
        <v>0</v>
      </c>
      <c r="AJ116" s="81">
        <f t="shared" ref="AJ116:AJ124" si="239">LEN(AI116)</f>
        <v>1</v>
      </c>
      <c r="AK116" s="81">
        <f t="shared" ref="AK116:AK124" si="240">LEN(G116)</f>
        <v>0</v>
      </c>
      <c r="AL116" s="81" t="str">
        <f t="shared" ref="AL116:AL124" si="241">MID($Y116,1,($G$3-AK116))</f>
        <v xml:space="preserve">                           </v>
      </c>
      <c r="AM116" s="81">
        <f t="shared" ref="AM116:AM124" si="242">LEN(AL116)</f>
        <v>27</v>
      </c>
      <c r="AN116" s="81" t="str">
        <f t="shared" si="146"/>
        <v xml:space="preserve"> </v>
      </c>
      <c r="AO116" s="81">
        <f t="shared" ref="AO116:AO124" si="243">LEN(AN116)</f>
        <v>1</v>
      </c>
      <c r="AP116" s="81">
        <f t="shared" si="147"/>
        <v>0</v>
      </c>
      <c r="AQ116" s="81">
        <f t="shared" si="148"/>
        <v>0</v>
      </c>
      <c r="AR116" s="81">
        <f t="shared" si="149"/>
        <v>0</v>
      </c>
      <c r="AS116" s="81">
        <f t="shared" ref="AS116:AS124" si="244">LEN(R116)</f>
        <v>0</v>
      </c>
      <c r="AT116" s="81" t="str">
        <f t="shared" ref="AT116:AT124" si="245">MID($Y116,1,($R$3-AS116))</f>
        <v xml:space="preserve">          </v>
      </c>
      <c r="AU116" s="81">
        <f t="shared" ref="AU116:AU124" si="246">LEN(AT116)</f>
        <v>10</v>
      </c>
      <c r="AV116" s="81" t="str">
        <f t="shared" si="150"/>
        <v xml:space="preserve"> </v>
      </c>
      <c r="AW116" s="81">
        <f t="shared" ref="AW116:AW124" si="247">LEN(AV116)</f>
        <v>1</v>
      </c>
      <c r="AX116" s="81" t="str">
        <f t="shared" si="151"/>
        <v xml:space="preserve">                           0 0      00  0800406  9</v>
      </c>
      <c r="AY116" s="85">
        <f t="shared" ref="AY116:AY124" si="248">LEN(AX116)</f>
        <v>50</v>
      </c>
    </row>
    <row r="117" spans="1:51" s="21" customFormat="1" ht="24" customHeight="1" x14ac:dyDescent="0.2">
      <c r="A117" s="62">
        <v>113</v>
      </c>
      <c r="B117" s="86"/>
      <c r="C117" s="115"/>
      <c r="D117" s="115"/>
      <c r="E117" s="86"/>
      <c r="F117" s="86"/>
      <c r="G117" s="86"/>
      <c r="H117" s="87"/>
      <c r="I117" s="62" t="s">
        <v>12</v>
      </c>
      <c r="J117" s="89"/>
      <c r="K117" s="86"/>
      <c r="L117" s="86"/>
      <c r="M117" s="90"/>
      <c r="N117" s="119"/>
      <c r="O117" s="62" t="s">
        <v>8</v>
      </c>
      <c r="P117" s="62" t="s">
        <v>3</v>
      </c>
      <c r="Q117" s="62" t="s">
        <v>14</v>
      </c>
      <c r="R117" s="86"/>
      <c r="S117" s="62" t="s">
        <v>9</v>
      </c>
      <c r="T117" s="86"/>
      <c r="U117" s="62" t="s">
        <v>1</v>
      </c>
      <c r="V117" s="56" t="str">
        <f t="shared" si="230"/>
        <v xml:space="preserve">                           0 0      00  0800406  9</v>
      </c>
      <c r="W117" s="63">
        <f t="shared" si="229"/>
        <v>50</v>
      </c>
      <c r="Y117" s="81" t="s">
        <v>106</v>
      </c>
      <c r="Z117" s="81">
        <f t="shared" si="231"/>
        <v>250</v>
      </c>
      <c r="AA117" s="81">
        <f t="shared" si="232"/>
        <v>0</v>
      </c>
      <c r="AB117" s="81" t="str">
        <f t="shared" si="233"/>
        <v xml:space="preserve">                           </v>
      </c>
      <c r="AC117" s="81">
        <f t="shared" si="234"/>
        <v>27</v>
      </c>
      <c r="AD117" s="81" t="str">
        <f t="shared" si="145"/>
        <v xml:space="preserve">                           </v>
      </c>
      <c r="AE117" s="81">
        <f t="shared" si="235"/>
        <v>27</v>
      </c>
      <c r="AF117" s="81">
        <f t="shared" si="236"/>
        <v>0</v>
      </c>
      <c r="AG117" s="81" t="str">
        <f t="shared" si="237"/>
        <v xml:space="preserve">                           </v>
      </c>
      <c r="AH117" s="81">
        <f t="shared" si="238"/>
        <v>27</v>
      </c>
      <c r="AI117" s="81">
        <f t="shared" si="144"/>
        <v>0</v>
      </c>
      <c r="AJ117" s="81">
        <f t="shared" si="239"/>
        <v>1</v>
      </c>
      <c r="AK117" s="81">
        <f t="shared" si="240"/>
        <v>0</v>
      </c>
      <c r="AL117" s="81" t="str">
        <f t="shared" si="241"/>
        <v xml:space="preserve">                           </v>
      </c>
      <c r="AM117" s="81">
        <f t="shared" si="242"/>
        <v>27</v>
      </c>
      <c r="AN117" s="81" t="str">
        <f t="shared" si="146"/>
        <v xml:space="preserve"> </v>
      </c>
      <c r="AO117" s="81">
        <f t="shared" si="243"/>
        <v>1</v>
      </c>
      <c r="AP117" s="81">
        <f t="shared" si="147"/>
        <v>0</v>
      </c>
      <c r="AQ117" s="81">
        <f t="shared" si="148"/>
        <v>0</v>
      </c>
      <c r="AR117" s="81">
        <f t="shared" si="149"/>
        <v>0</v>
      </c>
      <c r="AS117" s="81">
        <f t="shared" si="244"/>
        <v>0</v>
      </c>
      <c r="AT117" s="81" t="str">
        <f t="shared" si="245"/>
        <v xml:space="preserve">          </v>
      </c>
      <c r="AU117" s="81">
        <f t="shared" si="246"/>
        <v>10</v>
      </c>
      <c r="AV117" s="81" t="str">
        <f t="shared" si="150"/>
        <v xml:space="preserve"> </v>
      </c>
      <c r="AW117" s="81">
        <f t="shared" si="247"/>
        <v>1</v>
      </c>
      <c r="AX117" s="81" t="str">
        <f t="shared" si="151"/>
        <v xml:space="preserve">                           0 0      00  0800406  9</v>
      </c>
      <c r="AY117" s="85">
        <f t="shared" si="248"/>
        <v>50</v>
      </c>
    </row>
    <row r="118" spans="1:51" s="21" customFormat="1" ht="24" customHeight="1" x14ac:dyDescent="0.2">
      <c r="A118" s="62">
        <v>114</v>
      </c>
      <c r="B118" s="86"/>
      <c r="C118" s="115"/>
      <c r="D118" s="115"/>
      <c r="E118" s="86"/>
      <c r="F118" s="86"/>
      <c r="G118" s="86"/>
      <c r="H118" s="88"/>
      <c r="I118" s="62" t="s">
        <v>12</v>
      </c>
      <c r="J118" s="89"/>
      <c r="K118" s="86"/>
      <c r="L118" s="86"/>
      <c r="M118" s="90"/>
      <c r="N118" s="119"/>
      <c r="O118" s="62" t="s">
        <v>8</v>
      </c>
      <c r="P118" s="62" t="s">
        <v>3</v>
      </c>
      <c r="Q118" s="62" t="s">
        <v>14</v>
      </c>
      <c r="R118" s="86"/>
      <c r="S118" s="62" t="s">
        <v>9</v>
      </c>
      <c r="T118" s="86"/>
      <c r="U118" s="62" t="s">
        <v>1</v>
      </c>
      <c r="V118" s="56" t="str">
        <f t="shared" si="230"/>
        <v xml:space="preserve">                           0 0      00  0800406  9</v>
      </c>
      <c r="W118" s="63">
        <f t="shared" si="229"/>
        <v>50</v>
      </c>
      <c r="Y118" s="81" t="s">
        <v>106</v>
      </c>
      <c r="Z118" s="81">
        <f t="shared" si="231"/>
        <v>250</v>
      </c>
      <c r="AA118" s="81">
        <f t="shared" si="232"/>
        <v>0</v>
      </c>
      <c r="AB118" s="81" t="str">
        <f t="shared" si="233"/>
        <v xml:space="preserve">                           </v>
      </c>
      <c r="AC118" s="81">
        <f t="shared" si="234"/>
        <v>27</v>
      </c>
      <c r="AD118" s="81" t="str">
        <f t="shared" si="145"/>
        <v xml:space="preserve">                           </v>
      </c>
      <c r="AE118" s="81">
        <f t="shared" si="235"/>
        <v>27</v>
      </c>
      <c r="AF118" s="81">
        <f t="shared" si="236"/>
        <v>0</v>
      </c>
      <c r="AG118" s="81" t="str">
        <f t="shared" si="237"/>
        <v xml:space="preserve">                           </v>
      </c>
      <c r="AH118" s="81">
        <f t="shared" si="238"/>
        <v>27</v>
      </c>
      <c r="AI118" s="81">
        <f t="shared" si="144"/>
        <v>0</v>
      </c>
      <c r="AJ118" s="81">
        <f t="shared" si="239"/>
        <v>1</v>
      </c>
      <c r="AK118" s="81">
        <f t="shared" si="240"/>
        <v>0</v>
      </c>
      <c r="AL118" s="81" t="str">
        <f t="shared" si="241"/>
        <v xml:space="preserve">                           </v>
      </c>
      <c r="AM118" s="81">
        <f t="shared" si="242"/>
        <v>27</v>
      </c>
      <c r="AN118" s="81" t="str">
        <f t="shared" si="146"/>
        <v xml:space="preserve"> </v>
      </c>
      <c r="AO118" s="81">
        <f t="shared" si="243"/>
        <v>1</v>
      </c>
      <c r="AP118" s="81">
        <f t="shared" si="147"/>
        <v>0</v>
      </c>
      <c r="AQ118" s="81">
        <f t="shared" si="148"/>
        <v>0</v>
      </c>
      <c r="AR118" s="81">
        <f t="shared" si="149"/>
        <v>0</v>
      </c>
      <c r="AS118" s="81">
        <f t="shared" si="244"/>
        <v>0</v>
      </c>
      <c r="AT118" s="81" t="str">
        <f t="shared" si="245"/>
        <v xml:space="preserve">          </v>
      </c>
      <c r="AU118" s="81">
        <f t="shared" si="246"/>
        <v>10</v>
      </c>
      <c r="AV118" s="81" t="str">
        <f t="shared" si="150"/>
        <v xml:space="preserve"> </v>
      </c>
      <c r="AW118" s="81">
        <f t="shared" si="247"/>
        <v>1</v>
      </c>
      <c r="AX118" s="81" t="str">
        <f t="shared" si="151"/>
        <v xml:space="preserve">                           0 0      00  0800406  9</v>
      </c>
      <c r="AY118" s="85">
        <f t="shared" si="248"/>
        <v>50</v>
      </c>
    </row>
    <row r="119" spans="1:51" s="21" customFormat="1" ht="24" customHeight="1" x14ac:dyDescent="0.2">
      <c r="A119" s="62">
        <v>115</v>
      </c>
      <c r="B119" s="86"/>
      <c r="C119" s="115"/>
      <c r="D119" s="115"/>
      <c r="E119" s="86"/>
      <c r="F119" s="86"/>
      <c r="G119" s="86"/>
      <c r="H119" s="88"/>
      <c r="I119" s="62" t="s">
        <v>12</v>
      </c>
      <c r="J119" s="89"/>
      <c r="K119" s="86"/>
      <c r="L119" s="86"/>
      <c r="M119" s="90"/>
      <c r="N119" s="119"/>
      <c r="O119" s="62" t="s">
        <v>8</v>
      </c>
      <c r="P119" s="62" t="s">
        <v>3</v>
      </c>
      <c r="Q119" s="62" t="s">
        <v>14</v>
      </c>
      <c r="R119" s="86"/>
      <c r="S119" s="62" t="s">
        <v>9</v>
      </c>
      <c r="T119" s="86"/>
      <c r="U119" s="62" t="s">
        <v>1</v>
      </c>
      <c r="V119" s="56" t="str">
        <f t="shared" si="230"/>
        <v xml:space="preserve">                           0 0      00  0800406  9</v>
      </c>
      <c r="W119" s="63">
        <f t="shared" si="229"/>
        <v>50</v>
      </c>
      <c r="Y119" s="81" t="s">
        <v>106</v>
      </c>
      <c r="Z119" s="81">
        <f t="shared" si="231"/>
        <v>250</v>
      </c>
      <c r="AA119" s="81">
        <f t="shared" si="232"/>
        <v>0</v>
      </c>
      <c r="AB119" s="81" t="str">
        <f t="shared" si="233"/>
        <v xml:space="preserve">                           </v>
      </c>
      <c r="AC119" s="81">
        <f t="shared" si="234"/>
        <v>27</v>
      </c>
      <c r="AD119" s="81" t="str">
        <f t="shared" si="145"/>
        <v xml:space="preserve">                           </v>
      </c>
      <c r="AE119" s="81">
        <f t="shared" si="235"/>
        <v>27</v>
      </c>
      <c r="AF119" s="81">
        <f t="shared" si="236"/>
        <v>0</v>
      </c>
      <c r="AG119" s="81" t="str">
        <f t="shared" si="237"/>
        <v xml:space="preserve">                           </v>
      </c>
      <c r="AH119" s="81">
        <f t="shared" si="238"/>
        <v>27</v>
      </c>
      <c r="AI119" s="81">
        <f t="shared" si="144"/>
        <v>0</v>
      </c>
      <c r="AJ119" s="81">
        <f t="shared" si="239"/>
        <v>1</v>
      </c>
      <c r="AK119" s="81">
        <f t="shared" si="240"/>
        <v>0</v>
      </c>
      <c r="AL119" s="81" t="str">
        <f t="shared" si="241"/>
        <v xml:space="preserve">                           </v>
      </c>
      <c r="AM119" s="81">
        <f t="shared" si="242"/>
        <v>27</v>
      </c>
      <c r="AN119" s="81" t="str">
        <f t="shared" si="146"/>
        <v xml:space="preserve"> </v>
      </c>
      <c r="AO119" s="81">
        <f t="shared" si="243"/>
        <v>1</v>
      </c>
      <c r="AP119" s="81">
        <f t="shared" si="147"/>
        <v>0</v>
      </c>
      <c r="AQ119" s="81">
        <f t="shared" si="148"/>
        <v>0</v>
      </c>
      <c r="AR119" s="81">
        <f t="shared" si="149"/>
        <v>0</v>
      </c>
      <c r="AS119" s="81">
        <f t="shared" si="244"/>
        <v>0</v>
      </c>
      <c r="AT119" s="81" t="str">
        <f t="shared" si="245"/>
        <v xml:space="preserve">          </v>
      </c>
      <c r="AU119" s="81">
        <f t="shared" si="246"/>
        <v>10</v>
      </c>
      <c r="AV119" s="81" t="str">
        <f t="shared" si="150"/>
        <v xml:space="preserve"> </v>
      </c>
      <c r="AW119" s="81">
        <f t="shared" si="247"/>
        <v>1</v>
      </c>
      <c r="AX119" s="81" t="str">
        <f t="shared" si="151"/>
        <v xml:space="preserve">                           0 0      00  0800406  9</v>
      </c>
      <c r="AY119" s="85">
        <f t="shared" si="248"/>
        <v>50</v>
      </c>
    </row>
    <row r="120" spans="1:51" s="21" customFormat="1" ht="24" customHeight="1" x14ac:dyDescent="0.2">
      <c r="A120" s="62">
        <v>116</v>
      </c>
      <c r="B120" s="86"/>
      <c r="C120" s="115"/>
      <c r="D120" s="115"/>
      <c r="E120" s="86"/>
      <c r="F120" s="86"/>
      <c r="G120" s="86"/>
      <c r="H120" s="88"/>
      <c r="I120" s="62" t="s">
        <v>12</v>
      </c>
      <c r="J120" s="89"/>
      <c r="K120" s="86"/>
      <c r="L120" s="86"/>
      <c r="M120" s="90"/>
      <c r="N120" s="119"/>
      <c r="O120" s="62" t="s">
        <v>8</v>
      </c>
      <c r="P120" s="62" t="s">
        <v>3</v>
      </c>
      <c r="Q120" s="62" t="s">
        <v>14</v>
      </c>
      <c r="R120" s="86"/>
      <c r="S120" s="62" t="s">
        <v>9</v>
      </c>
      <c r="T120" s="86"/>
      <c r="U120" s="62" t="s">
        <v>1</v>
      </c>
      <c r="V120" s="56" t="str">
        <f t="shared" si="230"/>
        <v xml:space="preserve">                           0 0      00  0800406  9</v>
      </c>
      <c r="W120" s="63">
        <f t="shared" si="229"/>
        <v>50</v>
      </c>
      <c r="Y120" s="81" t="s">
        <v>106</v>
      </c>
      <c r="Z120" s="81">
        <f t="shared" si="231"/>
        <v>250</v>
      </c>
      <c r="AA120" s="81">
        <f t="shared" si="232"/>
        <v>0</v>
      </c>
      <c r="AB120" s="81" t="str">
        <f t="shared" si="233"/>
        <v xml:space="preserve">                           </v>
      </c>
      <c r="AC120" s="81">
        <f t="shared" si="234"/>
        <v>27</v>
      </c>
      <c r="AD120" s="81" t="str">
        <f t="shared" si="145"/>
        <v xml:space="preserve">                           </v>
      </c>
      <c r="AE120" s="81">
        <f t="shared" si="235"/>
        <v>27</v>
      </c>
      <c r="AF120" s="81">
        <f t="shared" si="236"/>
        <v>0</v>
      </c>
      <c r="AG120" s="81" t="str">
        <f t="shared" si="237"/>
        <v xml:space="preserve">                           </v>
      </c>
      <c r="AH120" s="81">
        <f t="shared" si="238"/>
        <v>27</v>
      </c>
      <c r="AI120" s="81">
        <f t="shared" si="144"/>
        <v>0</v>
      </c>
      <c r="AJ120" s="81">
        <f t="shared" si="239"/>
        <v>1</v>
      </c>
      <c r="AK120" s="81">
        <f t="shared" si="240"/>
        <v>0</v>
      </c>
      <c r="AL120" s="81" t="str">
        <f t="shared" si="241"/>
        <v xml:space="preserve">                           </v>
      </c>
      <c r="AM120" s="81">
        <f t="shared" si="242"/>
        <v>27</v>
      </c>
      <c r="AN120" s="81" t="str">
        <f t="shared" si="146"/>
        <v xml:space="preserve"> </v>
      </c>
      <c r="AO120" s="81">
        <f t="shared" si="243"/>
        <v>1</v>
      </c>
      <c r="AP120" s="81">
        <f t="shared" si="147"/>
        <v>0</v>
      </c>
      <c r="AQ120" s="81">
        <f t="shared" si="148"/>
        <v>0</v>
      </c>
      <c r="AR120" s="81">
        <f t="shared" si="149"/>
        <v>0</v>
      </c>
      <c r="AS120" s="81">
        <f t="shared" si="244"/>
        <v>0</v>
      </c>
      <c r="AT120" s="81" t="str">
        <f t="shared" si="245"/>
        <v xml:space="preserve">          </v>
      </c>
      <c r="AU120" s="81">
        <f t="shared" si="246"/>
        <v>10</v>
      </c>
      <c r="AV120" s="81" t="str">
        <f t="shared" si="150"/>
        <v xml:space="preserve"> </v>
      </c>
      <c r="AW120" s="81">
        <f t="shared" si="247"/>
        <v>1</v>
      </c>
      <c r="AX120" s="81" t="str">
        <f t="shared" si="151"/>
        <v xml:space="preserve">                           0 0      00  0800406  9</v>
      </c>
      <c r="AY120" s="85">
        <f t="shared" si="248"/>
        <v>50</v>
      </c>
    </row>
    <row r="121" spans="1:51" s="21" customFormat="1" ht="24" customHeight="1" x14ac:dyDescent="0.2">
      <c r="A121" s="62">
        <v>117</v>
      </c>
      <c r="B121" s="86"/>
      <c r="C121" s="115"/>
      <c r="D121" s="115"/>
      <c r="E121" s="86"/>
      <c r="F121" s="86"/>
      <c r="G121" s="86"/>
      <c r="H121" s="88"/>
      <c r="I121" s="62" t="s">
        <v>12</v>
      </c>
      <c r="J121" s="89"/>
      <c r="K121" s="86"/>
      <c r="L121" s="86"/>
      <c r="M121" s="90"/>
      <c r="N121" s="119"/>
      <c r="O121" s="62" t="s">
        <v>8</v>
      </c>
      <c r="P121" s="62" t="s">
        <v>3</v>
      </c>
      <c r="Q121" s="62" t="s">
        <v>14</v>
      </c>
      <c r="R121" s="86"/>
      <c r="S121" s="62" t="s">
        <v>9</v>
      </c>
      <c r="T121" s="86"/>
      <c r="U121" s="62" t="s">
        <v>1</v>
      </c>
      <c r="V121" s="56" t="str">
        <f t="shared" si="230"/>
        <v xml:space="preserve">                           0 0      00  0800406  9</v>
      </c>
      <c r="W121" s="63">
        <f t="shared" si="229"/>
        <v>50</v>
      </c>
      <c r="Y121" s="81" t="s">
        <v>106</v>
      </c>
      <c r="Z121" s="81">
        <f t="shared" si="231"/>
        <v>250</v>
      </c>
      <c r="AA121" s="81">
        <f t="shared" si="232"/>
        <v>0</v>
      </c>
      <c r="AB121" s="81" t="str">
        <f t="shared" si="233"/>
        <v xml:space="preserve">                           </v>
      </c>
      <c r="AC121" s="81">
        <f t="shared" si="234"/>
        <v>27</v>
      </c>
      <c r="AD121" s="81" t="str">
        <f t="shared" si="145"/>
        <v xml:space="preserve">                           </v>
      </c>
      <c r="AE121" s="81">
        <f t="shared" si="235"/>
        <v>27</v>
      </c>
      <c r="AF121" s="81">
        <f t="shared" si="236"/>
        <v>0</v>
      </c>
      <c r="AG121" s="81" t="str">
        <f t="shared" si="237"/>
        <v xml:space="preserve">                           </v>
      </c>
      <c r="AH121" s="81">
        <f t="shared" si="238"/>
        <v>27</v>
      </c>
      <c r="AI121" s="81">
        <f t="shared" si="144"/>
        <v>0</v>
      </c>
      <c r="AJ121" s="81">
        <f t="shared" si="239"/>
        <v>1</v>
      </c>
      <c r="AK121" s="81">
        <f t="shared" si="240"/>
        <v>0</v>
      </c>
      <c r="AL121" s="81" t="str">
        <f t="shared" si="241"/>
        <v xml:space="preserve">                           </v>
      </c>
      <c r="AM121" s="81">
        <f t="shared" si="242"/>
        <v>27</v>
      </c>
      <c r="AN121" s="81" t="str">
        <f t="shared" si="146"/>
        <v xml:space="preserve"> </v>
      </c>
      <c r="AO121" s="81">
        <f t="shared" si="243"/>
        <v>1</v>
      </c>
      <c r="AP121" s="81">
        <f t="shared" si="147"/>
        <v>0</v>
      </c>
      <c r="AQ121" s="81">
        <f t="shared" si="148"/>
        <v>0</v>
      </c>
      <c r="AR121" s="81">
        <f t="shared" si="149"/>
        <v>0</v>
      </c>
      <c r="AS121" s="81">
        <f t="shared" si="244"/>
        <v>0</v>
      </c>
      <c r="AT121" s="81" t="str">
        <f t="shared" si="245"/>
        <v xml:space="preserve">          </v>
      </c>
      <c r="AU121" s="81">
        <f t="shared" si="246"/>
        <v>10</v>
      </c>
      <c r="AV121" s="81" t="str">
        <f t="shared" si="150"/>
        <v xml:space="preserve"> </v>
      </c>
      <c r="AW121" s="81">
        <f t="shared" si="247"/>
        <v>1</v>
      </c>
      <c r="AX121" s="81" t="str">
        <f t="shared" si="151"/>
        <v xml:space="preserve">                           0 0      00  0800406  9</v>
      </c>
      <c r="AY121" s="85">
        <f t="shared" si="248"/>
        <v>50</v>
      </c>
    </row>
    <row r="122" spans="1:51" s="21" customFormat="1" ht="24" customHeight="1" x14ac:dyDescent="0.2">
      <c r="A122" s="62">
        <v>118</v>
      </c>
      <c r="B122" s="86"/>
      <c r="C122" s="115"/>
      <c r="D122" s="115"/>
      <c r="E122" s="86"/>
      <c r="F122" s="86"/>
      <c r="G122" s="86"/>
      <c r="H122" s="88"/>
      <c r="I122" s="62" t="s">
        <v>12</v>
      </c>
      <c r="J122" s="89"/>
      <c r="K122" s="86"/>
      <c r="L122" s="86"/>
      <c r="M122" s="90"/>
      <c r="N122" s="119"/>
      <c r="O122" s="62" t="s">
        <v>8</v>
      </c>
      <c r="P122" s="62" t="s">
        <v>3</v>
      </c>
      <c r="Q122" s="62" t="s">
        <v>14</v>
      </c>
      <c r="R122" s="86"/>
      <c r="S122" s="62" t="s">
        <v>9</v>
      </c>
      <c r="T122" s="86"/>
      <c r="U122" s="62" t="s">
        <v>1</v>
      </c>
      <c r="V122" s="56" t="str">
        <f t="shared" si="230"/>
        <v xml:space="preserve">                           0 0      00  0800406  9</v>
      </c>
      <c r="W122" s="63">
        <f t="shared" si="229"/>
        <v>50</v>
      </c>
      <c r="Y122" s="81" t="s">
        <v>106</v>
      </c>
      <c r="Z122" s="81">
        <f t="shared" si="231"/>
        <v>250</v>
      </c>
      <c r="AA122" s="81">
        <f t="shared" si="232"/>
        <v>0</v>
      </c>
      <c r="AB122" s="81" t="str">
        <f t="shared" si="233"/>
        <v xml:space="preserve">                           </v>
      </c>
      <c r="AC122" s="81">
        <f t="shared" si="234"/>
        <v>27</v>
      </c>
      <c r="AD122" s="81" t="str">
        <f t="shared" si="145"/>
        <v xml:space="preserve">                           </v>
      </c>
      <c r="AE122" s="81">
        <f t="shared" si="235"/>
        <v>27</v>
      </c>
      <c r="AF122" s="81">
        <f t="shared" si="236"/>
        <v>0</v>
      </c>
      <c r="AG122" s="81" t="str">
        <f t="shared" si="237"/>
        <v xml:space="preserve">                           </v>
      </c>
      <c r="AH122" s="81">
        <f t="shared" si="238"/>
        <v>27</v>
      </c>
      <c r="AI122" s="81">
        <f t="shared" si="144"/>
        <v>0</v>
      </c>
      <c r="AJ122" s="81">
        <f t="shared" si="239"/>
        <v>1</v>
      </c>
      <c r="AK122" s="81">
        <f t="shared" si="240"/>
        <v>0</v>
      </c>
      <c r="AL122" s="81" t="str">
        <f t="shared" si="241"/>
        <v xml:space="preserve">                           </v>
      </c>
      <c r="AM122" s="81">
        <f t="shared" si="242"/>
        <v>27</v>
      </c>
      <c r="AN122" s="81" t="str">
        <f t="shared" si="146"/>
        <v xml:space="preserve"> </v>
      </c>
      <c r="AO122" s="81">
        <f t="shared" si="243"/>
        <v>1</v>
      </c>
      <c r="AP122" s="81">
        <f t="shared" si="147"/>
        <v>0</v>
      </c>
      <c r="AQ122" s="81">
        <f t="shared" si="148"/>
        <v>0</v>
      </c>
      <c r="AR122" s="81">
        <f t="shared" si="149"/>
        <v>0</v>
      </c>
      <c r="AS122" s="81">
        <f t="shared" si="244"/>
        <v>0</v>
      </c>
      <c r="AT122" s="81" t="str">
        <f t="shared" si="245"/>
        <v xml:space="preserve">          </v>
      </c>
      <c r="AU122" s="81">
        <f t="shared" si="246"/>
        <v>10</v>
      </c>
      <c r="AV122" s="81" t="str">
        <f t="shared" si="150"/>
        <v xml:space="preserve"> </v>
      </c>
      <c r="AW122" s="81">
        <f t="shared" si="247"/>
        <v>1</v>
      </c>
      <c r="AX122" s="81" t="str">
        <f t="shared" si="151"/>
        <v xml:space="preserve">                           0 0      00  0800406  9</v>
      </c>
      <c r="AY122" s="85">
        <f t="shared" si="248"/>
        <v>50</v>
      </c>
    </row>
    <row r="123" spans="1:51" s="21" customFormat="1" ht="24" customHeight="1" x14ac:dyDescent="0.2">
      <c r="A123" s="62">
        <v>119</v>
      </c>
      <c r="B123" s="86"/>
      <c r="C123" s="115"/>
      <c r="D123" s="115"/>
      <c r="E123" s="86"/>
      <c r="F123" s="86"/>
      <c r="G123" s="86"/>
      <c r="H123" s="88"/>
      <c r="I123" s="62" t="s">
        <v>12</v>
      </c>
      <c r="J123" s="89"/>
      <c r="K123" s="86"/>
      <c r="L123" s="86"/>
      <c r="M123" s="90"/>
      <c r="N123" s="119"/>
      <c r="O123" s="62" t="s">
        <v>8</v>
      </c>
      <c r="P123" s="62" t="s">
        <v>3</v>
      </c>
      <c r="Q123" s="62" t="s">
        <v>14</v>
      </c>
      <c r="R123" s="86"/>
      <c r="S123" s="62" t="s">
        <v>9</v>
      </c>
      <c r="T123" s="86"/>
      <c r="U123" s="62" t="s">
        <v>1</v>
      </c>
      <c r="V123" s="56" t="str">
        <f t="shared" si="230"/>
        <v xml:space="preserve">                           0 0      00  0800406  9</v>
      </c>
      <c r="W123" s="63">
        <f t="shared" si="229"/>
        <v>50</v>
      </c>
      <c r="Y123" s="81" t="s">
        <v>106</v>
      </c>
      <c r="Z123" s="81">
        <f t="shared" si="231"/>
        <v>250</v>
      </c>
      <c r="AA123" s="81">
        <f t="shared" si="232"/>
        <v>0</v>
      </c>
      <c r="AB123" s="81" t="str">
        <f t="shared" si="233"/>
        <v xml:space="preserve">                           </v>
      </c>
      <c r="AC123" s="81">
        <f t="shared" si="234"/>
        <v>27</v>
      </c>
      <c r="AD123" s="81" t="str">
        <f t="shared" si="145"/>
        <v xml:space="preserve">                           </v>
      </c>
      <c r="AE123" s="81">
        <f t="shared" si="235"/>
        <v>27</v>
      </c>
      <c r="AF123" s="81">
        <f t="shared" si="236"/>
        <v>0</v>
      </c>
      <c r="AG123" s="81" t="str">
        <f t="shared" si="237"/>
        <v xml:space="preserve">                           </v>
      </c>
      <c r="AH123" s="81">
        <f t="shared" si="238"/>
        <v>27</v>
      </c>
      <c r="AI123" s="81">
        <f t="shared" si="144"/>
        <v>0</v>
      </c>
      <c r="AJ123" s="81">
        <f t="shared" si="239"/>
        <v>1</v>
      </c>
      <c r="AK123" s="81">
        <f t="shared" si="240"/>
        <v>0</v>
      </c>
      <c r="AL123" s="81" t="str">
        <f t="shared" si="241"/>
        <v xml:space="preserve">                           </v>
      </c>
      <c r="AM123" s="81">
        <f t="shared" si="242"/>
        <v>27</v>
      </c>
      <c r="AN123" s="81" t="str">
        <f t="shared" si="146"/>
        <v xml:space="preserve"> </v>
      </c>
      <c r="AO123" s="81">
        <f t="shared" si="243"/>
        <v>1</v>
      </c>
      <c r="AP123" s="81">
        <f t="shared" si="147"/>
        <v>0</v>
      </c>
      <c r="AQ123" s="81">
        <f t="shared" si="148"/>
        <v>0</v>
      </c>
      <c r="AR123" s="81">
        <f t="shared" si="149"/>
        <v>0</v>
      </c>
      <c r="AS123" s="81">
        <f t="shared" si="244"/>
        <v>0</v>
      </c>
      <c r="AT123" s="81" t="str">
        <f t="shared" si="245"/>
        <v xml:space="preserve">          </v>
      </c>
      <c r="AU123" s="81">
        <f t="shared" si="246"/>
        <v>10</v>
      </c>
      <c r="AV123" s="81" t="str">
        <f t="shared" si="150"/>
        <v xml:space="preserve"> </v>
      </c>
      <c r="AW123" s="81">
        <f t="shared" si="247"/>
        <v>1</v>
      </c>
      <c r="AX123" s="81" t="str">
        <f t="shared" si="151"/>
        <v xml:space="preserve">                           0 0      00  0800406  9</v>
      </c>
      <c r="AY123" s="85">
        <f t="shared" si="248"/>
        <v>50</v>
      </c>
    </row>
    <row r="124" spans="1:51" s="21" customFormat="1" ht="24" customHeight="1" x14ac:dyDescent="0.2">
      <c r="A124" s="62">
        <v>120</v>
      </c>
      <c r="B124" s="86"/>
      <c r="C124" s="115"/>
      <c r="D124" s="115"/>
      <c r="E124" s="86"/>
      <c r="F124" s="86"/>
      <c r="G124" s="86"/>
      <c r="H124" s="88"/>
      <c r="I124" s="62" t="s">
        <v>12</v>
      </c>
      <c r="J124" s="89"/>
      <c r="K124" s="86"/>
      <c r="L124" s="86"/>
      <c r="M124" s="90"/>
      <c r="N124" s="119"/>
      <c r="O124" s="62" t="s">
        <v>8</v>
      </c>
      <c r="P124" s="62" t="s">
        <v>3</v>
      </c>
      <c r="Q124" s="62" t="s">
        <v>14</v>
      </c>
      <c r="R124" s="86"/>
      <c r="S124" s="62" t="s">
        <v>9</v>
      </c>
      <c r="T124" s="86"/>
      <c r="U124" s="62" t="s">
        <v>1</v>
      </c>
      <c r="V124" s="56" t="str">
        <f t="shared" si="230"/>
        <v xml:space="preserve">                           0 0      00  0800406  9</v>
      </c>
      <c r="W124" s="63">
        <f t="shared" si="229"/>
        <v>50</v>
      </c>
      <c r="Y124" s="81" t="s">
        <v>106</v>
      </c>
      <c r="Z124" s="81">
        <f t="shared" si="231"/>
        <v>250</v>
      </c>
      <c r="AA124" s="81">
        <f t="shared" si="232"/>
        <v>0</v>
      </c>
      <c r="AB124" s="81" t="str">
        <f t="shared" si="233"/>
        <v xml:space="preserve">                           </v>
      </c>
      <c r="AC124" s="81">
        <f t="shared" si="234"/>
        <v>27</v>
      </c>
      <c r="AD124" s="81" t="str">
        <f t="shared" si="145"/>
        <v xml:space="preserve">                           </v>
      </c>
      <c r="AE124" s="81">
        <f t="shared" si="235"/>
        <v>27</v>
      </c>
      <c r="AF124" s="81">
        <f t="shared" si="236"/>
        <v>0</v>
      </c>
      <c r="AG124" s="81" t="str">
        <f t="shared" si="237"/>
        <v xml:space="preserve">                           </v>
      </c>
      <c r="AH124" s="81">
        <f t="shared" si="238"/>
        <v>27</v>
      </c>
      <c r="AI124" s="81">
        <f t="shared" si="144"/>
        <v>0</v>
      </c>
      <c r="AJ124" s="81">
        <f t="shared" si="239"/>
        <v>1</v>
      </c>
      <c r="AK124" s="81">
        <f t="shared" si="240"/>
        <v>0</v>
      </c>
      <c r="AL124" s="81" t="str">
        <f t="shared" si="241"/>
        <v xml:space="preserve">                           </v>
      </c>
      <c r="AM124" s="81">
        <f t="shared" si="242"/>
        <v>27</v>
      </c>
      <c r="AN124" s="81" t="str">
        <f t="shared" si="146"/>
        <v xml:space="preserve"> </v>
      </c>
      <c r="AO124" s="81">
        <f t="shared" si="243"/>
        <v>1</v>
      </c>
      <c r="AP124" s="81">
        <f t="shared" si="147"/>
        <v>0</v>
      </c>
      <c r="AQ124" s="81">
        <f t="shared" si="148"/>
        <v>0</v>
      </c>
      <c r="AR124" s="81">
        <f t="shared" si="149"/>
        <v>0</v>
      </c>
      <c r="AS124" s="81">
        <f t="shared" si="244"/>
        <v>0</v>
      </c>
      <c r="AT124" s="81" t="str">
        <f t="shared" si="245"/>
        <v xml:space="preserve">          </v>
      </c>
      <c r="AU124" s="81">
        <f t="shared" si="246"/>
        <v>10</v>
      </c>
      <c r="AV124" s="81" t="str">
        <f t="shared" si="150"/>
        <v xml:space="preserve"> </v>
      </c>
      <c r="AW124" s="81">
        <f t="shared" si="247"/>
        <v>1</v>
      </c>
      <c r="AX124" s="81" t="str">
        <f t="shared" si="151"/>
        <v xml:space="preserve">                           0 0      00  0800406  9</v>
      </c>
      <c r="AY124" s="85">
        <f t="shared" si="248"/>
        <v>50</v>
      </c>
    </row>
    <row r="125" spans="1:51" s="20" customFormat="1" ht="36.75" customHeight="1" x14ac:dyDescent="0.25">
      <c r="A125" s="62">
        <v>121</v>
      </c>
      <c r="B125" s="86"/>
      <c r="C125" s="115"/>
      <c r="D125" s="115"/>
      <c r="E125" s="86"/>
      <c r="F125" s="86"/>
      <c r="G125" s="86"/>
      <c r="H125" s="87"/>
      <c r="I125" s="62" t="s">
        <v>12</v>
      </c>
      <c r="J125" s="89"/>
      <c r="K125" s="86"/>
      <c r="L125" s="86"/>
      <c r="M125" s="90"/>
      <c r="N125" s="119"/>
      <c r="O125" s="62" t="s">
        <v>8</v>
      </c>
      <c r="P125" s="62" t="s">
        <v>3</v>
      </c>
      <c r="Q125" s="62" t="s">
        <v>14</v>
      </c>
      <c r="R125" s="86"/>
      <c r="S125" s="62" t="s">
        <v>9</v>
      </c>
      <c r="T125" s="86"/>
      <c r="U125" s="62" t="s">
        <v>1</v>
      </c>
      <c r="V125" s="56" t="str">
        <f>AX125</f>
        <v xml:space="preserve">                           0 0      00  0800406  9</v>
      </c>
      <c r="W125" s="63">
        <f t="shared" si="229"/>
        <v>50</v>
      </c>
      <c r="Y125" s="81" t="s">
        <v>106</v>
      </c>
      <c r="Z125" s="81">
        <f>LEN(Y125)</f>
        <v>250</v>
      </c>
      <c r="AA125" s="81">
        <f>LEN(E125)</f>
        <v>0</v>
      </c>
      <c r="AB125" s="81" t="str">
        <f>MID($Y125,1,($E$3-AA125))</f>
        <v xml:space="preserve">                           </v>
      </c>
      <c r="AC125" s="81">
        <f>LEN(AB125)</f>
        <v>27</v>
      </c>
      <c r="AD125" s="81" t="str">
        <f t="shared" si="145"/>
        <v xml:space="preserve">                           </v>
      </c>
      <c r="AE125" s="81">
        <f>LEN(AD125)</f>
        <v>27</v>
      </c>
      <c r="AF125" s="81">
        <f>LEN(F125)</f>
        <v>0</v>
      </c>
      <c r="AG125" s="81" t="str">
        <f>MID($Y125,1,($F$3-AF125))</f>
        <v xml:space="preserve">                           </v>
      </c>
      <c r="AH125" s="81">
        <f>LEN(AG125)</f>
        <v>27</v>
      </c>
      <c r="AI125" s="81">
        <f t="shared" si="144"/>
        <v>0</v>
      </c>
      <c r="AJ125" s="81">
        <f>LEN(AI125)</f>
        <v>1</v>
      </c>
      <c r="AK125" s="81">
        <f>LEN(G125)</f>
        <v>0</v>
      </c>
      <c r="AL125" s="81" t="str">
        <f>MID($Y125,1,($G$3-AK125))</f>
        <v xml:space="preserve">                           </v>
      </c>
      <c r="AM125" s="81">
        <f>LEN(AL125)</f>
        <v>27</v>
      </c>
      <c r="AN125" s="81" t="str">
        <f t="shared" si="146"/>
        <v xml:space="preserve"> </v>
      </c>
      <c r="AO125" s="81">
        <f>LEN(AN125)</f>
        <v>1</v>
      </c>
      <c r="AP125" s="81">
        <f t="shared" si="147"/>
        <v>0</v>
      </c>
      <c r="AQ125" s="81">
        <f t="shared" si="148"/>
        <v>0</v>
      </c>
      <c r="AR125" s="81">
        <f t="shared" si="149"/>
        <v>0</v>
      </c>
      <c r="AS125" s="81">
        <f>LEN(R125)</f>
        <v>0</v>
      </c>
      <c r="AT125" s="81" t="str">
        <f>MID($Y125,1,($R$3-AS125))</f>
        <v xml:space="preserve">          </v>
      </c>
      <c r="AU125" s="81">
        <f>LEN(AT125)</f>
        <v>10</v>
      </c>
      <c r="AV125" s="81" t="str">
        <f t="shared" si="150"/>
        <v xml:space="preserve"> </v>
      </c>
      <c r="AW125" s="81">
        <f>LEN(AV125)</f>
        <v>1</v>
      </c>
      <c r="AX125" s="81" t="str">
        <f t="shared" si="151"/>
        <v xml:space="preserve">                           0 0      00  0800406  9</v>
      </c>
      <c r="AY125" s="85">
        <f>LEN(AX125)</f>
        <v>50</v>
      </c>
    </row>
    <row r="126" spans="1:51" s="21" customFormat="1" ht="24" customHeight="1" x14ac:dyDescent="0.2">
      <c r="A126" s="62">
        <v>122</v>
      </c>
      <c r="B126" s="86"/>
      <c r="C126" s="115"/>
      <c r="D126" s="115"/>
      <c r="E126" s="86"/>
      <c r="F126" s="86"/>
      <c r="G126" s="86"/>
      <c r="H126" s="87"/>
      <c r="I126" s="62" t="s">
        <v>12</v>
      </c>
      <c r="J126" s="89"/>
      <c r="K126" s="86"/>
      <c r="L126" s="86"/>
      <c r="M126" s="90"/>
      <c r="N126" s="119"/>
      <c r="O126" s="62" t="s">
        <v>8</v>
      </c>
      <c r="P126" s="62" t="s">
        <v>3</v>
      </c>
      <c r="Q126" s="62" t="s">
        <v>14</v>
      </c>
      <c r="R126" s="86"/>
      <c r="S126" s="62" t="s">
        <v>9</v>
      </c>
      <c r="T126" s="86"/>
      <c r="U126" s="62" t="s">
        <v>1</v>
      </c>
      <c r="V126" s="56" t="str">
        <f t="shared" ref="V126:V134" si="249">AX126</f>
        <v xml:space="preserve">                           0 0      00  0800406  9</v>
      </c>
      <c r="W126" s="63">
        <f t="shared" si="229"/>
        <v>50</v>
      </c>
      <c r="Y126" s="81" t="s">
        <v>106</v>
      </c>
      <c r="Z126" s="81">
        <f t="shared" ref="Z126:Z134" si="250">LEN(Y126)</f>
        <v>250</v>
      </c>
      <c r="AA126" s="81">
        <f t="shared" ref="AA126:AA134" si="251">LEN(E126)</f>
        <v>0</v>
      </c>
      <c r="AB126" s="81" t="str">
        <f t="shared" ref="AB126:AB134" si="252">MID($Y126,1,($E$3-AA126))</f>
        <v xml:space="preserve">                           </v>
      </c>
      <c r="AC126" s="81">
        <f t="shared" ref="AC126:AC134" si="253">LEN(AB126)</f>
        <v>27</v>
      </c>
      <c r="AD126" s="81" t="str">
        <f t="shared" si="145"/>
        <v xml:space="preserve">                           </v>
      </c>
      <c r="AE126" s="81">
        <f t="shared" ref="AE126:AE134" si="254">LEN(AD126)</f>
        <v>27</v>
      </c>
      <c r="AF126" s="81">
        <f t="shared" ref="AF126:AF134" si="255">LEN(F126)</f>
        <v>0</v>
      </c>
      <c r="AG126" s="81" t="str">
        <f t="shared" ref="AG126:AG134" si="256">MID($Y126,1,($F$3-AF126))</f>
        <v xml:space="preserve">                           </v>
      </c>
      <c r="AH126" s="81">
        <f t="shared" ref="AH126:AH134" si="257">LEN(AG126)</f>
        <v>27</v>
      </c>
      <c r="AI126" s="81">
        <f t="shared" si="144"/>
        <v>0</v>
      </c>
      <c r="AJ126" s="81">
        <f t="shared" ref="AJ126:AJ134" si="258">LEN(AI126)</f>
        <v>1</v>
      </c>
      <c r="AK126" s="81">
        <f t="shared" ref="AK126:AK134" si="259">LEN(G126)</f>
        <v>0</v>
      </c>
      <c r="AL126" s="81" t="str">
        <f t="shared" ref="AL126:AL134" si="260">MID($Y126,1,($G$3-AK126))</f>
        <v xml:space="preserve">                           </v>
      </c>
      <c r="AM126" s="81">
        <f t="shared" ref="AM126:AM134" si="261">LEN(AL126)</f>
        <v>27</v>
      </c>
      <c r="AN126" s="81" t="str">
        <f t="shared" si="146"/>
        <v xml:space="preserve"> </v>
      </c>
      <c r="AO126" s="81">
        <f t="shared" ref="AO126:AO134" si="262">LEN(AN126)</f>
        <v>1</v>
      </c>
      <c r="AP126" s="81">
        <f t="shared" si="147"/>
        <v>0</v>
      </c>
      <c r="AQ126" s="81">
        <f t="shared" si="148"/>
        <v>0</v>
      </c>
      <c r="AR126" s="81">
        <f t="shared" si="149"/>
        <v>0</v>
      </c>
      <c r="AS126" s="81">
        <f t="shared" ref="AS126:AS134" si="263">LEN(R126)</f>
        <v>0</v>
      </c>
      <c r="AT126" s="81" t="str">
        <f t="shared" ref="AT126:AT134" si="264">MID($Y126,1,($R$3-AS126))</f>
        <v xml:space="preserve">          </v>
      </c>
      <c r="AU126" s="81">
        <f t="shared" ref="AU126:AU134" si="265">LEN(AT126)</f>
        <v>10</v>
      </c>
      <c r="AV126" s="81" t="str">
        <f t="shared" si="150"/>
        <v xml:space="preserve"> </v>
      </c>
      <c r="AW126" s="81">
        <f t="shared" ref="AW126:AW134" si="266">LEN(AV126)</f>
        <v>1</v>
      </c>
      <c r="AX126" s="81" t="str">
        <f t="shared" si="151"/>
        <v xml:space="preserve">                           0 0      00  0800406  9</v>
      </c>
      <c r="AY126" s="85">
        <f t="shared" ref="AY126:AY134" si="267">LEN(AX126)</f>
        <v>50</v>
      </c>
    </row>
    <row r="127" spans="1:51" s="21" customFormat="1" ht="24" customHeight="1" x14ac:dyDescent="0.2">
      <c r="A127" s="62">
        <v>123</v>
      </c>
      <c r="B127" s="86"/>
      <c r="C127" s="115"/>
      <c r="D127" s="115"/>
      <c r="E127" s="86"/>
      <c r="F127" s="86"/>
      <c r="G127" s="86"/>
      <c r="H127" s="87"/>
      <c r="I127" s="62" t="s">
        <v>12</v>
      </c>
      <c r="J127" s="89"/>
      <c r="K127" s="86"/>
      <c r="L127" s="86"/>
      <c r="M127" s="90"/>
      <c r="N127" s="119"/>
      <c r="O127" s="62" t="s">
        <v>8</v>
      </c>
      <c r="P127" s="62" t="s">
        <v>3</v>
      </c>
      <c r="Q127" s="62" t="s">
        <v>14</v>
      </c>
      <c r="R127" s="86"/>
      <c r="S127" s="62" t="s">
        <v>9</v>
      </c>
      <c r="T127" s="86"/>
      <c r="U127" s="62" t="s">
        <v>1</v>
      </c>
      <c r="V127" s="56" t="str">
        <f t="shared" si="249"/>
        <v xml:space="preserve">                           0 0      00  0800406  9</v>
      </c>
      <c r="W127" s="63">
        <f t="shared" si="229"/>
        <v>50</v>
      </c>
      <c r="Y127" s="81" t="s">
        <v>106</v>
      </c>
      <c r="Z127" s="81">
        <f t="shared" si="250"/>
        <v>250</v>
      </c>
      <c r="AA127" s="81">
        <f t="shared" si="251"/>
        <v>0</v>
      </c>
      <c r="AB127" s="81" t="str">
        <f t="shared" si="252"/>
        <v xml:space="preserve">                           </v>
      </c>
      <c r="AC127" s="81">
        <f t="shared" si="253"/>
        <v>27</v>
      </c>
      <c r="AD127" s="81" t="str">
        <f t="shared" si="145"/>
        <v xml:space="preserve">                           </v>
      </c>
      <c r="AE127" s="81">
        <f t="shared" si="254"/>
        <v>27</v>
      </c>
      <c r="AF127" s="81">
        <f t="shared" si="255"/>
        <v>0</v>
      </c>
      <c r="AG127" s="81" t="str">
        <f t="shared" si="256"/>
        <v xml:space="preserve">                           </v>
      </c>
      <c r="AH127" s="81">
        <f t="shared" si="257"/>
        <v>27</v>
      </c>
      <c r="AI127" s="81">
        <f t="shared" si="144"/>
        <v>0</v>
      </c>
      <c r="AJ127" s="81">
        <f t="shared" si="258"/>
        <v>1</v>
      </c>
      <c r="AK127" s="81">
        <f t="shared" si="259"/>
        <v>0</v>
      </c>
      <c r="AL127" s="81" t="str">
        <f t="shared" si="260"/>
        <v xml:space="preserve">                           </v>
      </c>
      <c r="AM127" s="81">
        <f t="shared" si="261"/>
        <v>27</v>
      </c>
      <c r="AN127" s="81" t="str">
        <f t="shared" si="146"/>
        <v xml:space="preserve"> </v>
      </c>
      <c r="AO127" s="81">
        <f t="shared" si="262"/>
        <v>1</v>
      </c>
      <c r="AP127" s="81">
        <f t="shared" si="147"/>
        <v>0</v>
      </c>
      <c r="AQ127" s="81">
        <f t="shared" si="148"/>
        <v>0</v>
      </c>
      <c r="AR127" s="81">
        <f t="shared" si="149"/>
        <v>0</v>
      </c>
      <c r="AS127" s="81">
        <f t="shared" si="263"/>
        <v>0</v>
      </c>
      <c r="AT127" s="81" t="str">
        <f t="shared" si="264"/>
        <v xml:space="preserve">          </v>
      </c>
      <c r="AU127" s="81">
        <f t="shared" si="265"/>
        <v>10</v>
      </c>
      <c r="AV127" s="81" t="str">
        <f t="shared" si="150"/>
        <v xml:space="preserve"> </v>
      </c>
      <c r="AW127" s="81">
        <f t="shared" si="266"/>
        <v>1</v>
      </c>
      <c r="AX127" s="81" t="str">
        <f t="shared" si="151"/>
        <v xml:space="preserve">                           0 0      00  0800406  9</v>
      </c>
      <c r="AY127" s="85">
        <f t="shared" si="267"/>
        <v>50</v>
      </c>
    </row>
    <row r="128" spans="1:51" s="21" customFormat="1" ht="24" customHeight="1" x14ac:dyDescent="0.2">
      <c r="A128" s="62">
        <v>124</v>
      </c>
      <c r="B128" s="86"/>
      <c r="C128" s="115"/>
      <c r="D128" s="115"/>
      <c r="E128" s="86"/>
      <c r="F128" s="86"/>
      <c r="G128" s="86"/>
      <c r="H128" s="88"/>
      <c r="I128" s="62" t="s">
        <v>12</v>
      </c>
      <c r="J128" s="89"/>
      <c r="K128" s="86"/>
      <c r="L128" s="86"/>
      <c r="M128" s="90"/>
      <c r="N128" s="119"/>
      <c r="O128" s="62" t="s">
        <v>8</v>
      </c>
      <c r="P128" s="62" t="s">
        <v>3</v>
      </c>
      <c r="Q128" s="62" t="s">
        <v>14</v>
      </c>
      <c r="R128" s="86"/>
      <c r="S128" s="62" t="s">
        <v>9</v>
      </c>
      <c r="T128" s="86"/>
      <c r="U128" s="62" t="s">
        <v>1</v>
      </c>
      <c r="V128" s="56" t="str">
        <f t="shared" si="249"/>
        <v xml:space="preserve">                           0 0      00  0800406  9</v>
      </c>
      <c r="W128" s="63">
        <f t="shared" si="229"/>
        <v>50</v>
      </c>
      <c r="Y128" s="81" t="s">
        <v>106</v>
      </c>
      <c r="Z128" s="81">
        <f t="shared" si="250"/>
        <v>250</v>
      </c>
      <c r="AA128" s="81">
        <f t="shared" si="251"/>
        <v>0</v>
      </c>
      <c r="AB128" s="81" t="str">
        <f t="shared" si="252"/>
        <v xml:space="preserve">                           </v>
      </c>
      <c r="AC128" s="81">
        <f t="shared" si="253"/>
        <v>27</v>
      </c>
      <c r="AD128" s="81" t="str">
        <f t="shared" si="145"/>
        <v xml:space="preserve">                           </v>
      </c>
      <c r="AE128" s="81">
        <f t="shared" si="254"/>
        <v>27</v>
      </c>
      <c r="AF128" s="81">
        <f t="shared" si="255"/>
        <v>0</v>
      </c>
      <c r="AG128" s="81" t="str">
        <f t="shared" si="256"/>
        <v xml:space="preserve">                           </v>
      </c>
      <c r="AH128" s="81">
        <f t="shared" si="257"/>
        <v>27</v>
      </c>
      <c r="AI128" s="81">
        <f t="shared" si="144"/>
        <v>0</v>
      </c>
      <c r="AJ128" s="81">
        <f t="shared" si="258"/>
        <v>1</v>
      </c>
      <c r="AK128" s="81">
        <f t="shared" si="259"/>
        <v>0</v>
      </c>
      <c r="AL128" s="81" t="str">
        <f t="shared" si="260"/>
        <v xml:space="preserve">                           </v>
      </c>
      <c r="AM128" s="81">
        <f t="shared" si="261"/>
        <v>27</v>
      </c>
      <c r="AN128" s="81" t="str">
        <f t="shared" si="146"/>
        <v xml:space="preserve"> </v>
      </c>
      <c r="AO128" s="81">
        <f t="shared" si="262"/>
        <v>1</v>
      </c>
      <c r="AP128" s="81">
        <f t="shared" si="147"/>
        <v>0</v>
      </c>
      <c r="AQ128" s="81">
        <f t="shared" si="148"/>
        <v>0</v>
      </c>
      <c r="AR128" s="81">
        <f t="shared" si="149"/>
        <v>0</v>
      </c>
      <c r="AS128" s="81">
        <f t="shared" si="263"/>
        <v>0</v>
      </c>
      <c r="AT128" s="81" t="str">
        <f t="shared" si="264"/>
        <v xml:space="preserve">          </v>
      </c>
      <c r="AU128" s="81">
        <f t="shared" si="265"/>
        <v>10</v>
      </c>
      <c r="AV128" s="81" t="str">
        <f t="shared" si="150"/>
        <v xml:space="preserve"> </v>
      </c>
      <c r="AW128" s="81">
        <f t="shared" si="266"/>
        <v>1</v>
      </c>
      <c r="AX128" s="81" t="str">
        <f t="shared" si="151"/>
        <v xml:space="preserve">                           0 0      00  0800406  9</v>
      </c>
      <c r="AY128" s="85">
        <f t="shared" si="267"/>
        <v>50</v>
      </c>
    </row>
    <row r="129" spans="1:51" s="21" customFormat="1" ht="24" customHeight="1" x14ac:dyDescent="0.2">
      <c r="A129" s="62">
        <v>125</v>
      </c>
      <c r="B129" s="86"/>
      <c r="C129" s="115"/>
      <c r="D129" s="115"/>
      <c r="E129" s="86"/>
      <c r="F129" s="86"/>
      <c r="G129" s="86"/>
      <c r="H129" s="88"/>
      <c r="I129" s="62" t="s">
        <v>12</v>
      </c>
      <c r="J129" s="89"/>
      <c r="K129" s="86"/>
      <c r="L129" s="86"/>
      <c r="M129" s="90"/>
      <c r="N129" s="119"/>
      <c r="O129" s="62" t="s">
        <v>8</v>
      </c>
      <c r="P129" s="62" t="s">
        <v>3</v>
      </c>
      <c r="Q129" s="62" t="s">
        <v>14</v>
      </c>
      <c r="R129" s="86"/>
      <c r="S129" s="62" t="s">
        <v>9</v>
      </c>
      <c r="T129" s="86"/>
      <c r="U129" s="62" t="s">
        <v>1</v>
      </c>
      <c r="V129" s="56" t="str">
        <f t="shared" si="249"/>
        <v xml:space="preserve">                           0 0      00  0800406  9</v>
      </c>
      <c r="W129" s="63">
        <f t="shared" si="229"/>
        <v>50</v>
      </c>
      <c r="Y129" s="81" t="s">
        <v>106</v>
      </c>
      <c r="Z129" s="81">
        <f t="shared" si="250"/>
        <v>250</v>
      </c>
      <c r="AA129" s="81">
        <f t="shared" si="251"/>
        <v>0</v>
      </c>
      <c r="AB129" s="81" t="str">
        <f t="shared" si="252"/>
        <v xml:space="preserve">                           </v>
      </c>
      <c r="AC129" s="81">
        <f t="shared" si="253"/>
        <v>27</v>
      </c>
      <c r="AD129" s="81" t="str">
        <f t="shared" si="145"/>
        <v xml:space="preserve">                           </v>
      </c>
      <c r="AE129" s="81">
        <f t="shared" si="254"/>
        <v>27</v>
      </c>
      <c r="AF129" s="81">
        <f t="shared" si="255"/>
        <v>0</v>
      </c>
      <c r="AG129" s="81" t="str">
        <f t="shared" si="256"/>
        <v xml:space="preserve">                           </v>
      </c>
      <c r="AH129" s="81">
        <f t="shared" si="257"/>
        <v>27</v>
      </c>
      <c r="AI129" s="81">
        <f t="shared" si="144"/>
        <v>0</v>
      </c>
      <c r="AJ129" s="81">
        <f t="shared" si="258"/>
        <v>1</v>
      </c>
      <c r="AK129" s="81">
        <f t="shared" si="259"/>
        <v>0</v>
      </c>
      <c r="AL129" s="81" t="str">
        <f t="shared" si="260"/>
        <v xml:space="preserve">                           </v>
      </c>
      <c r="AM129" s="81">
        <f t="shared" si="261"/>
        <v>27</v>
      </c>
      <c r="AN129" s="81" t="str">
        <f t="shared" si="146"/>
        <v xml:space="preserve"> </v>
      </c>
      <c r="AO129" s="81">
        <f t="shared" si="262"/>
        <v>1</v>
      </c>
      <c r="AP129" s="81">
        <f t="shared" si="147"/>
        <v>0</v>
      </c>
      <c r="AQ129" s="81">
        <f t="shared" si="148"/>
        <v>0</v>
      </c>
      <c r="AR129" s="81">
        <f t="shared" si="149"/>
        <v>0</v>
      </c>
      <c r="AS129" s="81">
        <f t="shared" si="263"/>
        <v>0</v>
      </c>
      <c r="AT129" s="81" t="str">
        <f t="shared" si="264"/>
        <v xml:space="preserve">          </v>
      </c>
      <c r="AU129" s="81">
        <f t="shared" si="265"/>
        <v>10</v>
      </c>
      <c r="AV129" s="81" t="str">
        <f t="shared" si="150"/>
        <v xml:space="preserve"> </v>
      </c>
      <c r="AW129" s="81">
        <f t="shared" si="266"/>
        <v>1</v>
      </c>
      <c r="AX129" s="81" t="str">
        <f t="shared" si="151"/>
        <v xml:space="preserve">                           0 0      00  0800406  9</v>
      </c>
      <c r="AY129" s="85">
        <f t="shared" si="267"/>
        <v>50</v>
      </c>
    </row>
    <row r="130" spans="1:51" s="21" customFormat="1" ht="24" customHeight="1" x14ac:dyDescent="0.2">
      <c r="A130" s="62">
        <v>126</v>
      </c>
      <c r="B130" s="86"/>
      <c r="C130" s="115"/>
      <c r="D130" s="115"/>
      <c r="E130" s="86"/>
      <c r="F130" s="86"/>
      <c r="G130" s="86"/>
      <c r="H130" s="88"/>
      <c r="I130" s="62" t="s">
        <v>12</v>
      </c>
      <c r="J130" s="89"/>
      <c r="K130" s="86"/>
      <c r="L130" s="86"/>
      <c r="M130" s="90"/>
      <c r="N130" s="119"/>
      <c r="O130" s="62" t="s">
        <v>8</v>
      </c>
      <c r="P130" s="62" t="s">
        <v>3</v>
      </c>
      <c r="Q130" s="62" t="s">
        <v>14</v>
      </c>
      <c r="R130" s="86"/>
      <c r="S130" s="62" t="s">
        <v>9</v>
      </c>
      <c r="T130" s="86"/>
      <c r="U130" s="62" t="s">
        <v>1</v>
      </c>
      <c r="V130" s="56" t="str">
        <f t="shared" si="249"/>
        <v xml:space="preserve">                           0 0      00  0800406  9</v>
      </c>
      <c r="W130" s="63">
        <f t="shared" si="229"/>
        <v>50</v>
      </c>
      <c r="Y130" s="81" t="s">
        <v>106</v>
      </c>
      <c r="Z130" s="81">
        <f t="shared" si="250"/>
        <v>250</v>
      </c>
      <c r="AA130" s="81">
        <f t="shared" si="251"/>
        <v>0</v>
      </c>
      <c r="AB130" s="81" t="str">
        <f t="shared" si="252"/>
        <v xml:space="preserve">                           </v>
      </c>
      <c r="AC130" s="81">
        <f t="shared" si="253"/>
        <v>27</v>
      </c>
      <c r="AD130" s="81" t="str">
        <f t="shared" si="145"/>
        <v xml:space="preserve">                           </v>
      </c>
      <c r="AE130" s="81">
        <f t="shared" si="254"/>
        <v>27</v>
      </c>
      <c r="AF130" s="81">
        <f t="shared" si="255"/>
        <v>0</v>
      </c>
      <c r="AG130" s="81" t="str">
        <f t="shared" si="256"/>
        <v xml:space="preserve">                           </v>
      </c>
      <c r="AH130" s="81">
        <f t="shared" si="257"/>
        <v>27</v>
      </c>
      <c r="AI130" s="81">
        <f t="shared" si="144"/>
        <v>0</v>
      </c>
      <c r="AJ130" s="81">
        <f t="shared" si="258"/>
        <v>1</v>
      </c>
      <c r="AK130" s="81">
        <f t="shared" si="259"/>
        <v>0</v>
      </c>
      <c r="AL130" s="81" t="str">
        <f t="shared" si="260"/>
        <v xml:space="preserve">                           </v>
      </c>
      <c r="AM130" s="81">
        <f t="shared" si="261"/>
        <v>27</v>
      </c>
      <c r="AN130" s="81" t="str">
        <f t="shared" si="146"/>
        <v xml:space="preserve"> </v>
      </c>
      <c r="AO130" s="81">
        <f t="shared" si="262"/>
        <v>1</v>
      </c>
      <c r="AP130" s="81">
        <f t="shared" si="147"/>
        <v>0</v>
      </c>
      <c r="AQ130" s="81">
        <f t="shared" si="148"/>
        <v>0</v>
      </c>
      <c r="AR130" s="81">
        <f t="shared" si="149"/>
        <v>0</v>
      </c>
      <c r="AS130" s="81">
        <f t="shared" si="263"/>
        <v>0</v>
      </c>
      <c r="AT130" s="81" t="str">
        <f t="shared" si="264"/>
        <v xml:space="preserve">          </v>
      </c>
      <c r="AU130" s="81">
        <f t="shared" si="265"/>
        <v>10</v>
      </c>
      <c r="AV130" s="81" t="str">
        <f t="shared" si="150"/>
        <v xml:space="preserve"> </v>
      </c>
      <c r="AW130" s="81">
        <f t="shared" si="266"/>
        <v>1</v>
      </c>
      <c r="AX130" s="81" t="str">
        <f t="shared" si="151"/>
        <v xml:space="preserve">                           0 0      00  0800406  9</v>
      </c>
      <c r="AY130" s="85">
        <f t="shared" si="267"/>
        <v>50</v>
      </c>
    </row>
    <row r="131" spans="1:51" s="21" customFormat="1" ht="24" customHeight="1" x14ac:dyDescent="0.2">
      <c r="A131" s="62">
        <v>127</v>
      </c>
      <c r="B131" s="86"/>
      <c r="C131" s="115"/>
      <c r="D131" s="115"/>
      <c r="E131" s="86"/>
      <c r="F131" s="86"/>
      <c r="G131" s="86"/>
      <c r="H131" s="88"/>
      <c r="I131" s="62" t="s">
        <v>12</v>
      </c>
      <c r="J131" s="89"/>
      <c r="K131" s="86"/>
      <c r="L131" s="86"/>
      <c r="M131" s="90"/>
      <c r="N131" s="119"/>
      <c r="O131" s="62" t="s">
        <v>8</v>
      </c>
      <c r="P131" s="62" t="s">
        <v>3</v>
      </c>
      <c r="Q131" s="62" t="s">
        <v>14</v>
      </c>
      <c r="R131" s="86"/>
      <c r="S131" s="62" t="s">
        <v>9</v>
      </c>
      <c r="T131" s="86"/>
      <c r="U131" s="62" t="s">
        <v>1</v>
      </c>
      <c r="V131" s="56" t="str">
        <f t="shared" si="249"/>
        <v xml:space="preserve">                           0 0      00  0800406  9</v>
      </c>
      <c r="W131" s="63">
        <f t="shared" si="229"/>
        <v>50</v>
      </c>
      <c r="Y131" s="81" t="s">
        <v>106</v>
      </c>
      <c r="Z131" s="81">
        <f t="shared" si="250"/>
        <v>250</v>
      </c>
      <c r="AA131" s="81">
        <f t="shared" si="251"/>
        <v>0</v>
      </c>
      <c r="AB131" s="81" t="str">
        <f t="shared" si="252"/>
        <v xml:space="preserve">                           </v>
      </c>
      <c r="AC131" s="81">
        <f t="shared" si="253"/>
        <v>27</v>
      </c>
      <c r="AD131" s="81" t="str">
        <f t="shared" si="145"/>
        <v xml:space="preserve">                           </v>
      </c>
      <c r="AE131" s="81">
        <f t="shared" si="254"/>
        <v>27</v>
      </c>
      <c r="AF131" s="81">
        <f t="shared" si="255"/>
        <v>0</v>
      </c>
      <c r="AG131" s="81" t="str">
        <f t="shared" si="256"/>
        <v xml:space="preserve">                           </v>
      </c>
      <c r="AH131" s="81">
        <f t="shared" si="257"/>
        <v>27</v>
      </c>
      <c r="AI131" s="81">
        <f t="shared" si="144"/>
        <v>0</v>
      </c>
      <c r="AJ131" s="81">
        <f t="shared" si="258"/>
        <v>1</v>
      </c>
      <c r="AK131" s="81">
        <f t="shared" si="259"/>
        <v>0</v>
      </c>
      <c r="AL131" s="81" t="str">
        <f t="shared" si="260"/>
        <v xml:space="preserve">                           </v>
      </c>
      <c r="AM131" s="81">
        <f t="shared" si="261"/>
        <v>27</v>
      </c>
      <c r="AN131" s="81" t="str">
        <f t="shared" si="146"/>
        <v xml:space="preserve"> </v>
      </c>
      <c r="AO131" s="81">
        <f t="shared" si="262"/>
        <v>1</v>
      </c>
      <c r="AP131" s="81">
        <f t="shared" si="147"/>
        <v>0</v>
      </c>
      <c r="AQ131" s="81">
        <f t="shared" si="148"/>
        <v>0</v>
      </c>
      <c r="AR131" s="81">
        <f t="shared" si="149"/>
        <v>0</v>
      </c>
      <c r="AS131" s="81">
        <f t="shared" si="263"/>
        <v>0</v>
      </c>
      <c r="AT131" s="81" t="str">
        <f t="shared" si="264"/>
        <v xml:space="preserve">          </v>
      </c>
      <c r="AU131" s="81">
        <f t="shared" si="265"/>
        <v>10</v>
      </c>
      <c r="AV131" s="81" t="str">
        <f t="shared" si="150"/>
        <v xml:space="preserve"> </v>
      </c>
      <c r="AW131" s="81">
        <f t="shared" si="266"/>
        <v>1</v>
      </c>
      <c r="AX131" s="81" t="str">
        <f t="shared" si="151"/>
        <v xml:space="preserve">                           0 0      00  0800406  9</v>
      </c>
      <c r="AY131" s="85">
        <f t="shared" si="267"/>
        <v>50</v>
      </c>
    </row>
    <row r="132" spans="1:51" s="21" customFormat="1" ht="24" customHeight="1" x14ac:dyDescent="0.2">
      <c r="A132" s="62">
        <v>128</v>
      </c>
      <c r="B132" s="86"/>
      <c r="C132" s="115"/>
      <c r="D132" s="115"/>
      <c r="E132" s="86"/>
      <c r="F132" s="86"/>
      <c r="G132" s="86"/>
      <c r="H132" s="88"/>
      <c r="I132" s="62" t="s">
        <v>12</v>
      </c>
      <c r="J132" s="89"/>
      <c r="K132" s="86"/>
      <c r="L132" s="86"/>
      <c r="M132" s="90"/>
      <c r="N132" s="119"/>
      <c r="O132" s="62" t="s">
        <v>8</v>
      </c>
      <c r="P132" s="62" t="s">
        <v>3</v>
      </c>
      <c r="Q132" s="62" t="s">
        <v>14</v>
      </c>
      <c r="R132" s="86"/>
      <c r="S132" s="62" t="s">
        <v>9</v>
      </c>
      <c r="T132" s="86"/>
      <c r="U132" s="62" t="s">
        <v>1</v>
      </c>
      <c r="V132" s="56" t="str">
        <f t="shared" si="249"/>
        <v xml:space="preserve">                           0 0      00  0800406  9</v>
      </c>
      <c r="W132" s="63">
        <f t="shared" si="229"/>
        <v>50</v>
      </c>
      <c r="Y132" s="81" t="s">
        <v>106</v>
      </c>
      <c r="Z132" s="81">
        <f t="shared" si="250"/>
        <v>250</v>
      </c>
      <c r="AA132" s="81">
        <f t="shared" si="251"/>
        <v>0</v>
      </c>
      <c r="AB132" s="81" t="str">
        <f t="shared" si="252"/>
        <v xml:space="preserve">                           </v>
      </c>
      <c r="AC132" s="81">
        <f t="shared" si="253"/>
        <v>27</v>
      </c>
      <c r="AD132" s="81" t="str">
        <f t="shared" si="145"/>
        <v xml:space="preserve">                           </v>
      </c>
      <c r="AE132" s="81">
        <f t="shared" si="254"/>
        <v>27</v>
      </c>
      <c r="AF132" s="81">
        <f t="shared" si="255"/>
        <v>0</v>
      </c>
      <c r="AG132" s="81" t="str">
        <f t="shared" si="256"/>
        <v xml:space="preserve">                           </v>
      </c>
      <c r="AH132" s="81">
        <f t="shared" si="257"/>
        <v>27</v>
      </c>
      <c r="AI132" s="81">
        <f t="shared" si="144"/>
        <v>0</v>
      </c>
      <c r="AJ132" s="81">
        <f t="shared" si="258"/>
        <v>1</v>
      </c>
      <c r="AK132" s="81">
        <f t="shared" si="259"/>
        <v>0</v>
      </c>
      <c r="AL132" s="81" t="str">
        <f t="shared" si="260"/>
        <v xml:space="preserve">                           </v>
      </c>
      <c r="AM132" s="81">
        <f t="shared" si="261"/>
        <v>27</v>
      </c>
      <c r="AN132" s="81" t="str">
        <f t="shared" si="146"/>
        <v xml:space="preserve"> </v>
      </c>
      <c r="AO132" s="81">
        <f t="shared" si="262"/>
        <v>1</v>
      </c>
      <c r="AP132" s="81">
        <f t="shared" si="147"/>
        <v>0</v>
      </c>
      <c r="AQ132" s="81">
        <f t="shared" si="148"/>
        <v>0</v>
      </c>
      <c r="AR132" s="81">
        <f t="shared" si="149"/>
        <v>0</v>
      </c>
      <c r="AS132" s="81">
        <f t="shared" si="263"/>
        <v>0</v>
      </c>
      <c r="AT132" s="81" t="str">
        <f t="shared" si="264"/>
        <v xml:space="preserve">          </v>
      </c>
      <c r="AU132" s="81">
        <f t="shared" si="265"/>
        <v>10</v>
      </c>
      <c r="AV132" s="81" t="str">
        <f t="shared" si="150"/>
        <v xml:space="preserve"> </v>
      </c>
      <c r="AW132" s="81">
        <f t="shared" si="266"/>
        <v>1</v>
      </c>
      <c r="AX132" s="81" t="str">
        <f t="shared" si="151"/>
        <v xml:space="preserve">                           0 0      00  0800406  9</v>
      </c>
      <c r="AY132" s="85">
        <f t="shared" si="267"/>
        <v>50</v>
      </c>
    </row>
    <row r="133" spans="1:51" s="21" customFormat="1" ht="24" customHeight="1" x14ac:dyDescent="0.2">
      <c r="A133" s="62">
        <v>129</v>
      </c>
      <c r="B133" s="86"/>
      <c r="C133" s="115"/>
      <c r="D133" s="115"/>
      <c r="E133" s="86"/>
      <c r="F133" s="86"/>
      <c r="G133" s="86"/>
      <c r="H133" s="88"/>
      <c r="I133" s="62" t="s">
        <v>12</v>
      </c>
      <c r="J133" s="89"/>
      <c r="K133" s="86"/>
      <c r="L133" s="86"/>
      <c r="M133" s="90"/>
      <c r="N133" s="119"/>
      <c r="O133" s="62" t="s">
        <v>8</v>
      </c>
      <c r="P133" s="62" t="s">
        <v>3</v>
      </c>
      <c r="Q133" s="62" t="s">
        <v>14</v>
      </c>
      <c r="R133" s="86"/>
      <c r="S133" s="62" t="s">
        <v>9</v>
      </c>
      <c r="T133" s="86"/>
      <c r="U133" s="62" t="s">
        <v>1</v>
      </c>
      <c r="V133" s="56" t="str">
        <f t="shared" si="249"/>
        <v xml:space="preserve">                           0 0      00  0800406  9</v>
      </c>
      <c r="W133" s="63">
        <f t="shared" si="229"/>
        <v>50</v>
      </c>
      <c r="Y133" s="81" t="s">
        <v>106</v>
      </c>
      <c r="Z133" s="81">
        <f t="shared" si="250"/>
        <v>250</v>
      </c>
      <c r="AA133" s="81">
        <f t="shared" si="251"/>
        <v>0</v>
      </c>
      <c r="AB133" s="81" t="str">
        <f t="shared" si="252"/>
        <v xml:space="preserve">                           </v>
      </c>
      <c r="AC133" s="81">
        <f t="shared" si="253"/>
        <v>27</v>
      </c>
      <c r="AD133" s="81" t="str">
        <f t="shared" si="145"/>
        <v xml:space="preserve">                           </v>
      </c>
      <c r="AE133" s="81">
        <f t="shared" si="254"/>
        <v>27</v>
      </c>
      <c r="AF133" s="81">
        <f t="shared" si="255"/>
        <v>0</v>
      </c>
      <c r="AG133" s="81" t="str">
        <f t="shared" si="256"/>
        <v xml:space="preserve">                           </v>
      </c>
      <c r="AH133" s="81">
        <f t="shared" si="257"/>
        <v>27</v>
      </c>
      <c r="AI133" s="81">
        <f t="shared" ref="AI133:AI196" si="268">IF(AA133+AF133=0,0,(CONCATENATE(F133,AG133)))</f>
        <v>0</v>
      </c>
      <c r="AJ133" s="81">
        <f t="shared" si="258"/>
        <v>1</v>
      </c>
      <c r="AK133" s="81">
        <f t="shared" si="259"/>
        <v>0</v>
      </c>
      <c r="AL133" s="81" t="str">
        <f t="shared" si="260"/>
        <v xml:space="preserve">                           </v>
      </c>
      <c r="AM133" s="81">
        <f t="shared" si="261"/>
        <v>27</v>
      </c>
      <c r="AN133" s="81" t="str">
        <f t="shared" si="146"/>
        <v xml:space="preserve"> </v>
      </c>
      <c r="AO133" s="81">
        <f t="shared" si="262"/>
        <v>1</v>
      </c>
      <c r="AP133" s="81">
        <f t="shared" si="147"/>
        <v>0</v>
      </c>
      <c r="AQ133" s="81">
        <f t="shared" si="148"/>
        <v>0</v>
      </c>
      <c r="AR133" s="81">
        <f t="shared" si="149"/>
        <v>0</v>
      </c>
      <c r="AS133" s="81">
        <f t="shared" si="263"/>
        <v>0</v>
      </c>
      <c r="AT133" s="81" t="str">
        <f t="shared" si="264"/>
        <v xml:space="preserve">          </v>
      </c>
      <c r="AU133" s="81">
        <f t="shared" si="265"/>
        <v>10</v>
      </c>
      <c r="AV133" s="81" t="str">
        <f t="shared" si="150"/>
        <v xml:space="preserve"> </v>
      </c>
      <c r="AW133" s="81">
        <f t="shared" si="266"/>
        <v>1</v>
      </c>
      <c r="AX133" s="81" t="str">
        <f t="shared" si="151"/>
        <v xml:space="preserve">                           0 0      00  0800406  9</v>
      </c>
      <c r="AY133" s="85">
        <f t="shared" si="267"/>
        <v>50</v>
      </c>
    </row>
    <row r="134" spans="1:51" s="21" customFormat="1" ht="24" customHeight="1" x14ac:dyDescent="0.2">
      <c r="A134" s="62">
        <v>130</v>
      </c>
      <c r="B134" s="86"/>
      <c r="C134" s="115"/>
      <c r="D134" s="115"/>
      <c r="E134" s="86"/>
      <c r="F134" s="86"/>
      <c r="G134" s="86"/>
      <c r="H134" s="88"/>
      <c r="I134" s="62" t="s">
        <v>12</v>
      </c>
      <c r="J134" s="89"/>
      <c r="K134" s="86"/>
      <c r="L134" s="86"/>
      <c r="M134" s="90"/>
      <c r="N134" s="119"/>
      <c r="O134" s="62" t="s">
        <v>8</v>
      </c>
      <c r="P134" s="62" t="s">
        <v>3</v>
      </c>
      <c r="Q134" s="62" t="s">
        <v>14</v>
      </c>
      <c r="R134" s="86"/>
      <c r="S134" s="62" t="s">
        <v>9</v>
      </c>
      <c r="T134" s="86"/>
      <c r="U134" s="62" t="s">
        <v>1</v>
      </c>
      <c r="V134" s="56" t="str">
        <f t="shared" si="249"/>
        <v xml:space="preserve">                           0 0      00  0800406  9</v>
      </c>
      <c r="W134" s="63">
        <f t="shared" si="229"/>
        <v>50</v>
      </c>
      <c r="Y134" s="81" t="s">
        <v>106</v>
      </c>
      <c r="Z134" s="81">
        <f t="shared" si="250"/>
        <v>250</v>
      </c>
      <c r="AA134" s="81">
        <f t="shared" si="251"/>
        <v>0</v>
      </c>
      <c r="AB134" s="81" t="str">
        <f t="shared" si="252"/>
        <v xml:space="preserve">                           </v>
      </c>
      <c r="AC134" s="81">
        <f t="shared" si="253"/>
        <v>27</v>
      </c>
      <c r="AD134" s="81" t="str">
        <f t="shared" ref="AD134:AD197" si="269">CONCATENATE(E134,AB134)</f>
        <v xml:space="preserve">                           </v>
      </c>
      <c r="AE134" s="81">
        <f t="shared" si="254"/>
        <v>27</v>
      </c>
      <c r="AF134" s="81">
        <f t="shared" si="255"/>
        <v>0</v>
      </c>
      <c r="AG134" s="81" t="str">
        <f t="shared" si="256"/>
        <v xml:space="preserve">                           </v>
      </c>
      <c r="AH134" s="81">
        <f t="shared" si="257"/>
        <v>27</v>
      </c>
      <c r="AI134" s="81">
        <f t="shared" si="268"/>
        <v>0</v>
      </c>
      <c r="AJ134" s="81">
        <f t="shared" si="258"/>
        <v>1</v>
      </c>
      <c r="AK134" s="81">
        <f t="shared" si="259"/>
        <v>0</v>
      </c>
      <c r="AL134" s="81" t="str">
        <f t="shared" si="260"/>
        <v xml:space="preserve">                           </v>
      </c>
      <c r="AM134" s="81">
        <f t="shared" si="261"/>
        <v>27</v>
      </c>
      <c r="AN134" s="81" t="str">
        <f t="shared" ref="AN134:AN197" si="270">IF(G134=""," ",CONCATENATE(G134,AL134))</f>
        <v xml:space="preserve"> </v>
      </c>
      <c r="AO134" s="81">
        <f t="shared" si="262"/>
        <v>1</v>
      </c>
      <c r="AP134" s="81">
        <f t="shared" ref="AP134:AP197" si="271">IF(VALUE(H134)&lt;&gt;0,SUBSTITUTE(TEXT(H134,"0000.00"),".",""),0)</f>
        <v>0</v>
      </c>
      <c r="AQ134" s="81">
        <f t="shared" ref="AQ134:AQ197" si="272">IF(VALUE(N134)&lt;&gt;0,SUBSTITUTE(TEXT(N134,"000"),"",""),0)</f>
        <v>0</v>
      </c>
      <c r="AR134" s="81">
        <f t="shared" ref="AR134:AR197" si="273">IF(VALUE(M134)&lt;&gt;0,TEXT(M134,"DDMMAAAA"),0)</f>
        <v>0</v>
      </c>
      <c r="AS134" s="81">
        <f t="shared" si="263"/>
        <v>0</v>
      </c>
      <c r="AT134" s="81" t="str">
        <f t="shared" si="264"/>
        <v xml:space="preserve">          </v>
      </c>
      <c r="AU134" s="81">
        <f t="shared" si="265"/>
        <v>10</v>
      </c>
      <c r="AV134" s="81" t="str">
        <f t="shared" ref="AV134:AV197" si="274">IF(R134=""," ",CONCATENATE(R134,AT134))</f>
        <v xml:space="preserve"> </v>
      </c>
      <c r="AW134" s="81">
        <f t="shared" si="266"/>
        <v>1</v>
      </c>
      <c r="AX134" s="81" t="str">
        <f t="shared" ref="AX134:AX197" si="275">CONCATENATE(C134,D134,AD134,AI134,AN134,AP134,I134,J134,K134,L134,AR134,AQ134,O134,P134,Q134,AV134,S134,T134,U134)</f>
        <v xml:space="preserve">                           0 0      00  0800406  9</v>
      </c>
      <c r="AY134" s="85">
        <f t="shared" si="267"/>
        <v>50</v>
      </c>
    </row>
    <row r="135" spans="1:51" s="20" customFormat="1" ht="36.75" customHeight="1" x14ac:dyDescent="0.25">
      <c r="A135" s="62">
        <v>131</v>
      </c>
      <c r="B135" s="86"/>
      <c r="C135" s="115"/>
      <c r="D135" s="115"/>
      <c r="E135" s="86"/>
      <c r="F135" s="86"/>
      <c r="G135" s="86"/>
      <c r="H135" s="87"/>
      <c r="I135" s="62" t="s">
        <v>12</v>
      </c>
      <c r="J135" s="89"/>
      <c r="K135" s="86"/>
      <c r="L135" s="86"/>
      <c r="M135" s="90"/>
      <c r="N135" s="119"/>
      <c r="O135" s="62" t="s">
        <v>8</v>
      </c>
      <c r="P135" s="62" t="s">
        <v>3</v>
      </c>
      <c r="Q135" s="62" t="s">
        <v>14</v>
      </c>
      <c r="R135" s="86"/>
      <c r="S135" s="62" t="s">
        <v>9</v>
      </c>
      <c r="T135" s="86"/>
      <c r="U135" s="62" t="s">
        <v>1</v>
      </c>
      <c r="V135" s="56" t="str">
        <f>AX135</f>
        <v xml:space="preserve">                           0 0      00  0800406  9</v>
      </c>
      <c r="W135" s="63">
        <f t="shared" si="229"/>
        <v>50</v>
      </c>
      <c r="Y135" s="81" t="s">
        <v>106</v>
      </c>
      <c r="Z135" s="81">
        <f>LEN(Y135)</f>
        <v>250</v>
      </c>
      <c r="AA135" s="81">
        <f>LEN(E135)</f>
        <v>0</v>
      </c>
      <c r="AB135" s="81" t="str">
        <f>MID($Y135,1,($E$3-AA135))</f>
        <v xml:space="preserve">                           </v>
      </c>
      <c r="AC135" s="81">
        <f>LEN(AB135)</f>
        <v>27</v>
      </c>
      <c r="AD135" s="81" t="str">
        <f t="shared" si="269"/>
        <v xml:space="preserve">                           </v>
      </c>
      <c r="AE135" s="81">
        <f>LEN(AD135)</f>
        <v>27</v>
      </c>
      <c r="AF135" s="81">
        <f>LEN(F135)</f>
        <v>0</v>
      </c>
      <c r="AG135" s="81" t="str">
        <f>MID($Y135,1,($F$3-AF135))</f>
        <v xml:space="preserve">                           </v>
      </c>
      <c r="AH135" s="81">
        <f>LEN(AG135)</f>
        <v>27</v>
      </c>
      <c r="AI135" s="81">
        <f t="shared" si="268"/>
        <v>0</v>
      </c>
      <c r="AJ135" s="81">
        <f>LEN(AI135)</f>
        <v>1</v>
      </c>
      <c r="AK135" s="81">
        <f>LEN(G135)</f>
        <v>0</v>
      </c>
      <c r="AL135" s="81" t="str">
        <f>MID($Y135,1,($G$3-AK135))</f>
        <v xml:space="preserve">                           </v>
      </c>
      <c r="AM135" s="81">
        <f>LEN(AL135)</f>
        <v>27</v>
      </c>
      <c r="AN135" s="81" t="str">
        <f t="shared" si="270"/>
        <v xml:space="preserve"> </v>
      </c>
      <c r="AO135" s="81">
        <f>LEN(AN135)</f>
        <v>1</v>
      </c>
      <c r="AP135" s="81">
        <f t="shared" si="271"/>
        <v>0</v>
      </c>
      <c r="AQ135" s="81">
        <f t="shared" si="272"/>
        <v>0</v>
      </c>
      <c r="AR135" s="81">
        <f t="shared" si="273"/>
        <v>0</v>
      </c>
      <c r="AS135" s="81">
        <f>LEN(R135)</f>
        <v>0</v>
      </c>
      <c r="AT135" s="81" t="str">
        <f>MID($Y135,1,($R$3-AS135))</f>
        <v xml:space="preserve">          </v>
      </c>
      <c r="AU135" s="81">
        <f>LEN(AT135)</f>
        <v>10</v>
      </c>
      <c r="AV135" s="81" t="str">
        <f t="shared" si="274"/>
        <v xml:space="preserve"> </v>
      </c>
      <c r="AW135" s="81">
        <f>LEN(AV135)</f>
        <v>1</v>
      </c>
      <c r="AX135" s="81" t="str">
        <f t="shared" si="275"/>
        <v xml:space="preserve">                           0 0      00  0800406  9</v>
      </c>
      <c r="AY135" s="85">
        <f>LEN(AX135)</f>
        <v>50</v>
      </c>
    </row>
    <row r="136" spans="1:51" s="21" customFormat="1" ht="24" customHeight="1" x14ac:dyDescent="0.2">
      <c r="A136" s="62">
        <v>132</v>
      </c>
      <c r="B136" s="86"/>
      <c r="C136" s="115"/>
      <c r="D136" s="115"/>
      <c r="E136" s="86"/>
      <c r="F136" s="86"/>
      <c r="G136" s="86"/>
      <c r="H136" s="87"/>
      <c r="I136" s="62" t="s">
        <v>12</v>
      </c>
      <c r="J136" s="89"/>
      <c r="K136" s="86"/>
      <c r="L136" s="86"/>
      <c r="M136" s="90"/>
      <c r="N136" s="119"/>
      <c r="O136" s="62" t="s">
        <v>8</v>
      </c>
      <c r="P136" s="62" t="s">
        <v>3</v>
      </c>
      <c r="Q136" s="62" t="s">
        <v>14</v>
      </c>
      <c r="R136" s="86"/>
      <c r="S136" s="62" t="s">
        <v>9</v>
      </c>
      <c r="T136" s="86"/>
      <c r="U136" s="62" t="s">
        <v>1</v>
      </c>
      <c r="V136" s="56" t="str">
        <f t="shared" ref="V136:V144" si="276">AX136</f>
        <v xml:space="preserve">                           0 0      00  0800406  9</v>
      </c>
      <c r="W136" s="63">
        <f t="shared" si="229"/>
        <v>50</v>
      </c>
      <c r="Y136" s="81" t="s">
        <v>106</v>
      </c>
      <c r="Z136" s="81">
        <f t="shared" ref="Z136:Z144" si="277">LEN(Y136)</f>
        <v>250</v>
      </c>
      <c r="AA136" s="81">
        <f t="shared" ref="AA136:AA144" si="278">LEN(E136)</f>
        <v>0</v>
      </c>
      <c r="AB136" s="81" t="str">
        <f t="shared" ref="AB136:AB144" si="279">MID($Y136,1,($E$3-AA136))</f>
        <v xml:space="preserve">                           </v>
      </c>
      <c r="AC136" s="81">
        <f t="shared" ref="AC136:AC144" si="280">LEN(AB136)</f>
        <v>27</v>
      </c>
      <c r="AD136" s="81" t="str">
        <f t="shared" si="269"/>
        <v xml:space="preserve">                           </v>
      </c>
      <c r="AE136" s="81">
        <f t="shared" ref="AE136:AE144" si="281">LEN(AD136)</f>
        <v>27</v>
      </c>
      <c r="AF136" s="81">
        <f t="shared" ref="AF136:AF144" si="282">LEN(F136)</f>
        <v>0</v>
      </c>
      <c r="AG136" s="81" t="str">
        <f t="shared" ref="AG136:AG144" si="283">MID($Y136,1,($F$3-AF136))</f>
        <v xml:space="preserve">                           </v>
      </c>
      <c r="AH136" s="81">
        <f t="shared" ref="AH136:AH144" si="284">LEN(AG136)</f>
        <v>27</v>
      </c>
      <c r="AI136" s="81">
        <f t="shared" si="268"/>
        <v>0</v>
      </c>
      <c r="AJ136" s="81">
        <f t="shared" ref="AJ136:AJ144" si="285">LEN(AI136)</f>
        <v>1</v>
      </c>
      <c r="AK136" s="81">
        <f t="shared" ref="AK136:AK144" si="286">LEN(G136)</f>
        <v>0</v>
      </c>
      <c r="AL136" s="81" t="str">
        <f t="shared" ref="AL136:AL144" si="287">MID($Y136,1,($G$3-AK136))</f>
        <v xml:space="preserve">                           </v>
      </c>
      <c r="AM136" s="81">
        <f t="shared" ref="AM136:AM144" si="288">LEN(AL136)</f>
        <v>27</v>
      </c>
      <c r="AN136" s="81" t="str">
        <f t="shared" si="270"/>
        <v xml:space="preserve"> </v>
      </c>
      <c r="AO136" s="81">
        <f t="shared" ref="AO136:AO144" si="289">LEN(AN136)</f>
        <v>1</v>
      </c>
      <c r="AP136" s="81">
        <f t="shared" si="271"/>
        <v>0</v>
      </c>
      <c r="AQ136" s="81">
        <f t="shared" si="272"/>
        <v>0</v>
      </c>
      <c r="AR136" s="81">
        <f t="shared" si="273"/>
        <v>0</v>
      </c>
      <c r="AS136" s="81">
        <f t="shared" ref="AS136:AS144" si="290">LEN(R136)</f>
        <v>0</v>
      </c>
      <c r="AT136" s="81" t="str">
        <f t="shared" ref="AT136:AT144" si="291">MID($Y136,1,($R$3-AS136))</f>
        <v xml:space="preserve">          </v>
      </c>
      <c r="AU136" s="81">
        <f t="shared" ref="AU136:AU144" si="292">LEN(AT136)</f>
        <v>10</v>
      </c>
      <c r="AV136" s="81" t="str">
        <f t="shared" si="274"/>
        <v xml:space="preserve"> </v>
      </c>
      <c r="AW136" s="81">
        <f t="shared" ref="AW136:AW144" si="293">LEN(AV136)</f>
        <v>1</v>
      </c>
      <c r="AX136" s="81" t="str">
        <f t="shared" si="275"/>
        <v xml:space="preserve">                           0 0      00  0800406  9</v>
      </c>
      <c r="AY136" s="85">
        <f t="shared" ref="AY136:AY144" si="294">LEN(AX136)</f>
        <v>50</v>
      </c>
    </row>
    <row r="137" spans="1:51" s="21" customFormat="1" ht="24" customHeight="1" x14ac:dyDescent="0.2">
      <c r="A137" s="62">
        <v>133</v>
      </c>
      <c r="B137" s="86"/>
      <c r="C137" s="115"/>
      <c r="D137" s="115"/>
      <c r="E137" s="86"/>
      <c r="F137" s="86"/>
      <c r="G137" s="86"/>
      <c r="H137" s="87"/>
      <c r="I137" s="62" t="s">
        <v>12</v>
      </c>
      <c r="J137" s="89"/>
      <c r="K137" s="86"/>
      <c r="L137" s="86"/>
      <c r="M137" s="90"/>
      <c r="N137" s="119"/>
      <c r="O137" s="62" t="s">
        <v>8</v>
      </c>
      <c r="P137" s="62" t="s">
        <v>3</v>
      </c>
      <c r="Q137" s="62" t="s">
        <v>14</v>
      </c>
      <c r="R137" s="86"/>
      <c r="S137" s="62" t="s">
        <v>9</v>
      </c>
      <c r="T137" s="86"/>
      <c r="U137" s="62" t="s">
        <v>1</v>
      </c>
      <c r="V137" s="56" t="str">
        <f t="shared" si="276"/>
        <v xml:space="preserve">                           0 0      00  0800406  9</v>
      </c>
      <c r="W137" s="63">
        <f t="shared" si="229"/>
        <v>50</v>
      </c>
      <c r="Y137" s="81" t="s">
        <v>106</v>
      </c>
      <c r="Z137" s="81">
        <f t="shared" si="277"/>
        <v>250</v>
      </c>
      <c r="AA137" s="81">
        <f t="shared" si="278"/>
        <v>0</v>
      </c>
      <c r="AB137" s="81" t="str">
        <f t="shared" si="279"/>
        <v xml:space="preserve">                           </v>
      </c>
      <c r="AC137" s="81">
        <f t="shared" si="280"/>
        <v>27</v>
      </c>
      <c r="AD137" s="81" t="str">
        <f t="shared" si="269"/>
        <v xml:space="preserve">                           </v>
      </c>
      <c r="AE137" s="81">
        <f t="shared" si="281"/>
        <v>27</v>
      </c>
      <c r="AF137" s="81">
        <f t="shared" si="282"/>
        <v>0</v>
      </c>
      <c r="AG137" s="81" t="str">
        <f t="shared" si="283"/>
        <v xml:space="preserve">                           </v>
      </c>
      <c r="AH137" s="81">
        <f t="shared" si="284"/>
        <v>27</v>
      </c>
      <c r="AI137" s="81">
        <f t="shared" si="268"/>
        <v>0</v>
      </c>
      <c r="AJ137" s="81">
        <f t="shared" si="285"/>
        <v>1</v>
      </c>
      <c r="AK137" s="81">
        <f t="shared" si="286"/>
        <v>0</v>
      </c>
      <c r="AL137" s="81" t="str">
        <f t="shared" si="287"/>
        <v xml:space="preserve">                           </v>
      </c>
      <c r="AM137" s="81">
        <f t="shared" si="288"/>
        <v>27</v>
      </c>
      <c r="AN137" s="81" t="str">
        <f t="shared" si="270"/>
        <v xml:space="preserve"> </v>
      </c>
      <c r="AO137" s="81">
        <f t="shared" si="289"/>
        <v>1</v>
      </c>
      <c r="AP137" s="81">
        <f t="shared" si="271"/>
        <v>0</v>
      </c>
      <c r="AQ137" s="81">
        <f t="shared" si="272"/>
        <v>0</v>
      </c>
      <c r="AR137" s="81">
        <f t="shared" si="273"/>
        <v>0</v>
      </c>
      <c r="AS137" s="81">
        <f t="shared" si="290"/>
        <v>0</v>
      </c>
      <c r="AT137" s="81" t="str">
        <f t="shared" si="291"/>
        <v xml:space="preserve">          </v>
      </c>
      <c r="AU137" s="81">
        <f t="shared" si="292"/>
        <v>10</v>
      </c>
      <c r="AV137" s="81" t="str">
        <f t="shared" si="274"/>
        <v xml:space="preserve"> </v>
      </c>
      <c r="AW137" s="81">
        <f t="shared" si="293"/>
        <v>1</v>
      </c>
      <c r="AX137" s="81" t="str">
        <f t="shared" si="275"/>
        <v xml:space="preserve">                           0 0      00  0800406  9</v>
      </c>
      <c r="AY137" s="85">
        <f t="shared" si="294"/>
        <v>50</v>
      </c>
    </row>
    <row r="138" spans="1:51" s="21" customFormat="1" ht="24" customHeight="1" x14ac:dyDescent="0.2">
      <c r="A138" s="62">
        <v>134</v>
      </c>
      <c r="B138" s="86"/>
      <c r="C138" s="115"/>
      <c r="D138" s="115"/>
      <c r="E138" s="86"/>
      <c r="F138" s="86"/>
      <c r="G138" s="86"/>
      <c r="H138" s="88"/>
      <c r="I138" s="62" t="s">
        <v>12</v>
      </c>
      <c r="J138" s="89"/>
      <c r="K138" s="86"/>
      <c r="L138" s="86"/>
      <c r="M138" s="90"/>
      <c r="N138" s="119"/>
      <c r="O138" s="62" t="s">
        <v>8</v>
      </c>
      <c r="P138" s="62" t="s">
        <v>3</v>
      </c>
      <c r="Q138" s="62" t="s">
        <v>14</v>
      </c>
      <c r="R138" s="86"/>
      <c r="S138" s="62" t="s">
        <v>9</v>
      </c>
      <c r="T138" s="86"/>
      <c r="U138" s="62" t="s">
        <v>1</v>
      </c>
      <c r="V138" s="56" t="str">
        <f t="shared" si="276"/>
        <v xml:space="preserve">                           0 0      00  0800406  9</v>
      </c>
      <c r="W138" s="63">
        <f t="shared" si="229"/>
        <v>50</v>
      </c>
      <c r="Y138" s="81" t="s">
        <v>106</v>
      </c>
      <c r="Z138" s="81">
        <f t="shared" si="277"/>
        <v>250</v>
      </c>
      <c r="AA138" s="81">
        <f t="shared" si="278"/>
        <v>0</v>
      </c>
      <c r="AB138" s="81" t="str">
        <f t="shared" si="279"/>
        <v xml:space="preserve">                           </v>
      </c>
      <c r="AC138" s="81">
        <f t="shared" si="280"/>
        <v>27</v>
      </c>
      <c r="AD138" s="81" t="str">
        <f t="shared" si="269"/>
        <v xml:space="preserve">                           </v>
      </c>
      <c r="AE138" s="81">
        <f t="shared" si="281"/>
        <v>27</v>
      </c>
      <c r="AF138" s="81">
        <f t="shared" si="282"/>
        <v>0</v>
      </c>
      <c r="AG138" s="81" t="str">
        <f t="shared" si="283"/>
        <v xml:space="preserve">                           </v>
      </c>
      <c r="AH138" s="81">
        <f t="shared" si="284"/>
        <v>27</v>
      </c>
      <c r="AI138" s="81">
        <f t="shared" si="268"/>
        <v>0</v>
      </c>
      <c r="AJ138" s="81">
        <f t="shared" si="285"/>
        <v>1</v>
      </c>
      <c r="AK138" s="81">
        <f t="shared" si="286"/>
        <v>0</v>
      </c>
      <c r="AL138" s="81" t="str">
        <f t="shared" si="287"/>
        <v xml:space="preserve">                           </v>
      </c>
      <c r="AM138" s="81">
        <f t="shared" si="288"/>
        <v>27</v>
      </c>
      <c r="AN138" s="81" t="str">
        <f t="shared" si="270"/>
        <v xml:space="preserve"> </v>
      </c>
      <c r="AO138" s="81">
        <f t="shared" si="289"/>
        <v>1</v>
      </c>
      <c r="AP138" s="81">
        <f t="shared" si="271"/>
        <v>0</v>
      </c>
      <c r="AQ138" s="81">
        <f t="shared" si="272"/>
        <v>0</v>
      </c>
      <c r="AR138" s="81">
        <f t="shared" si="273"/>
        <v>0</v>
      </c>
      <c r="AS138" s="81">
        <f t="shared" si="290"/>
        <v>0</v>
      </c>
      <c r="AT138" s="81" t="str">
        <f t="shared" si="291"/>
        <v xml:space="preserve">          </v>
      </c>
      <c r="AU138" s="81">
        <f t="shared" si="292"/>
        <v>10</v>
      </c>
      <c r="AV138" s="81" t="str">
        <f t="shared" si="274"/>
        <v xml:space="preserve"> </v>
      </c>
      <c r="AW138" s="81">
        <f t="shared" si="293"/>
        <v>1</v>
      </c>
      <c r="AX138" s="81" t="str">
        <f t="shared" si="275"/>
        <v xml:space="preserve">                           0 0      00  0800406  9</v>
      </c>
      <c r="AY138" s="85">
        <f t="shared" si="294"/>
        <v>50</v>
      </c>
    </row>
    <row r="139" spans="1:51" s="21" customFormat="1" ht="24" customHeight="1" x14ac:dyDescent="0.2">
      <c r="A139" s="62">
        <v>135</v>
      </c>
      <c r="B139" s="86"/>
      <c r="C139" s="115"/>
      <c r="D139" s="115"/>
      <c r="E139" s="86"/>
      <c r="F139" s="86"/>
      <c r="G139" s="86"/>
      <c r="H139" s="88"/>
      <c r="I139" s="62" t="s">
        <v>12</v>
      </c>
      <c r="J139" s="89"/>
      <c r="K139" s="86"/>
      <c r="L139" s="86"/>
      <c r="M139" s="90"/>
      <c r="N139" s="119"/>
      <c r="O139" s="62" t="s">
        <v>8</v>
      </c>
      <c r="P139" s="62" t="s">
        <v>3</v>
      </c>
      <c r="Q139" s="62" t="s">
        <v>14</v>
      </c>
      <c r="R139" s="86"/>
      <c r="S139" s="62" t="s">
        <v>9</v>
      </c>
      <c r="T139" s="86"/>
      <c r="U139" s="62" t="s">
        <v>1</v>
      </c>
      <c r="V139" s="56" t="str">
        <f t="shared" si="276"/>
        <v xml:space="preserve">                           0 0      00  0800406  9</v>
      </c>
      <c r="W139" s="63">
        <f t="shared" si="229"/>
        <v>50</v>
      </c>
      <c r="Y139" s="81" t="s">
        <v>106</v>
      </c>
      <c r="Z139" s="81">
        <f t="shared" si="277"/>
        <v>250</v>
      </c>
      <c r="AA139" s="81">
        <f t="shared" si="278"/>
        <v>0</v>
      </c>
      <c r="AB139" s="81" t="str">
        <f t="shared" si="279"/>
        <v xml:space="preserve">                           </v>
      </c>
      <c r="AC139" s="81">
        <f t="shared" si="280"/>
        <v>27</v>
      </c>
      <c r="AD139" s="81" t="str">
        <f t="shared" si="269"/>
        <v xml:space="preserve">                           </v>
      </c>
      <c r="AE139" s="81">
        <f t="shared" si="281"/>
        <v>27</v>
      </c>
      <c r="AF139" s="81">
        <f t="shared" si="282"/>
        <v>0</v>
      </c>
      <c r="AG139" s="81" t="str">
        <f t="shared" si="283"/>
        <v xml:space="preserve">                           </v>
      </c>
      <c r="AH139" s="81">
        <f t="shared" si="284"/>
        <v>27</v>
      </c>
      <c r="AI139" s="81">
        <f t="shared" si="268"/>
        <v>0</v>
      </c>
      <c r="AJ139" s="81">
        <f t="shared" si="285"/>
        <v>1</v>
      </c>
      <c r="AK139" s="81">
        <f t="shared" si="286"/>
        <v>0</v>
      </c>
      <c r="AL139" s="81" t="str">
        <f t="shared" si="287"/>
        <v xml:space="preserve">                           </v>
      </c>
      <c r="AM139" s="81">
        <f t="shared" si="288"/>
        <v>27</v>
      </c>
      <c r="AN139" s="81" t="str">
        <f t="shared" si="270"/>
        <v xml:space="preserve"> </v>
      </c>
      <c r="AO139" s="81">
        <f t="shared" si="289"/>
        <v>1</v>
      </c>
      <c r="AP139" s="81">
        <f t="shared" si="271"/>
        <v>0</v>
      </c>
      <c r="AQ139" s="81">
        <f t="shared" si="272"/>
        <v>0</v>
      </c>
      <c r="AR139" s="81">
        <f t="shared" si="273"/>
        <v>0</v>
      </c>
      <c r="AS139" s="81">
        <f t="shared" si="290"/>
        <v>0</v>
      </c>
      <c r="AT139" s="81" t="str">
        <f t="shared" si="291"/>
        <v xml:space="preserve">          </v>
      </c>
      <c r="AU139" s="81">
        <f t="shared" si="292"/>
        <v>10</v>
      </c>
      <c r="AV139" s="81" t="str">
        <f t="shared" si="274"/>
        <v xml:space="preserve"> </v>
      </c>
      <c r="AW139" s="81">
        <f t="shared" si="293"/>
        <v>1</v>
      </c>
      <c r="AX139" s="81" t="str">
        <f t="shared" si="275"/>
        <v xml:space="preserve">                           0 0      00  0800406  9</v>
      </c>
      <c r="AY139" s="85">
        <f t="shared" si="294"/>
        <v>50</v>
      </c>
    </row>
    <row r="140" spans="1:51" s="21" customFormat="1" ht="24" customHeight="1" x14ac:dyDescent="0.2">
      <c r="A140" s="62">
        <v>136</v>
      </c>
      <c r="B140" s="86"/>
      <c r="C140" s="115"/>
      <c r="D140" s="115"/>
      <c r="E140" s="86"/>
      <c r="F140" s="86"/>
      <c r="G140" s="86"/>
      <c r="H140" s="88"/>
      <c r="I140" s="62" t="s">
        <v>12</v>
      </c>
      <c r="J140" s="89"/>
      <c r="K140" s="86"/>
      <c r="L140" s="86"/>
      <c r="M140" s="90"/>
      <c r="N140" s="119"/>
      <c r="O140" s="62" t="s">
        <v>8</v>
      </c>
      <c r="P140" s="62" t="s">
        <v>3</v>
      </c>
      <c r="Q140" s="62" t="s">
        <v>14</v>
      </c>
      <c r="R140" s="86"/>
      <c r="S140" s="62" t="s">
        <v>9</v>
      </c>
      <c r="T140" s="86"/>
      <c r="U140" s="62" t="s">
        <v>1</v>
      </c>
      <c r="V140" s="56" t="str">
        <f t="shared" si="276"/>
        <v xml:space="preserve">                           0 0      00  0800406  9</v>
      </c>
      <c r="W140" s="63">
        <f t="shared" si="229"/>
        <v>50</v>
      </c>
      <c r="Y140" s="81" t="s">
        <v>106</v>
      </c>
      <c r="Z140" s="81">
        <f t="shared" si="277"/>
        <v>250</v>
      </c>
      <c r="AA140" s="81">
        <f t="shared" si="278"/>
        <v>0</v>
      </c>
      <c r="AB140" s="81" t="str">
        <f t="shared" si="279"/>
        <v xml:space="preserve">                           </v>
      </c>
      <c r="AC140" s="81">
        <f t="shared" si="280"/>
        <v>27</v>
      </c>
      <c r="AD140" s="81" t="str">
        <f t="shared" si="269"/>
        <v xml:space="preserve">                           </v>
      </c>
      <c r="AE140" s="81">
        <f t="shared" si="281"/>
        <v>27</v>
      </c>
      <c r="AF140" s="81">
        <f t="shared" si="282"/>
        <v>0</v>
      </c>
      <c r="AG140" s="81" t="str">
        <f t="shared" si="283"/>
        <v xml:space="preserve">                           </v>
      </c>
      <c r="AH140" s="81">
        <f t="shared" si="284"/>
        <v>27</v>
      </c>
      <c r="AI140" s="81">
        <f t="shared" si="268"/>
        <v>0</v>
      </c>
      <c r="AJ140" s="81">
        <f t="shared" si="285"/>
        <v>1</v>
      </c>
      <c r="AK140" s="81">
        <f t="shared" si="286"/>
        <v>0</v>
      </c>
      <c r="AL140" s="81" t="str">
        <f t="shared" si="287"/>
        <v xml:space="preserve">                           </v>
      </c>
      <c r="AM140" s="81">
        <f t="shared" si="288"/>
        <v>27</v>
      </c>
      <c r="AN140" s="81" t="str">
        <f t="shared" si="270"/>
        <v xml:space="preserve"> </v>
      </c>
      <c r="AO140" s="81">
        <f t="shared" si="289"/>
        <v>1</v>
      </c>
      <c r="AP140" s="81">
        <f t="shared" si="271"/>
        <v>0</v>
      </c>
      <c r="AQ140" s="81">
        <f t="shared" si="272"/>
        <v>0</v>
      </c>
      <c r="AR140" s="81">
        <f t="shared" si="273"/>
        <v>0</v>
      </c>
      <c r="AS140" s="81">
        <f t="shared" si="290"/>
        <v>0</v>
      </c>
      <c r="AT140" s="81" t="str">
        <f t="shared" si="291"/>
        <v xml:space="preserve">          </v>
      </c>
      <c r="AU140" s="81">
        <f t="shared" si="292"/>
        <v>10</v>
      </c>
      <c r="AV140" s="81" t="str">
        <f t="shared" si="274"/>
        <v xml:space="preserve"> </v>
      </c>
      <c r="AW140" s="81">
        <f t="shared" si="293"/>
        <v>1</v>
      </c>
      <c r="AX140" s="81" t="str">
        <f t="shared" si="275"/>
        <v xml:space="preserve">                           0 0      00  0800406  9</v>
      </c>
      <c r="AY140" s="85">
        <f t="shared" si="294"/>
        <v>50</v>
      </c>
    </row>
    <row r="141" spans="1:51" s="21" customFormat="1" ht="24" customHeight="1" x14ac:dyDescent="0.2">
      <c r="A141" s="62">
        <v>137</v>
      </c>
      <c r="B141" s="86"/>
      <c r="C141" s="115"/>
      <c r="D141" s="115"/>
      <c r="E141" s="86"/>
      <c r="F141" s="86"/>
      <c r="G141" s="86"/>
      <c r="H141" s="88"/>
      <c r="I141" s="62" t="s">
        <v>12</v>
      </c>
      <c r="J141" s="89"/>
      <c r="K141" s="86"/>
      <c r="L141" s="86"/>
      <c r="M141" s="90"/>
      <c r="N141" s="119"/>
      <c r="O141" s="62" t="s">
        <v>8</v>
      </c>
      <c r="P141" s="62" t="s">
        <v>3</v>
      </c>
      <c r="Q141" s="62" t="s">
        <v>14</v>
      </c>
      <c r="R141" s="86"/>
      <c r="S141" s="62" t="s">
        <v>9</v>
      </c>
      <c r="T141" s="86"/>
      <c r="U141" s="62" t="s">
        <v>1</v>
      </c>
      <c r="V141" s="56" t="str">
        <f t="shared" si="276"/>
        <v xml:space="preserve">                           0 0      00  0800406  9</v>
      </c>
      <c r="W141" s="63">
        <f t="shared" si="229"/>
        <v>50</v>
      </c>
      <c r="Y141" s="81" t="s">
        <v>106</v>
      </c>
      <c r="Z141" s="81">
        <f t="shared" si="277"/>
        <v>250</v>
      </c>
      <c r="AA141" s="81">
        <f t="shared" si="278"/>
        <v>0</v>
      </c>
      <c r="AB141" s="81" t="str">
        <f t="shared" si="279"/>
        <v xml:space="preserve">                           </v>
      </c>
      <c r="AC141" s="81">
        <f t="shared" si="280"/>
        <v>27</v>
      </c>
      <c r="AD141" s="81" t="str">
        <f t="shared" si="269"/>
        <v xml:space="preserve">                           </v>
      </c>
      <c r="AE141" s="81">
        <f t="shared" si="281"/>
        <v>27</v>
      </c>
      <c r="AF141" s="81">
        <f t="shared" si="282"/>
        <v>0</v>
      </c>
      <c r="AG141" s="81" t="str">
        <f t="shared" si="283"/>
        <v xml:space="preserve">                           </v>
      </c>
      <c r="AH141" s="81">
        <f t="shared" si="284"/>
        <v>27</v>
      </c>
      <c r="AI141" s="81">
        <f t="shared" si="268"/>
        <v>0</v>
      </c>
      <c r="AJ141" s="81">
        <f t="shared" si="285"/>
        <v>1</v>
      </c>
      <c r="AK141" s="81">
        <f t="shared" si="286"/>
        <v>0</v>
      </c>
      <c r="AL141" s="81" t="str">
        <f t="shared" si="287"/>
        <v xml:space="preserve">                           </v>
      </c>
      <c r="AM141" s="81">
        <f t="shared" si="288"/>
        <v>27</v>
      </c>
      <c r="AN141" s="81" t="str">
        <f t="shared" si="270"/>
        <v xml:space="preserve"> </v>
      </c>
      <c r="AO141" s="81">
        <f t="shared" si="289"/>
        <v>1</v>
      </c>
      <c r="AP141" s="81">
        <f t="shared" si="271"/>
        <v>0</v>
      </c>
      <c r="AQ141" s="81">
        <f t="shared" si="272"/>
        <v>0</v>
      </c>
      <c r="AR141" s="81">
        <f t="shared" si="273"/>
        <v>0</v>
      </c>
      <c r="AS141" s="81">
        <f t="shared" si="290"/>
        <v>0</v>
      </c>
      <c r="AT141" s="81" t="str">
        <f t="shared" si="291"/>
        <v xml:space="preserve">          </v>
      </c>
      <c r="AU141" s="81">
        <f t="shared" si="292"/>
        <v>10</v>
      </c>
      <c r="AV141" s="81" t="str">
        <f t="shared" si="274"/>
        <v xml:space="preserve"> </v>
      </c>
      <c r="AW141" s="81">
        <f t="shared" si="293"/>
        <v>1</v>
      </c>
      <c r="AX141" s="81" t="str">
        <f t="shared" si="275"/>
        <v xml:space="preserve">                           0 0      00  0800406  9</v>
      </c>
      <c r="AY141" s="85">
        <f t="shared" si="294"/>
        <v>50</v>
      </c>
    </row>
    <row r="142" spans="1:51" s="21" customFormat="1" ht="24" customHeight="1" x14ac:dyDescent="0.2">
      <c r="A142" s="62">
        <v>138</v>
      </c>
      <c r="B142" s="86"/>
      <c r="C142" s="115"/>
      <c r="D142" s="115"/>
      <c r="E142" s="86"/>
      <c r="F142" s="86"/>
      <c r="G142" s="86"/>
      <c r="H142" s="88"/>
      <c r="I142" s="62" t="s">
        <v>12</v>
      </c>
      <c r="J142" s="89"/>
      <c r="K142" s="86"/>
      <c r="L142" s="86"/>
      <c r="M142" s="90"/>
      <c r="N142" s="119"/>
      <c r="O142" s="62" t="s">
        <v>8</v>
      </c>
      <c r="P142" s="62" t="s">
        <v>3</v>
      </c>
      <c r="Q142" s="62" t="s">
        <v>14</v>
      </c>
      <c r="R142" s="86"/>
      <c r="S142" s="62" t="s">
        <v>9</v>
      </c>
      <c r="T142" s="86"/>
      <c r="U142" s="62" t="s">
        <v>1</v>
      </c>
      <c r="V142" s="56" t="str">
        <f t="shared" si="276"/>
        <v xml:space="preserve">                           0 0      00  0800406  9</v>
      </c>
      <c r="W142" s="63">
        <f t="shared" si="229"/>
        <v>50</v>
      </c>
      <c r="Y142" s="81" t="s">
        <v>106</v>
      </c>
      <c r="Z142" s="81">
        <f t="shared" si="277"/>
        <v>250</v>
      </c>
      <c r="AA142" s="81">
        <f t="shared" si="278"/>
        <v>0</v>
      </c>
      <c r="AB142" s="81" t="str">
        <f t="shared" si="279"/>
        <v xml:space="preserve">                           </v>
      </c>
      <c r="AC142" s="81">
        <f t="shared" si="280"/>
        <v>27</v>
      </c>
      <c r="AD142" s="81" t="str">
        <f t="shared" si="269"/>
        <v xml:space="preserve">                           </v>
      </c>
      <c r="AE142" s="81">
        <f t="shared" si="281"/>
        <v>27</v>
      </c>
      <c r="AF142" s="81">
        <f t="shared" si="282"/>
        <v>0</v>
      </c>
      <c r="AG142" s="81" t="str">
        <f t="shared" si="283"/>
        <v xml:space="preserve">                           </v>
      </c>
      <c r="AH142" s="81">
        <f t="shared" si="284"/>
        <v>27</v>
      </c>
      <c r="AI142" s="81">
        <f t="shared" si="268"/>
        <v>0</v>
      </c>
      <c r="AJ142" s="81">
        <f t="shared" si="285"/>
        <v>1</v>
      </c>
      <c r="AK142" s="81">
        <f t="shared" si="286"/>
        <v>0</v>
      </c>
      <c r="AL142" s="81" t="str">
        <f t="shared" si="287"/>
        <v xml:space="preserve">                           </v>
      </c>
      <c r="AM142" s="81">
        <f t="shared" si="288"/>
        <v>27</v>
      </c>
      <c r="AN142" s="81" t="str">
        <f t="shared" si="270"/>
        <v xml:space="preserve"> </v>
      </c>
      <c r="AO142" s="81">
        <f t="shared" si="289"/>
        <v>1</v>
      </c>
      <c r="AP142" s="81">
        <f t="shared" si="271"/>
        <v>0</v>
      </c>
      <c r="AQ142" s="81">
        <f t="shared" si="272"/>
        <v>0</v>
      </c>
      <c r="AR142" s="81">
        <f t="shared" si="273"/>
        <v>0</v>
      </c>
      <c r="AS142" s="81">
        <f t="shared" si="290"/>
        <v>0</v>
      </c>
      <c r="AT142" s="81" t="str">
        <f t="shared" si="291"/>
        <v xml:space="preserve">          </v>
      </c>
      <c r="AU142" s="81">
        <f t="shared" si="292"/>
        <v>10</v>
      </c>
      <c r="AV142" s="81" t="str">
        <f t="shared" si="274"/>
        <v xml:space="preserve"> </v>
      </c>
      <c r="AW142" s="81">
        <f t="shared" si="293"/>
        <v>1</v>
      </c>
      <c r="AX142" s="81" t="str">
        <f t="shared" si="275"/>
        <v xml:space="preserve">                           0 0      00  0800406  9</v>
      </c>
      <c r="AY142" s="85">
        <f t="shared" si="294"/>
        <v>50</v>
      </c>
    </row>
    <row r="143" spans="1:51" s="21" customFormat="1" ht="24" customHeight="1" x14ac:dyDescent="0.2">
      <c r="A143" s="62">
        <v>139</v>
      </c>
      <c r="B143" s="86"/>
      <c r="C143" s="115"/>
      <c r="D143" s="115"/>
      <c r="E143" s="86"/>
      <c r="F143" s="86"/>
      <c r="G143" s="86"/>
      <c r="H143" s="88"/>
      <c r="I143" s="62" t="s">
        <v>12</v>
      </c>
      <c r="J143" s="89"/>
      <c r="K143" s="86"/>
      <c r="L143" s="86"/>
      <c r="M143" s="90"/>
      <c r="N143" s="119"/>
      <c r="O143" s="62" t="s">
        <v>8</v>
      </c>
      <c r="P143" s="62" t="s">
        <v>3</v>
      </c>
      <c r="Q143" s="62" t="s">
        <v>14</v>
      </c>
      <c r="R143" s="86"/>
      <c r="S143" s="62" t="s">
        <v>9</v>
      </c>
      <c r="T143" s="86"/>
      <c r="U143" s="62" t="s">
        <v>1</v>
      </c>
      <c r="V143" s="56" t="str">
        <f t="shared" si="276"/>
        <v xml:space="preserve">                           0 0      00  0800406  9</v>
      </c>
      <c r="W143" s="63">
        <f t="shared" si="229"/>
        <v>50</v>
      </c>
      <c r="Y143" s="81" t="s">
        <v>106</v>
      </c>
      <c r="Z143" s="81">
        <f t="shared" si="277"/>
        <v>250</v>
      </c>
      <c r="AA143" s="81">
        <f t="shared" si="278"/>
        <v>0</v>
      </c>
      <c r="AB143" s="81" t="str">
        <f t="shared" si="279"/>
        <v xml:space="preserve">                           </v>
      </c>
      <c r="AC143" s="81">
        <f t="shared" si="280"/>
        <v>27</v>
      </c>
      <c r="AD143" s="81" t="str">
        <f t="shared" si="269"/>
        <v xml:space="preserve">                           </v>
      </c>
      <c r="AE143" s="81">
        <f t="shared" si="281"/>
        <v>27</v>
      </c>
      <c r="AF143" s="81">
        <f t="shared" si="282"/>
        <v>0</v>
      </c>
      <c r="AG143" s="81" t="str">
        <f t="shared" si="283"/>
        <v xml:space="preserve">                           </v>
      </c>
      <c r="AH143" s="81">
        <f t="shared" si="284"/>
        <v>27</v>
      </c>
      <c r="AI143" s="81">
        <f t="shared" si="268"/>
        <v>0</v>
      </c>
      <c r="AJ143" s="81">
        <f t="shared" si="285"/>
        <v>1</v>
      </c>
      <c r="AK143" s="81">
        <f t="shared" si="286"/>
        <v>0</v>
      </c>
      <c r="AL143" s="81" t="str">
        <f t="shared" si="287"/>
        <v xml:space="preserve">                           </v>
      </c>
      <c r="AM143" s="81">
        <f t="shared" si="288"/>
        <v>27</v>
      </c>
      <c r="AN143" s="81" t="str">
        <f t="shared" si="270"/>
        <v xml:space="preserve"> </v>
      </c>
      <c r="AO143" s="81">
        <f t="shared" si="289"/>
        <v>1</v>
      </c>
      <c r="AP143" s="81">
        <f t="shared" si="271"/>
        <v>0</v>
      </c>
      <c r="AQ143" s="81">
        <f t="shared" si="272"/>
        <v>0</v>
      </c>
      <c r="AR143" s="81">
        <f t="shared" si="273"/>
        <v>0</v>
      </c>
      <c r="AS143" s="81">
        <f t="shared" si="290"/>
        <v>0</v>
      </c>
      <c r="AT143" s="81" t="str">
        <f t="shared" si="291"/>
        <v xml:space="preserve">          </v>
      </c>
      <c r="AU143" s="81">
        <f t="shared" si="292"/>
        <v>10</v>
      </c>
      <c r="AV143" s="81" t="str">
        <f t="shared" si="274"/>
        <v xml:space="preserve"> </v>
      </c>
      <c r="AW143" s="81">
        <f t="shared" si="293"/>
        <v>1</v>
      </c>
      <c r="AX143" s="81" t="str">
        <f t="shared" si="275"/>
        <v xml:space="preserve">                           0 0      00  0800406  9</v>
      </c>
      <c r="AY143" s="85">
        <f t="shared" si="294"/>
        <v>50</v>
      </c>
    </row>
    <row r="144" spans="1:51" s="21" customFormat="1" ht="24" customHeight="1" x14ac:dyDescent="0.2">
      <c r="A144" s="62">
        <v>140</v>
      </c>
      <c r="B144" s="86"/>
      <c r="C144" s="115"/>
      <c r="D144" s="115"/>
      <c r="E144" s="86"/>
      <c r="F144" s="86"/>
      <c r="G144" s="86"/>
      <c r="H144" s="88"/>
      <c r="I144" s="62" t="s">
        <v>12</v>
      </c>
      <c r="J144" s="89"/>
      <c r="K144" s="86"/>
      <c r="L144" s="86"/>
      <c r="M144" s="90"/>
      <c r="N144" s="119"/>
      <c r="O144" s="62" t="s">
        <v>8</v>
      </c>
      <c r="P144" s="62" t="s">
        <v>3</v>
      </c>
      <c r="Q144" s="62" t="s">
        <v>14</v>
      </c>
      <c r="R144" s="86"/>
      <c r="S144" s="62" t="s">
        <v>9</v>
      </c>
      <c r="T144" s="86"/>
      <c r="U144" s="62" t="s">
        <v>1</v>
      </c>
      <c r="V144" s="56" t="str">
        <f t="shared" si="276"/>
        <v xml:space="preserve">                           0 0      00  0800406  9</v>
      </c>
      <c r="W144" s="63">
        <f t="shared" si="229"/>
        <v>50</v>
      </c>
      <c r="Y144" s="81" t="s">
        <v>106</v>
      </c>
      <c r="Z144" s="81">
        <f t="shared" si="277"/>
        <v>250</v>
      </c>
      <c r="AA144" s="81">
        <f t="shared" si="278"/>
        <v>0</v>
      </c>
      <c r="AB144" s="81" t="str">
        <f t="shared" si="279"/>
        <v xml:space="preserve">                           </v>
      </c>
      <c r="AC144" s="81">
        <f t="shared" si="280"/>
        <v>27</v>
      </c>
      <c r="AD144" s="81" t="str">
        <f t="shared" si="269"/>
        <v xml:space="preserve">                           </v>
      </c>
      <c r="AE144" s="81">
        <f t="shared" si="281"/>
        <v>27</v>
      </c>
      <c r="AF144" s="81">
        <f t="shared" si="282"/>
        <v>0</v>
      </c>
      <c r="AG144" s="81" t="str">
        <f t="shared" si="283"/>
        <v xml:space="preserve">                           </v>
      </c>
      <c r="AH144" s="81">
        <f t="shared" si="284"/>
        <v>27</v>
      </c>
      <c r="AI144" s="81">
        <f t="shared" si="268"/>
        <v>0</v>
      </c>
      <c r="AJ144" s="81">
        <f t="shared" si="285"/>
        <v>1</v>
      </c>
      <c r="AK144" s="81">
        <f t="shared" si="286"/>
        <v>0</v>
      </c>
      <c r="AL144" s="81" t="str">
        <f t="shared" si="287"/>
        <v xml:space="preserve">                           </v>
      </c>
      <c r="AM144" s="81">
        <f t="shared" si="288"/>
        <v>27</v>
      </c>
      <c r="AN144" s="81" t="str">
        <f t="shared" si="270"/>
        <v xml:space="preserve"> </v>
      </c>
      <c r="AO144" s="81">
        <f t="shared" si="289"/>
        <v>1</v>
      </c>
      <c r="AP144" s="81">
        <f t="shared" si="271"/>
        <v>0</v>
      </c>
      <c r="AQ144" s="81">
        <f t="shared" si="272"/>
        <v>0</v>
      </c>
      <c r="AR144" s="81">
        <f t="shared" si="273"/>
        <v>0</v>
      </c>
      <c r="AS144" s="81">
        <f t="shared" si="290"/>
        <v>0</v>
      </c>
      <c r="AT144" s="81" t="str">
        <f t="shared" si="291"/>
        <v xml:space="preserve">          </v>
      </c>
      <c r="AU144" s="81">
        <f t="shared" si="292"/>
        <v>10</v>
      </c>
      <c r="AV144" s="81" t="str">
        <f t="shared" si="274"/>
        <v xml:space="preserve"> </v>
      </c>
      <c r="AW144" s="81">
        <f t="shared" si="293"/>
        <v>1</v>
      </c>
      <c r="AX144" s="81" t="str">
        <f t="shared" si="275"/>
        <v xml:space="preserve">                           0 0      00  0800406  9</v>
      </c>
      <c r="AY144" s="85">
        <f t="shared" si="294"/>
        <v>50</v>
      </c>
    </row>
    <row r="145" spans="1:51" s="20" customFormat="1" ht="36.75" customHeight="1" x14ac:dyDescent="0.25">
      <c r="A145" s="62">
        <v>141</v>
      </c>
      <c r="B145" s="86"/>
      <c r="C145" s="115"/>
      <c r="D145" s="115"/>
      <c r="E145" s="86"/>
      <c r="F145" s="86"/>
      <c r="G145" s="86"/>
      <c r="H145" s="87"/>
      <c r="I145" s="62" t="s">
        <v>12</v>
      </c>
      <c r="J145" s="89"/>
      <c r="K145" s="86"/>
      <c r="L145" s="86"/>
      <c r="M145" s="90"/>
      <c r="N145" s="119"/>
      <c r="O145" s="62" t="s">
        <v>8</v>
      </c>
      <c r="P145" s="62" t="s">
        <v>3</v>
      </c>
      <c r="Q145" s="62" t="s">
        <v>14</v>
      </c>
      <c r="R145" s="86"/>
      <c r="S145" s="62" t="s">
        <v>9</v>
      </c>
      <c r="T145" s="86"/>
      <c r="U145" s="62" t="s">
        <v>1</v>
      </c>
      <c r="V145" s="56" t="str">
        <f>AX145</f>
        <v xml:space="preserve">                           0 0      00  0800406  9</v>
      </c>
      <c r="W145" s="63">
        <f t="shared" si="229"/>
        <v>50</v>
      </c>
      <c r="Y145" s="81" t="s">
        <v>106</v>
      </c>
      <c r="Z145" s="81">
        <f>LEN(Y145)</f>
        <v>250</v>
      </c>
      <c r="AA145" s="81">
        <f>LEN(E145)</f>
        <v>0</v>
      </c>
      <c r="AB145" s="81" t="str">
        <f>MID($Y145,1,($E$3-AA145))</f>
        <v xml:space="preserve">                           </v>
      </c>
      <c r="AC145" s="81">
        <f>LEN(AB145)</f>
        <v>27</v>
      </c>
      <c r="AD145" s="81" t="str">
        <f t="shared" si="269"/>
        <v xml:space="preserve">                           </v>
      </c>
      <c r="AE145" s="81">
        <f>LEN(AD145)</f>
        <v>27</v>
      </c>
      <c r="AF145" s="81">
        <f>LEN(F145)</f>
        <v>0</v>
      </c>
      <c r="AG145" s="81" t="str">
        <f>MID($Y145,1,($F$3-AF145))</f>
        <v xml:space="preserve">                           </v>
      </c>
      <c r="AH145" s="81">
        <f>LEN(AG145)</f>
        <v>27</v>
      </c>
      <c r="AI145" s="81">
        <f t="shared" si="268"/>
        <v>0</v>
      </c>
      <c r="AJ145" s="81">
        <f>LEN(AI145)</f>
        <v>1</v>
      </c>
      <c r="AK145" s="81">
        <f>LEN(G145)</f>
        <v>0</v>
      </c>
      <c r="AL145" s="81" t="str">
        <f>MID($Y145,1,($G$3-AK145))</f>
        <v xml:space="preserve">                           </v>
      </c>
      <c r="AM145" s="81">
        <f>LEN(AL145)</f>
        <v>27</v>
      </c>
      <c r="AN145" s="81" t="str">
        <f t="shared" si="270"/>
        <v xml:space="preserve"> </v>
      </c>
      <c r="AO145" s="81">
        <f>LEN(AN145)</f>
        <v>1</v>
      </c>
      <c r="AP145" s="81">
        <f t="shared" si="271"/>
        <v>0</v>
      </c>
      <c r="AQ145" s="81">
        <f t="shared" si="272"/>
        <v>0</v>
      </c>
      <c r="AR145" s="81">
        <f t="shared" si="273"/>
        <v>0</v>
      </c>
      <c r="AS145" s="81">
        <f>LEN(R145)</f>
        <v>0</v>
      </c>
      <c r="AT145" s="81" t="str">
        <f>MID($Y145,1,($R$3-AS145))</f>
        <v xml:space="preserve">          </v>
      </c>
      <c r="AU145" s="81">
        <f>LEN(AT145)</f>
        <v>10</v>
      </c>
      <c r="AV145" s="81" t="str">
        <f t="shared" si="274"/>
        <v xml:space="preserve"> </v>
      </c>
      <c r="AW145" s="81">
        <f>LEN(AV145)</f>
        <v>1</v>
      </c>
      <c r="AX145" s="81" t="str">
        <f t="shared" si="275"/>
        <v xml:space="preserve">                           0 0      00  0800406  9</v>
      </c>
      <c r="AY145" s="85">
        <f>LEN(AX145)</f>
        <v>50</v>
      </c>
    </row>
    <row r="146" spans="1:51" s="21" customFormat="1" ht="24" customHeight="1" x14ac:dyDescent="0.2">
      <c r="A146" s="62">
        <v>142</v>
      </c>
      <c r="B146" s="86"/>
      <c r="C146" s="115"/>
      <c r="D146" s="115"/>
      <c r="E146" s="86"/>
      <c r="F146" s="86"/>
      <c r="G146" s="86"/>
      <c r="H146" s="87"/>
      <c r="I146" s="62" t="s">
        <v>12</v>
      </c>
      <c r="J146" s="89"/>
      <c r="K146" s="86"/>
      <c r="L146" s="86"/>
      <c r="M146" s="90"/>
      <c r="N146" s="119"/>
      <c r="O146" s="62" t="s">
        <v>8</v>
      </c>
      <c r="P146" s="62" t="s">
        <v>3</v>
      </c>
      <c r="Q146" s="62" t="s">
        <v>14</v>
      </c>
      <c r="R146" s="86"/>
      <c r="S146" s="62" t="s">
        <v>9</v>
      </c>
      <c r="T146" s="86"/>
      <c r="U146" s="62" t="s">
        <v>1</v>
      </c>
      <c r="V146" s="56" t="str">
        <f t="shared" ref="V146:V154" si="295">AX146</f>
        <v xml:space="preserve">                           0 0      00  0800406  9</v>
      </c>
      <c r="W146" s="63">
        <f t="shared" si="229"/>
        <v>50</v>
      </c>
      <c r="Y146" s="81" t="s">
        <v>106</v>
      </c>
      <c r="Z146" s="81">
        <f t="shared" ref="Z146:Z154" si="296">LEN(Y146)</f>
        <v>250</v>
      </c>
      <c r="AA146" s="81">
        <f t="shared" ref="AA146:AA154" si="297">LEN(E146)</f>
        <v>0</v>
      </c>
      <c r="AB146" s="81" t="str">
        <f t="shared" ref="AB146:AB154" si="298">MID($Y146,1,($E$3-AA146))</f>
        <v xml:space="preserve">                           </v>
      </c>
      <c r="AC146" s="81">
        <f t="shared" ref="AC146:AC154" si="299">LEN(AB146)</f>
        <v>27</v>
      </c>
      <c r="AD146" s="81" t="str">
        <f t="shared" si="269"/>
        <v xml:space="preserve">                           </v>
      </c>
      <c r="AE146" s="81">
        <f t="shared" ref="AE146:AE154" si="300">LEN(AD146)</f>
        <v>27</v>
      </c>
      <c r="AF146" s="81">
        <f t="shared" ref="AF146:AF154" si="301">LEN(F146)</f>
        <v>0</v>
      </c>
      <c r="AG146" s="81" t="str">
        <f t="shared" ref="AG146:AG154" si="302">MID($Y146,1,($F$3-AF146))</f>
        <v xml:space="preserve">                           </v>
      </c>
      <c r="AH146" s="81">
        <f t="shared" ref="AH146:AH154" si="303">LEN(AG146)</f>
        <v>27</v>
      </c>
      <c r="AI146" s="81">
        <f t="shared" si="268"/>
        <v>0</v>
      </c>
      <c r="AJ146" s="81">
        <f t="shared" ref="AJ146:AJ154" si="304">LEN(AI146)</f>
        <v>1</v>
      </c>
      <c r="AK146" s="81">
        <f t="shared" ref="AK146:AK154" si="305">LEN(G146)</f>
        <v>0</v>
      </c>
      <c r="AL146" s="81" t="str">
        <f t="shared" ref="AL146:AL154" si="306">MID($Y146,1,($G$3-AK146))</f>
        <v xml:space="preserve">                           </v>
      </c>
      <c r="AM146" s="81">
        <f t="shared" ref="AM146:AM154" si="307">LEN(AL146)</f>
        <v>27</v>
      </c>
      <c r="AN146" s="81" t="str">
        <f t="shared" si="270"/>
        <v xml:space="preserve"> </v>
      </c>
      <c r="AO146" s="81">
        <f t="shared" ref="AO146:AO154" si="308">LEN(AN146)</f>
        <v>1</v>
      </c>
      <c r="AP146" s="81">
        <f t="shared" si="271"/>
        <v>0</v>
      </c>
      <c r="AQ146" s="81">
        <f t="shared" si="272"/>
        <v>0</v>
      </c>
      <c r="AR146" s="81">
        <f t="shared" si="273"/>
        <v>0</v>
      </c>
      <c r="AS146" s="81">
        <f t="shared" ref="AS146:AS154" si="309">LEN(R146)</f>
        <v>0</v>
      </c>
      <c r="AT146" s="81" t="str">
        <f t="shared" ref="AT146:AT154" si="310">MID($Y146,1,($R$3-AS146))</f>
        <v xml:space="preserve">          </v>
      </c>
      <c r="AU146" s="81">
        <f t="shared" ref="AU146:AU154" si="311">LEN(AT146)</f>
        <v>10</v>
      </c>
      <c r="AV146" s="81" t="str">
        <f t="shared" si="274"/>
        <v xml:space="preserve"> </v>
      </c>
      <c r="AW146" s="81">
        <f t="shared" ref="AW146:AW154" si="312">LEN(AV146)</f>
        <v>1</v>
      </c>
      <c r="AX146" s="81" t="str">
        <f t="shared" si="275"/>
        <v xml:space="preserve">                           0 0      00  0800406  9</v>
      </c>
      <c r="AY146" s="85">
        <f t="shared" ref="AY146:AY154" si="313">LEN(AX146)</f>
        <v>50</v>
      </c>
    </row>
    <row r="147" spans="1:51" s="21" customFormat="1" ht="24" customHeight="1" x14ac:dyDescent="0.2">
      <c r="A147" s="62">
        <v>143</v>
      </c>
      <c r="B147" s="86"/>
      <c r="C147" s="115"/>
      <c r="D147" s="115"/>
      <c r="E147" s="86"/>
      <c r="F147" s="86"/>
      <c r="G147" s="86"/>
      <c r="H147" s="87"/>
      <c r="I147" s="62" t="s">
        <v>12</v>
      </c>
      <c r="J147" s="89"/>
      <c r="K147" s="86"/>
      <c r="L147" s="86"/>
      <c r="M147" s="90"/>
      <c r="N147" s="119"/>
      <c r="O147" s="62" t="s">
        <v>8</v>
      </c>
      <c r="P147" s="62" t="s">
        <v>3</v>
      </c>
      <c r="Q147" s="62" t="s">
        <v>14</v>
      </c>
      <c r="R147" s="86"/>
      <c r="S147" s="62" t="s">
        <v>9</v>
      </c>
      <c r="T147" s="86"/>
      <c r="U147" s="62" t="s">
        <v>1</v>
      </c>
      <c r="V147" s="56" t="str">
        <f t="shared" si="295"/>
        <v xml:space="preserve">                           0 0      00  0800406  9</v>
      </c>
      <c r="W147" s="63">
        <f t="shared" si="229"/>
        <v>50</v>
      </c>
      <c r="Y147" s="81" t="s">
        <v>106</v>
      </c>
      <c r="Z147" s="81">
        <f t="shared" si="296"/>
        <v>250</v>
      </c>
      <c r="AA147" s="81">
        <f t="shared" si="297"/>
        <v>0</v>
      </c>
      <c r="AB147" s="81" t="str">
        <f t="shared" si="298"/>
        <v xml:space="preserve">                           </v>
      </c>
      <c r="AC147" s="81">
        <f t="shared" si="299"/>
        <v>27</v>
      </c>
      <c r="AD147" s="81" t="str">
        <f t="shared" si="269"/>
        <v xml:space="preserve">                           </v>
      </c>
      <c r="AE147" s="81">
        <f t="shared" si="300"/>
        <v>27</v>
      </c>
      <c r="AF147" s="81">
        <f t="shared" si="301"/>
        <v>0</v>
      </c>
      <c r="AG147" s="81" t="str">
        <f t="shared" si="302"/>
        <v xml:space="preserve">                           </v>
      </c>
      <c r="AH147" s="81">
        <f t="shared" si="303"/>
        <v>27</v>
      </c>
      <c r="AI147" s="81">
        <f t="shared" si="268"/>
        <v>0</v>
      </c>
      <c r="AJ147" s="81">
        <f t="shared" si="304"/>
        <v>1</v>
      </c>
      <c r="AK147" s="81">
        <f t="shared" si="305"/>
        <v>0</v>
      </c>
      <c r="AL147" s="81" t="str">
        <f t="shared" si="306"/>
        <v xml:space="preserve">                           </v>
      </c>
      <c r="AM147" s="81">
        <f t="shared" si="307"/>
        <v>27</v>
      </c>
      <c r="AN147" s="81" t="str">
        <f t="shared" si="270"/>
        <v xml:space="preserve"> </v>
      </c>
      <c r="AO147" s="81">
        <f t="shared" si="308"/>
        <v>1</v>
      </c>
      <c r="AP147" s="81">
        <f t="shared" si="271"/>
        <v>0</v>
      </c>
      <c r="AQ147" s="81">
        <f t="shared" si="272"/>
        <v>0</v>
      </c>
      <c r="AR147" s="81">
        <f t="shared" si="273"/>
        <v>0</v>
      </c>
      <c r="AS147" s="81">
        <f t="shared" si="309"/>
        <v>0</v>
      </c>
      <c r="AT147" s="81" t="str">
        <f t="shared" si="310"/>
        <v xml:space="preserve">          </v>
      </c>
      <c r="AU147" s="81">
        <f t="shared" si="311"/>
        <v>10</v>
      </c>
      <c r="AV147" s="81" t="str">
        <f t="shared" si="274"/>
        <v xml:space="preserve"> </v>
      </c>
      <c r="AW147" s="81">
        <f t="shared" si="312"/>
        <v>1</v>
      </c>
      <c r="AX147" s="81" t="str">
        <f t="shared" si="275"/>
        <v xml:space="preserve">                           0 0      00  0800406  9</v>
      </c>
      <c r="AY147" s="85">
        <f t="shared" si="313"/>
        <v>50</v>
      </c>
    </row>
    <row r="148" spans="1:51" s="21" customFormat="1" ht="24" customHeight="1" x14ac:dyDescent="0.2">
      <c r="A148" s="62">
        <v>144</v>
      </c>
      <c r="B148" s="86"/>
      <c r="C148" s="115"/>
      <c r="D148" s="115"/>
      <c r="E148" s="86"/>
      <c r="F148" s="86"/>
      <c r="G148" s="86"/>
      <c r="H148" s="88"/>
      <c r="I148" s="62" t="s">
        <v>12</v>
      </c>
      <c r="J148" s="89"/>
      <c r="K148" s="86"/>
      <c r="L148" s="86"/>
      <c r="M148" s="90"/>
      <c r="N148" s="119"/>
      <c r="O148" s="62" t="s">
        <v>8</v>
      </c>
      <c r="P148" s="62" t="s">
        <v>3</v>
      </c>
      <c r="Q148" s="62" t="s">
        <v>14</v>
      </c>
      <c r="R148" s="86"/>
      <c r="S148" s="62" t="s">
        <v>9</v>
      </c>
      <c r="T148" s="86"/>
      <c r="U148" s="62" t="s">
        <v>1</v>
      </c>
      <c r="V148" s="56" t="str">
        <f t="shared" si="295"/>
        <v xml:space="preserve">                           0 0      00  0800406  9</v>
      </c>
      <c r="W148" s="63">
        <f t="shared" si="229"/>
        <v>50</v>
      </c>
      <c r="Y148" s="81" t="s">
        <v>106</v>
      </c>
      <c r="Z148" s="81">
        <f t="shared" si="296"/>
        <v>250</v>
      </c>
      <c r="AA148" s="81">
        <f t="shared" si="297"/>
        <v>0</v>
      </c>
      <c r="AB148" s="81" t="str">
        <f t="shared" si="298"/>
        <v xml:space="preserve">                           </v>
      </c>
      <c r="AC148" s="81">
        <f t="shared" si="299"/>
        <v>27</v>
      </c>
      <c r="AD148" s="81" t="str">
        <f t="shared" si="269"/>
        <v xml:space="preserve">                           </v>
      </c>
      <c r="AE148" s="81">
        <f t="shared" si="300"/>
        <v>27</v>
      </c>
      <c r="AF148" s="81">
        <f t="shared" si="301"/>
        <v>0</v>
      </c>
      <c r="AG148" s="81" t="str">
        <f t="shared" si="302"/>
        <v xml:space="preserve">                           </v>
      </c>
      <c r="AH148" s="81">
        <f t="shared" si="303"/>
        <v>27</v>
      </c>
      <c r="AI148" s="81">
        <f t="shared" si="268"/>
        <v>0</v>
      </c>
      <c r="AJ148" s="81">
        <f t="shared" si="304"/>
        <v>1</v>
      </c>
      <c r="AK148" s="81">
        <f t="shared" si="305"/>
        <v>0</v>
      </c>
      <c r="AL148" s="81" t="str">
        <f t="shared" si="306"/>
        <v xml:space="preserve">                           </v>
      </c>
      <c r="AM148" s="81">
        <f t="shared" si="307"/>
        <v>27</v>
      </c>
      <c r="AN148" s="81" t="str">
        <f t="shared" si="270"/>
        <v xml:space="preserve"> </v>
      </c>
      <c r="AO148" s="81">
        <f t="shared" si="308"/>
        <v>1</v>
      </c>
      <c r="AP148" s="81">
        <f t="shared" si="271"/>
        <v>0</v>
      </c>
      <c r="AQ148" s="81">
        <f t="shared" si="272"/>
        <v>0</v>
      </c>
      <c r="AR148" s="81">
        <f t="shared" si="273"/>
        <v>0</v>
      </c>
      <c r="AS148" s="81">
        <f t="shared" si="309"/>
        <v>0</v>
      </c>
      <c r="AT148" s="81" t="str">
        <f t="shared" si="310"/>
        <v xml:space="preserve">          </v>
      </c>
      <c r="AU148" s="81">
        <f t="shared" si="311"/>
        <v>10</v>
      </c>
      <c r="AV148" s="81" t="str">
        <f t="shared" si="274"/>
        <v xml:space="preserve"> </v>
      </c>
      <c r="AW148" s="81">
        <f t="shared" si="312"/>
        <v>1</v>
      </c>
      <c r="AX148" s="81" t="str">
        <f t="shared" si="275"/>
        <v xml:space="preserve">                           0 0      00  0800406  9</v>
      </c>
      <c r="AY148" s="85">
        <f t="shared" si="313"/>
        <v>50</v>
      </c>
    </row>
    <row r="149" spans="1:51" s="21" customFormat="1" ht="24" customHeight="1" x14ac:dyDescent="0.2">
      <c r="A149" s="62">
        <v>145</v>
      </c>
      <c r="B149" s="86"/>
      <c r="C149" s="115"/>
      <c r="D149" s="115"/>
      <c r="E149" s="86"/>
      <c r="F149" s="86"/>
      <c r="G149" s="86"/>
      <c r="H149" s="88"/>
      <c r="I149" s="62" t="s">
        <v>12</v>
      </c>
      <c r="J149" s="89"/>
      <c r="K149" s="86"/>
      <c r="L149" s="86"/>
      <c r="M149" s="90"/>
      <c r="N149" s="119"/>
      <c r="O149" s="62" t="s">
        <v>8</v>
      </c>
      <c r="P149" s="62" t="s">
        <v>3</v>
      </c>
      <c r="Q149" s="62" t="s">
        <v>14</v>
      </c>
      <c r="R149" s="86"/>
      <c r="S149" s="62" t="s">
        <v>9</v>
      </c>
      <c r="T149" s="86"/>
      <c r="U149" s="62" t="s">
        <v>1</v>
      </c>
      <c r="V149" s="56" t="str">
        <f t="shared" si="295"/>
        <v xml:space="preserve">                           0 0      00  0800406  9</v>
      </c>
      <c r="W149" s="63">
        <f t="shared" si="229"/>
        <v>50</v>
      </c>
      <c r="Y149" s="81" t="s">
        <v>106</v>
      </c>
      <c r="Z149" s="81">
        <f t="shared" si="296"/>
        <v>250</v>
      </c>
      <c r="AA149" s="81">
        <f t="shared" si="297"/>
        <v>0</v>
      </c>
      <c r="AB149" s="81" t="str">
        <f t="shared" si="298"/>
        <v xml:space="preserve">                           </v>
      </c>
      <c r="AC149" s="81">
        <f t="shared" si="299"/>
        <v>27</v>
      </c>
      <c r="AD149" s="81" t="str">
        <f t="shared" si="269"/>
        <v xml:space="preserve">                           </v>
      </c>
      <c r="AE149" s="81">
        <f t="shared" si="300"/>
        <v>27</v>
      </c>
      <c r="AF149" s="81">
        <f t="shared" si="301"/>
        <v>0</v>
      </c>
      <c r="AG149" s="81" t="str">
        <f t="shared" si="302"/>
        <v xml:space="preserve">                           </v>
      </c>
      <c r="AH149" s="81">
        <f t="shared" si="303"/>
        <v>27</v>
      </c>
      <c r="AI149" s="81">
        <f t="shared" si="268"/>
        <v>0</v>
      </c>
      <c r="AJ149" s="81">
        <f t="shared" si="304"/>
        <v>1</v>
      </c>
      <c r="AK149" s="81">
        <f t="shared" si="305"/>
        <v>0</v>
      </c>
      <c r="AL149" s="81" t="str">
        <f t="shared" si="306"/>
        <v xml:space="preserve">                           </v>
      </c>
      <c r="AM149" s="81">
        <f t="shared" si="307"/>
        <v>27</v>
      </c>
      <c r="AN149" s="81" t="str">
        <f t="shared" si="270"/>
        <v xml:space="preserve"> </v>
      </c>
      <c r="AO149" s="81">
        <f t="shared" si="308"/>
        <v>1</v>
      </c>
      <c r="AP149" s="81">
        <f t="shared" si="271"/>
        <v>0</v>
      </c>
      <c r="AQ149" s="81">
        <f t="shared" si="272"/>
        <v>0</v>
      </c>
      <c r="AR149" s="81">
        <f t="shared" si="273"/>
        <v>0</v>
      </c>
      <c r="AS149" s="81">
        <f t="shared" si="309"/>
        <v>0</v>
      </c>
      <c r="AT149" s="81" t="str">
        <f t="shared" si="310"/>
        <v xml:space="preserve">          </v>
      </c>
      <c r="AU149" s="81">
        <f t="shared" si="311"/>
        <v>10</v>
      </c>
      <c r="AV149" s="81" t="str">
        <f t="shared" si="274"/>
        <v xml:space="preserve"> </v>
      </c>
      <c r="AW149" s="81">
        <f t="shared" si="312"/>
        <v>1</v>
      </c>
      <c r="AX149" s="81" t="str">
        <f t="shared" si="275"/>
        <v xml:space="preserve">                           0 0      00  0800406  9</v>
      </c>
      <c r="AY149" s="85">
        <f t="shared" si="313"/>
        <v>50</v>
      </c>
    </row>
    <row r="150" spans="1:51" s="21" customFormat="1" ht="24" customHeight="1" x14ac:dyDescent="0.2">
      <c r="A150" s="62">
        <v>146</v>
      </c>
      <c r="B150" s="86"/>
      <c r="C150" s="115"/>
      <c r="D150" s="115"/>
      <c r="E150" s="86"/>
      <c r="F150" s="86"/>
      <c r="G150" s="86"/>
      <c r="H150" s="88"/>
      <c r="I150" s="62" t="s">
        <v>12</v>
      </c>
      <c r="J150" s="89"/>
      <c r="K150" s="86"/>
      <c r="L150" s="86"/>
      <c r="M150" s="90"/>
      <c r="N150" s="119"/>
      <c r="O150" s="62" t="s">
        <v>8</v>
      </c>
      <c r="P150" s="62" t="s">
        <v>3</v>
      </c>
      <c r="Q150" s="62" t="s">
        <v>14</v>
      </c>
      <c r="R150" s="86"/>
      <c r="S150" s="62" t="s">
        <v>9</v>
      </c>
      <c r="T150" s="86"/>
      <c r="U150" s="62" t="s">
        <v>1</v>
      </c>
      <c r="V150" s="56" t="str">
        <f t="shared" si="295"/>
        <v xml:space="preserve">                           0 0      00  0800406  9</v>
      </c>
      <c r="W150" s="63">
        <f t="shared" si="229"/>
        <v>50</v>
      </c>
      <c r="Y150" s="81" t="s">
        <v>106</v>
      </c>
      <c r="Z150" s="81">
        <f t="shared" si="296"/>
        <v>250</v>
      </c>
      <c r="AA150" s="81">
        <f t="shared" si="297"/>
        <v>0</v>
      </c>
      <c r="AB150" s="81" t="str">
        <f t="shared" si="298"/>
        <v xml:space="preserve">                           </v>
      </c>
      <c r="AC150" s="81">
        <f t="shared" si="299"/>
        <v>27</v>
      </c>
      <c r="AD150" s="81" t="str">
        <f t="shared" si="269"/>
        <v xml:space="preserve">                           </v>
      </c>
      <c r="AE150" s="81">
        <f t="shared" si="300"/>
        <v>27</v>
      </c>
      <c r="AF150" s="81">
        <f t="shared" si="301"/>
        <v>0</v>
      </c>
      <c r="AG150" s="81" t="str">
        <f t="shared" si="302"/>
        <v xml:space="preserve">                           </v>
      </c>
      <c r="AH150" s="81">
        <f t="shared" si="303"/>
        <v>27</v>
      </c>
      <c r="AI150" s="81">
        <f t="shared" si="268"/>
        <v>0</v>
      </c>
      <c r="AJ150" s="81">
        <f t="shared" si="304"/>
        <v>1</v>
      </c>
      <c r="AK150" s="81">
        <f t="shared" si="305"/>
        <v>0</v>
      </c>
      <c r="AL150" s="81" t="str">
        <f t="shared" si="306"/>
        <v xml:space="preserve">                           </v>
      </c>
      <c r="AM150" s="81">
        <f t="shared" si="307"/>
        <v>27</v>
      </c>
      <c r="AN150" s="81" t="str">
        <f t="shared" si="270"/>
        <v xml:space="preserve"> </v>
      </c>
      <c r="AO150" s="81">
        <f t="shared" si="308"/>
        <v>1</v>
      </c>
      <c r="AP150" s="81">
        <f t="shared" si="271"/>
        <v>0</v>
      </c>
      <c r="AQ150" s="81">
        <f t="shared" si="272"/>
        <v>0</v>
      </c>
      <c r="AR150" s="81">
        <f t="shared" si="273"/>
        <v>0</v>
      </c>
      <c r="AS150" s="81">
        <f t="shared" si="309"/>
        <v>0</v>
      </c>
      <c r="AT150" s="81" t="str">
        <f t="shared" si="310"/>
        <v xml:space="preserve">          </v>
      </c>
      <c r="AU150" s="81">
        <f t="shared" si="311"/>
        <v>10</v>
      </c>
      <c r="AV150" s="81" t="str">
        <f t="shared" si="274"/>
        <v xml:space="preserve"> </v>
      </c>
      <c r="AW150" s="81">
        <f t="shared" si="312"/>
        <v>1</v>
      </c>
      <c r="AX150" s="81" t="str">
        <f t="shared" si="275"/>
        <v xml:space="preserve">                           0 0      00  0800406  9</v>
      </c>
      <c r="AY150" s="85">
        <f t="shared" si="313"/>
        <v>50</v>
      </c>
    </row>
    <row r="151" spans="1:51" s="21" customFormat="1" ht="24" customHeight="1" x14ac:dyDescent="0.2">
      <c r="A151" s="62">
        <v>147</v>
      </c>
      <c r="B151" s="86"/>
      <c r="C151" s="115"/>
      <c r="D151" s="115"/>
      <c r="E151" s="86"/>
      <c r="F151" s="86"/>
      <c r="G151" s="86"/>
      <c r="H151" s="88"/>
      <c r="I151" s="62" t="s">
        <v>12</v>
      </c>
      <c r="J151" s="89"/>
      <c r="K151" s="86"/>
      <c r="L151" s="86"/>
      <c r="M151" s="90"/>
      <c r="N151" s="119"/>
      <c r="O151" s="62" t="s">
        <v>8</v>
      </c>
      <c r="P151" s="62" t="s">
        <v>3</v>
      </c>
      <c r="Q151" s="62" t="s">
        <v>14</v>
      </c>
      <c r="R151" s="86"/>
      <c r="S151" s="62" t="s">
        <v>9</v>
      </c>
      <c r="T151" s="86"/>
      <c r="U151" s="62" t="s">
        <v>1</v>
      </c>
      <c r="V151" s="56" t="str">
        <f t="shared" si="295"/>
        <v xml:space="preserve">                           0 0      00  0800406  9</v>
      </c>
      <c r="W151" s="63">
        <f t="shared" si="229"/>
        <v>50</v>
      </c>
      <c r="Y151" s="81" t="s">
        <v>106</v>
      </c>
      <c r="Z151" s="81">
        <f t="shared" si="296"/>
        <v>250</v>
      </c>
      <c r="AA151" s="81">
        <f t="shared" si="297"/>
        <v>0</v>
      </c>
      <c r="AB151" s="81" t="str">
        <f t="shared" si="298"/>
        <v xml:space="preserve">                           </v>
      </c>
      <c r="AC151" s="81">
        <f t="shared" si="299"/>
        <v>27</v>
      </c>
      <c r="AD151" s="81" t="str">
        <f t="shared" si="269"/>
        <v xml:space="preserve">                           </v>
      </c>
      <c r="AE151" s="81">
        <f t="shared" si="300"/>
        <v>27</v>
      </c>
      <c r="AF151" s="81">
        <f t="shared" si="301"/>
        <v>0</v>
      </c>
      <c r="AG151" s="81" t="str">
        <f t="shared" si="302"/>
        <v xml:space="preserve">                           </v>
      </c>
      <c r="AH151" s="81">
        <f t="shared" si="303"/>
        <v>27</v>
      </c>
      <c r="AI151" s="81">
        <f t="shared" si="268"/>
        <v>0</v>
      </c>
      <c r="AJ151" s="81">
        <f t="shared" si="304"/>
        <v>1</v>
      </c>
      <c r="AK151" s="81">
        <f t="shared" si="305"/>
        <v>0</v>
      </c>
      <c r="AL151" s="81" t="str">
        <f t="shared" si="306"/>
        <v xml:space="preserve">                           </v>
      </c>
      <c r="AM151" s="81">
        <f t="shared" si="307"/>
        <v>27</v>
      </c>
      <c r="AN151" s="81" t="str">
        <f t="shared" si="270"/>
        <v xml:space="preserve"> </v>
      </c>
      <c r="AO151" s="81">
        <f t="shared" si="308"/>
        <v>1</v>
      </c>
      <c r="AP151" s="81">
        <f t="shared" si="271"/>
        <v>0</v>
      </c>
      <c r="AQ151" s="81">
        <f t="shared" si="272"/>
        <v>0</v>
      </c>
      <c r="AR151" s="81">
        <f t="shared" si="273"/>
        <v>0</v>
      </c>
      <c r="AS151" s="81">
        <f t="shared" si="309"/>
        <v>0</v>
      </c>
      <c r="AT151" s="81" t="str">
        <f t="shared" si="310"/>
        <v xml:space="preserve">          </v>
      </c>
      <c r="AU151" s="81">
        <f t="shared" si="311"/>
        <v>10</v>
      </c>
      <c r="AV151" s="81" t="str">
        <f t="shared" si="274"/>
        <v xml:space="preserve"> </v>
      </c>
      <c r="AW151" s="81">
        <f t="shared" si="312"/>
        <v>1</v>
      </c>
      <c r="AX151" s="81" t="str">
        <f t="shared" si="275"/>
        <v xml:space="preserve">                           0 0      00  0800406  9</v>
      </c>
      <c r="AY151" s="85">
        <f t="shared" si="313"/>
        <v>50</v>
      </c>
    </row>
    <row r="152" spans="1:51" s="21" customFormat="1" ht="24" customHeight="1" x14ac:dyDescent="0.2">
      <c r="A152" s="62">
        <v>148</v>
      </c>
      <c r="B152" s="86"/>
      <c r="C152" s="115"/>
      <c r="D152" s="115"/>
      <c r="E152" s="86"/>
      <c r="F152" s="86"/>
      <c r="G152" s="86"/>
      <c r="H152" s="88"/>
      <c r="I152" s="62" t="s">
        <v>12</v>
      </c>
      <c r="J152" s="89"/>
      <c r="K152" s="86"/>
      <c r="L152" s="86"/>
      <c r="M152" s="90"/>
      <c r="N152" s="119"/>
      <c r="O152" s="62" t="s">
        <v>8</v>
      </c>
      <c r="P152" s="62" t="s">
        <v>3</v>
      </c>
      <c r="Q152" s="62" t="s">
        <v>14</v>
      </c>
      <c r="R152" s="86"/>
      <c r="S152" s="62" t="s">
        <v>9</v>
      </c>
      <c r="T152" s="86"/>
      <c r="U152" s="62" t="s">
        <v>1</v>
      </c>
      <c r="V152" s="56" t="str">
        <f t="shared" si="295"/>
        <v xml:space="preserve">                           0 0      00  0800406  9</v>
      </c>
      <c r="W152" s="63">
        <f t="shared" si="229"/>
        <v>50</v>
      </c>
      <c r="Y152" s="81" t="s">
        <v>106</v>
      </c>
      <c r="Z152" s="81">
        <f t="shared" si="296"/>
        <v>250</v>
      </c>
      <c r="AA152" s="81">
        <f t="shared" si="297"/>
        <v>0</v>
      </c>
      <c r="AB152" s="81" t="str">
        <f t="shared" si="298"/>
        <v xml:space="preserve">                           </v>
      </c>
      <c r="AC152" s="81">
        <f t="shared" si="299"/>
        <v>27</v>
      </c>
      <c r="AD152" s="81" t="str">
        <f t="shared" si="269"/>
        <v xml:space="preserve">                           </v>
      </c>
      <c r="AE152" s="81">
        <f t="shared" si="300"/>
        <v>27</v>
      </c>
      <c r="AF152" s="81">
        <f t="shared" si="301"/>
        <v>0</v>
      </c>
      <c r="AG152" s="81" t="str">
        <f t="shared" si="302"/>
        <v xml:space="preserve">                           </v>
      </c>
      <c r="AH152" s="81">
        <f t="shared" si="303"/>
        <v>27</v>
      </c>
      <c r="AI152" s="81">
        <f t="shared" si="268"/>
        <v>0</v>
      </c>
      <c r="AJ152" s="81">
        <f t="shared" si="304"/>
        <v>1</v>
      </c>
      <c r="AK152" s="81">
        <f t="shared" si="305"/>
        <v>0</v>
      </c>
      <c r="AL152" s="81" t="str">
        <f t="shared" si="306"/>
        <v xml:space="preserve">                           </v>
      </c>
      <c r="AM152" s="81">
        <f t="shared" si="307"/>
        <v>27</v>
      </c>
      <c r="AN152" s="81" t="str">
        <f t="shared" si="270"/>
        <v xml:space="preserve"> </v>
      </c>
      <c r="AO152" s="81">
        <f t="shared" si="308"/>
        <v>1</v>
      </c>
      <c r="AP152" s="81">
        <f t="shared" si="271"/>
        <v>0</v>
      </c>
      <c r="AQ152" s="81">
        <f t="shared" si="272"/>
        <v>0</v>
      </c>
      <c r="AR152" s="81">
        <f t="shared" si="273"/>
        <v>0</v>
      </c>
      <c r="AS152" s="81">
        <f t="shared" si="309"/>
        <v>0</v>
      </c>
      <c r="AT152" s="81" t="str">
        <f t="shared" si="310"/>
        <v xml:space="preserve">          </v>
      </c>
      <c r="AU152" s="81">
        <f t="shared" si="311"/>
        <v>10</v>
      </c>
      <c r="AV152" s="81" t="str">
        <f t="shared" si="274"/>
        <v xml:space="preserve"> </v>
      </c>
      <c r="AW152" s="81">
        <f t="shared" si="312"/>
        <v>1</v>
      </c>
      <c r="AX152" s="81" t="str">
        <f t="shared" si="275"/>
        <v xml:space="preserve">                           0 0      00  0800406  9</v>
      </c>
      <c r="AY152" s="85">
        <f t="shared" si="313"/>
        <v>50</v>
      </c>
    </row>
    <row r="153" spans="1:51" s="21" customFormat="1" ht="24" customHeight="1" x14ac:dyDescent="0.2">
      <c r="A153" s="62">
        <v>149</v>
      </c>
      <c r="B153" s="86"/>
      <c r="C153" s="115"/>
      <c r="D153" s="115"/>
      <c r="E153" s="86"/>
      <c r="F153" s="86"/>
      <c r="G153" s="86"/>
      <c r="H153" s="88"/>
      <c r="I153" s="62" t="s">
        <v>12</v>
      </c>
      <c r="J153" s="89"/>
      <c r="K153" s="86"/>
      <c r="L153" s="86"/>
      <c r="M153" s="90"/>
      <c r="N153" s="119"/>
      <c r="O153" s="62" t="s">
        <v>8</v>
      </c>
      <c r="P153" s="62" t="s">
        <v>3</v>
      </c>
      <c r="Q153" s="62" t="s">
        <v>14</v>
      </c>
      <c r="R153" s="86"/>
      <c r="S153" s="62" t="s">
        <v>9</v>
      </c>
      <c r="T153" s="86"/>
      <c r="U153" s="62" t="s">
        <v>1</v>
      </c>
      <c r="V153" s="56" t="str">
        <f t="shared" si="295"/>
        <v xml:space="preserve">                           0 0      00  0800406  9</v>
      </c>
      <c r="W153" s="63">
        <f t="shared" si="229"/>
        <v>50</v>
      </c>
      <c r="Y153" s="81" t="s">
        <v>106</v>
      </c>
      <c r="Z153" s="81">
        <f t="shared" si="296"/>
        <v>250</v>
      </c>
      <c r="AA153" s="81">
        <f t="shared" si="297"/>
        <v>0</v>
      </c>
      <c r="AB153" s="81" t="str">
        <f t="shared" si="298"/>
        <v xml:space="preserve">                           </v>
      </c>
      <c r="AC153" s="81">
        <f t="shared" si="299"/>
        <v>27</v>
      </c>
      <c r="AD153" s="81" t="str">
        <f t="shared" si="269"/>
        <v xml:space="preserve">                           </v>
      </c>
      <c r="AE153" s="81">
        <f t="shared" si="300"/>
        <v>27</v>
      </c>
      <c r="AF153" s="81">
        <f t="shared" si="301"/>
        <v>0</v>
      </c>
      <c r="AG153" s="81" t="str">
        <f t="shared" si="302"/>
        <v xml:space="preserve">                           </v>
      </c>
      <c r="AH153" s="81">
        <f t="shared" si="303"/>
        <v>27</v>
      </c>
      <c r="AI153" s="81">
        <f t="shared" si="268"/>
        <v>0</v>
      </c>
      <c r="AJ153" s="81">
        <f t="shared" si="304"/>
        <v>1</v>
      </c>
      <c r="AK153" s="81">
        <f t="shared" si="305"/>
        <v>0</v>
      </c>
      <c r="AL153" s="81" t="str">
        <f t="shared" si="306"/>
        <v xml:space="preserve">                           </v>
      </c>
      <c r="AM153" s="81">
        <f t="shared" si="307"/>
        <v>27</v>
      </c>
      <c r="AN153" s="81" t="str">
        <f t="shared" si="270"/>
        <v xml:space="preserve"> </v>
      </c>
      <c r="AO153" s="81">
        <f t="shared" si="308"/>
        <v>1</v>
      </c>
      <c r="AP153" s="81">
        <f t="shared" si="271"/>
        <v>0</v>
      </c>
      <c r="AQ153" s="81">
        <f t="shared" si="272"/>
        <v>0</v>
      </c>
      <c r="AR153" s="81">
        <f t="shared" si="273"/>
        <v>0</v>
      </c>
      <c r="AS153" s="81">
        <f t="shared" si="309"/>
        <v>0</v>
      </c>
      <c r="AT153" s="81" t="str">
        <f t="shared" si="310"/>
        <v xml:space="preserve">          </v>
      </c>
      <c r="AU153" s="81">
        <f t="shared" si="311"/>
        <v>10</v>
      </c>
      <c r="AV153" s="81" t="str">
        <f t="shared" si="274"/>
        <v xml:space="preserve"> </v>
      </c>
      <c r="AW153" s="81">
        <f t="shared" si="312"/>
        <v>1</v>
      </c>
      <c r="AX153" s="81" t="str">
        <f t="shared" si="275"/>
        <v xml:space="preserve">                           0 0      00  0800406  9</v>
      </c>
      <c r="AY153" s="85">
        <f t="shared" si="313"/>
        <v>50</v>
      </c>
    </row>
    <row r="154" spans="1:51" s="21" customFormat="1" ht="24" customHeight="1" x14ac:dyDescent="0.2">
      <c r="A154" s="62">
        <v>150</v>
      </c>
      <c r="B154" s="86"/>
      <c r="C154" s="115"/>
      <c r="D154" s="115"/>
      <c r="E154" s="86"/>
      <c r="F154" s="86"/>
      <c r="G154" s="86"/>
      <c r="H154" s="88"/>
      <c r="I154" s="62" t="s">
        <v>12</v>
      </c>
      <c r="J154" s="89"/>
      <c r="K154" s="86"/>
      <c r="L154" s="86"/>
      <c r="M154" s="90"/>
      <c r="N154" s="119"/>
      <c r="O154" s="62" t="s">
        <v>8</v>
      </c>
      <c r="P154" s="62" t="s">
        <v>3</v>
      </c>
      <c r="Q154" s="62" t="s">
        <v>14</v>
      </c>
      <c r="R154" s="86"/>
      <c r="S154" s="62" t="s">
        <v>9</v>
      </c>
      <c r="T154" s="86"/>
      <c r="U154" s="62" t="s">
        <v>1</v>
      </c>
      <c r="V154" s="56" t="str">
        <f t="shared" si="295"/>
        <v xml:space="preserve">                           0 0      00  0800406  9</v>
      </c>
      <c r="W154" s="63">
        <f t="shared" si="229"/>
        <v>50</v>
      </c>
      <c r="Y154" s="81" t="s">
        <v>106</v>
      </c>
      <c r="Z154" s="81">
        <f t="shared" si="296"/>
        <v>250</v>
      </c>
      <c r="AA154" s="81">
        <f t="shared" si="297"/>
        <v>0</v>
      </c>
      <c r="AB154" s="81" t="str">
        <f t="shared" si="298"/>
        <v xml:space="preserve">                           </v>
      </c>
      <c r="AC154" s="81">
        <f t="shared" si="299"/>
        <v>27</v>
      </c>
      <c r="AD154" s="81" t="str">
        <f t="shared" si="269"/>
        <v xml:space="preserve">                           </v>
      </c>
      <c r="AE154" s="81">
        <f t="shared" si="300"/>
        <v>27</v>
      </c>
      <c r="AF154" s="81">
        <f t="shared" si="301"/>
        <v>0</v>
      </c>
      <c r="AG154" s="81" t="str">
        <f t="shared" si="302"/>
        <v xml:space="preserve">                           </v>
      </c>
      <c r="AH154" s="81">
        <f t="shared" si="303"/>
        <v>27</v>
      </c>
      <c r="AI154" s="81">
        <f t="shared" si="268"/>
        <v>0</v>
      </c>
      <c r="AJ154" s="81">
        <f t="shared" si="304"/>
        <v>1</v>
      </c>
      <c r="AK154" s="81">
        <f t="shared" si="305"/>
        <v>0</v>
      </c>
      <c r="AL154" s="81" t="str">
        <f t="shared" si="306"/>
        <v xml:space="preserve">                           </v>
      </c>
      <c r="AM154" s="81">
        <f t="shared" si="307"/>
        <v>27</v>
      </c>
      <c r="AN154" s="81" t="str">
        <f t="shared" si="270"/>
        <v xml:space="preserve"> </v>
      </c>
      <c r="AO154" s="81">
        <f t="shared" si="308"/>
        <v>1</v>
      </c>
      <c r="AP154" s="81">
        <f t="shared" si="271"/>
        <v>0</v>
      </c>
      <c r="AQ154" s="81">
        <f t="shared" si="272"/>
        <v>0</v>
      </c>
      <c r="AR154" s="81">
        <f t="shared" si="273"/>
        <v>0</v>
      </c>
      <c r="AS154" s="81">
        <f t="shared" si="309"/>
        <v>0</v>
      </c>
      <c r="AT154" s="81" t="str">
        <f t="shared" si="310"/>
        <v xml:space="preserve">          </v>
      </c>
      <c r="AU154" s="81">
        <f t="shared" si="311"/>
        <v>10</v>
      </c>
      <c r="AV154" s="81" t="str">
        <f t="shared" si="274"/>
        <v xml:space="preserve"> </v>
      </c>
      <c r="AW154" s="81">
        <f t="shared" si="312"/>
        <v>1</v>
      </c>
      <c r="AX154" s="81" t="str">
        <f t="shared" si="275"/>
        <v xml:space="preserve">                           0 0      00  0800406  9</v>
      </c>
      <c r="AY154" s="85">
        <f t="shared" si="313"/>
        <v>50</v>
      </c>
    </row>
    <row r="155" spans="1:51" s="20" customFormat="1" ht="36.75" customHeight="1" x14ac:dyDescent="0.25">
      <c r="A155" s="62">
        <v>151</v>
      </c>
      <c r="B155" s="86"/>
      <c r="C155" s="115"/>
      <c r="D155" s="115"/>
      <c r="E155" s="86"/>
      <c r="F155" s="86"/>
      <c r="G155" s="86"/>
      <c r="H155" s="87"/>
      <c r="I155" s="62" t="s">
        <v>12</v>
      </c>
      <c r="J155" s="89"/>
      <c r="K155" s="86"/>
      <c r="L155" s="86"/>
      <c r="M155" s="90"/>
      <c r="N155" s="119"/>
      <c r="O155" s="62" t="s">
        <v>8</v>
      </c>
      <c r="P155" s="62" t="s">
        <v>3</v>
      </c>
      <c r="Q155" s="62" t="s">
        <v>14</v>
      </c>
      <c r="R155" s="86"/>
      <c r="S155" s="62" t="s">
        <v>9</v>
      </c>
      <c r="T155" s="86"/>
      <c r="U155" s="62" t="s">
        <v>1</v>
      </c>
      <c r="V155" s="56" t="str">
        <f>AX155</f>
        <v xml:space="preserve">                           0 0      00  0800406  9</v>
      </c>
      <c r="W155" s="63">
        <f t="shared" ref="W155:W194" si="314">LEN(V155)</f>
        <v>50</v>
      </c>
      <c r="Y155" s="81" t="s">
        <v>106</v>
      </c>
      <c r="Z155" s="81">
        <f>LEN(Y155)</f>
        <v>250</v>
      </c>
      <c r="AA155" s="81">
        <f>LEN(E155)</f>
        <v>0</v>
      </c>
      <c r="AB155" s="81" t="str">
        <f>MID($Y155,1,($E$3-AA155))</f>
        <v xml:space="preserve">                           </v>
      </c>
      <c r="AC155" s="81">
        <f>LEN(AB155)</f>
        <v>27</v>
      </c>
      <c r="AD155" s="81" t="str">
        <f t="shared" si="269"/>
        <v xml:space="preserve">                           </v>
      </c>
      <c r="AE155" s="81">
        <f>LEN(AD155)</f>
        <v>27</v>
      </c>
      <c r="AF155" s="81">
        <f>LEN(F155)</f>
        <v>0</v>
      </c>
      <c r="AG155" s="81" t="str">
        <f>MID($Y155,1,($F$3-AF155))</f>
        <v xml:space="preserve">                           </v>
      </c>
      <c r="AH155" s="81">
        <f>LEN(AG155)</f>
        <v>27</v>
      </c>
      <c r="AI155" s="81">
        <f t="shared" si="268"/>
        <v>0</v>
      </c>
      <c r="AJ155" s="81">
        <f>LEN(AI155)</f>
        <v>1</v>
      </c>
      <c r="AK155" s="81">
        <f>LEN(G155)</f>
        <v>0</v>
      </c>
      <c r="AL155" s="81" t="str">
        <f>MID($Y155,1,($G$3-AK155))</f>
        <v xml:space="preserve">                           </v>
      </c>
      <c r="AM155" s="81">
        <f>LEN(AL155)</f>
        <v>27</v>
      </c>
      <c r="AN155" s="81" t="str">
        <f t="shared" si="270"/>
        <v xml:space="preserve"> </v>
      </c>
      <c r="AO155" s="81">
        <f>LEN(AN155)</f>
        <v>1</v>
      </c>
      <c r="AP155" s="81">
        <f t="shared" si="271"/>
        <v>0</v>
      </c>
      <c r="AQ155" s="81">
        <f t="shared" si="272"/>
        <v>0</v>
      </c>
      <c r="AR155" s="81">
        <f t="shared" si="273"/>
        <v>0</v>
      </c>
      <c r="AS155" s="81">
        <f>LEN(R155)</f>
        <v>0</v>
      </c>
      <c r="AT155" s="81" t="str">
        <f>MID($Y155,1,($R$3-AS155))</f>
        <v xml:space="preserve">          </v>
      </c>
      <c r="AU155" s="81">
        <f>LEN(AT155)</f>
        <v>10</v>
      </c>
      <c r="AV155" s="81" t="str">
        <f t="shared" si="274"/>
        <v xml:space="preserve"> </v>
      </c>
      <c r="AW155" s="81">
        <f>LEN(AV155)</f>
        <v>1</v>
      </c>
      <c r="AX155" s="81" t="str">
        <f t="shared" si="275"/>
        <v xml:space="preserve">                           0 0      00  0800406  9</v>
      </c>
      <c r="AY155" s="85">
        <f>LEN(AX155)</f>
        <v>50</v>
      </c>
    </row>
    <row r="156" spans="1:51" s="21" customFormat="1" ht="24" customHeight="1" x14ac:dyDescent="0.2">
      <c r="A156" s="62">
        <v>152</v>
      </c>
      <c r="B156" s="86"/>
      <c r="C156" s="115"/>
      <c r="D156" s="115"/>
      <c r="E156" s="86"/>
      <c r="F156" s="86"/>
      <c r="G156" s="86"/>
      <c r="H156" s="87"/>
      <c r="I156" s="62" t="s">
        <v>12</v>
      </c>
      <c r="J156" s="89"/>
      <c r="K156" s="86"/>
      <c r="L156" s="86"/>
      <c r="M156" s="90"/>
      <c r="N156" s="119"/>
      <c r="O156" s="62" t="s">
        <v>8</v>
      </c>
      <c r="P156" s="62" t="s">
        <v>3</v>
      </c>
      <c r="Q156" s="62" t="s">
        <v>14</v>
      </c>
      <c r="R156" s="86"/>
      <c r="S156" s="62" t="s">
        <v>9</v>
      </c>
      <c r="T156" s="86"/>
      <c r="U156" s="62" t="s">
        <v>1</v>
      </c>
      <c r="V156" s="56" t="str">
        <f t="shared" ref="V156:V164" si="315">AX156</f>
        <v xml:space="preserve">                           0 0      00  0800406  9</v>
      </c>
      <c r="W156" s="63">
        <f t="shared" si="314"/>
        <v>50</v>
      </c>
      <c r="Y156" s="81" t="s">
        <v>106</v>
      </c>
      <c r="Z156" s="81">
        <f t="shared" ref="Z156:Z164" si="316">LEN(Y156)</f>
        <v>250</v>
      </c>
      <c r="AA156" s="81">
        <f t="shared" ref="AA156:AA164" si="317">LEN(E156)</f>
        <v>0</v>
      </c>
      <c r="AB156" s="81" t="str">
        <f t="shared" ref="AB156:AB164" si="318">MID($Y156,1,($E$3-AA156))</f>
        <v xml:space="preserve">                           </v>
      </c>
      <c r="AC156" s="81">
        <f t="shared" ref="AC156:AC164" si="319">LEN(AB156)</f>
        <v>27</v>
      </c>
      <c r="AD156" s="81" t="str">
        <f t="shared" si="269"/>
        <v xml:space="preserve">                           </v>
      </c>
      <c r="AE156" s="81">
        <f t="shared" ref="AE156:AE164" si="320">LEN(AD156)</f>
        <v>27</v>
      </c>
      <c r="AF156" s="81">
        <f t="shared" ref="AF156:AF164" si="321">LEN(F156)</f>
        <v>0</v>
      </c>
      <c r="AG156" s="81" t="str">
        <f t="shared" ref="AG156:AG164" si="322">MID($Y156,1,($F$3-AF156))</f>
        <v xml:space="preserve">                           </v>
      </c>
      <c r="AH156" s="81">
        <f t="shared" ref="AH156:AH164" si="323">LEN(AG156)</f>
        <v>27</v>
      </c>
      <c r="AI156" s="81">
        <f t="shared" si="268"/>
        <v>0</v>
      </c>
      <c r="AJ156" s="81">
        <f t="shared" ref="AJ156:AJ164" si="324">LEN(AI156)</f>
        <v>1</v>
      </c>
      <c r="AK156" s="81">
        <f t="shared" ref="AK156:AK164" si="325">LEN(G156)</f>
        <v>0</v>
      </c>
      <c r="AL156" s="81" t="str">
        <f t="shared" ref="AL156:AL164" si="326">MID($Y156,1,($G$3-AK156))</f>
        <v xml:space="preserve">                           </v>
      </c>
      <c r="AM156" s="81">
        <f t="shared" ref="AM156:AM164" si="327">LEN(AL156)</f>
        <v>27</v>
      </c>
      <c r="AN156" s="81" t="str">
        <f t="shared" si="270"/>
        <v xml:space="preserve"> </v>
      </c>
      <c r="AO156" s="81">
        <f t="shared" ref="AO156:AO164" si="328">LEN(AN156)</f>
        <v>1</v>
      </c>
      <c r="AP156" s="81">
        <f t="shared" si="271"/>
        <v>0</v>
      </c>
      <c r="AQ156" s="81">
        <f t="shared" si="272"/>
        <v>0</v>
      </c>
      <c r="AR156" s="81">
        <f t="shared" si="273"/>
        <v>0</v>
      </c>
      <c r="AS156" s="81">
        <f t="shared" ref="AS156:AS164" si="329">LEN(R156)</f>
        <v>0</v>
      </c>
      <c r="AT156" s="81" t="str">
        <f t="shared" ref="AT156:AT164" si="330">MID($Y156,1,($R$3-AS156))</f>
        <v xml:space="preserve">          </v>
      </c>
      <c r="AU156" s="81">
        <f t="shared" ref="AU156:AU164" si="331">LEN(AT156)</f>
        <v>10</v>
      </c>
      <c r="AV156" s="81" t="str">
        <f t="shared" si="274"/>
        <v xml:space="preserve"> </v>
      </c>
      <c r="AW156" s="81">
        <f t="shared" ref="AW156:AW164" si="332">LEN(AV156)</f>
        <v>1</v>
      </c>
      <c r="AX156" s="81" t="str">
        <f t="shared" si="275"/>
        <v xml:space="preserve">                           0 0      00  0800406  9</v>
      </c>
      <c r="AY156" s="85">
        <f t="shared" ref="AY156:AY164" si="333">LEN(AX156)</f>
        <v>50</v>
      </c>
    </row>
    <row r="157" spans="1:51" s="21" customFormat="1" ht="24" customHeight="1" x14ac:dyDescent="0.2">
      <c r="A157" s="62">
        <v>153</v>
      </c>
      <c r="B157" s="86"/>
      <c r="C157" s="115"/>
      <c r="D157" s="115"/>
      <c r="E157" s="86"/>
      <c r="F157" s="86"/>
      <c r="G157" s="86"/>
      <c r="H157" s="87"/>
      <c r="I157" s="62" t="s">
        <v>12</v>
      </c>
      <c r="J157" s="89"/>
      <c r="K157" s="86"/>
      <c r="L157" s="86"/>
      <c r="M157" s="90"/>
      <c r="N157" s="119"/>
      <c r="O157" s="62" t="s">
        <v>8</v>
      </c>
      <c r="P157" s="62" t="s">
        <v>3</v>
      </c>
      <c r="Q157" s="62" t="s">
        <v>14</v>
      </c>
      <c r="R157" s="86"/>
      <c r="S157" s="62" t="s">
        <v>9</v>
      </c>
      <c r="T157" s="86"/>
      <c r="U157" s="62" t="s">
        <v>1</v>
      </c>
      <c r="V157" s="56" t="str">
        <f t="shared" si="315"/>
        <v xml:space="preserve">                           0 0      00  0800406  9</v>
      </c>
      <c r="W157" s="63">
        <f t="shared" si="314"/>
        <v>50</v>
      </c>
      <c r="Y157" s="81" t="s">
        <v>106</v>
      </c>
      <c r="Z157" s="81">
        <f t="shared" si="316"/>
        <v>250</v>
      </c>
      <c r="AA157" s="81">
        <f t="shared" si="317"/>
        <v>0</v>
      </c>
      <c r="AB157" s="81" t="str">
        <f t="shared" si="318"/>
        <v xml:space="preserve">                           </v>
      </c>
      <c r="AC157" s="81">
        <f t="shared" si="319"/>
        <v>27</v>
      </c>
      <c r="AD157" s="81" t="str">
        <f t="shared" si="269"/>
        <v xml:space="preserve">                           </v>
      </c>
      <c r="AE157" s="81">
        <f t="shared" si="320"/>
        <v>27</v>
      </c>
      <c r="AF157" s="81">
        <f t="shared" si="321"/>
        <v>0</v>
      </c>
      <c r="AG157" s="81" t="str">
        <f t="shared" si="322"/>
        <v xml:space="preserve">                           </v>
      </c>
      <c r="AH157" s="81">
        <f t="shared" si="323"/>
        <v>27</v>
      </c>
      <c r="AI157" s="81">
        <f t="shared" si="268"/>
        <v>0</v>
      </c>
      <c r="AJ157" s="81">
        <f t="shared" si="324"/>
        <v>1</v>
      </c>
      <c r="AK157" s="81">
        <f t="shared" si="325"/>
        <v>0</v>
      </c>
      <c r="AL157" s="81" t="str">
        <f t="shared" si="326"/>
        <v xml:space="preserve">                           </v>
      </c>
      <c r="AM157" s="81">
        <f t="shared" si="327"/>
        <v>27</v>
      </c>
      <c r="AN157" s="81" t="str">
        <f t="shared" si="270"/>
        <v xml:space="preserve"> </v>
      </c>
      <c r="AO157" s="81">
        <f t="shared" si="328"/>
        <v>1</v>
      </c>
      <c r="AP157" s="81">
        <f t="shared" si="271"/>
        <v>0</v>
      </c>
      <c r="AQ157" s="81">
        <f t="shared" si="272"/>
        <v>0</v>
      </c>
      <c r="AR157" s="81">
        <f t="shared" si="273"/>
        <v>0</v>
      </c>
      <c r="AS157" s="81">
        <f t="shared" si="329"/>
        <v>0</v>
      </c>
      <c r="AT157" s="81" t="str">
        <f t="shared" si="330"/>
        <v xml:space="preserve">          </v>
      </c>
      <c r="AU157" s="81">
        <f t="shared" si="331"/>
        <v>10</v>
      </c>
      <c r="AV157" s="81" t="str">
        <f t="shared" si="274"/>
        <v xml:space="preserve"> </v>
      </c>
      <c r="AW157" s="81">
        <f t="shared" si="332"/>
        <v>1</v>
      </c>
      <c r="AX157" s="81" t="str">
        <f t="shared" si="275"/>
        <v xml:space="preserve">                           0 0      00  0800406  9</v>
      </c>
      <c r="AY157" s="85">
        <f t="shared" si="333"/>
        <v>50</v>
      </c>
    </row>
    <row r="158" spans="1:51" s="21" customFormat="1" ht="24" customHeight="1" x14ac:dyDescent="0.2">
      <c r="A158" s="62">
        <v>154</v>
      </c>
      <c r="B158" s="86"/>
      <c r="C158" s="115"/>
      <c r="D158" s="115"/>
      <c r="E158" s="86"/>
      <c r="F158" s="86"/>
      <c r="G158" s="86"/>
      <c r="H158" s="88"/>
      <c r="I158" s="62" t="s">
        <v>12</v>
      </c>
      <c r="J158" s="89"/>
      <c r="K158" s="86"/>
      <c r="L158" s="86"/>
      <c r="M158" s="90"/>
      <c r="N158" s="119"/>
      <c r="O158" s="62" t="s">
        <v>8</v>
      </c>
      <c r="P158" s="62" t="s">
        <v>3</v>
      </c>
      <c r="Q158" s="62" t="s">
        <v>14</v>
      </c>
      <c r="R158" s="86"/>
      <c r="S158" s="62" t="s">
        <v>9</v>
      </c>
      <c r="T158" s="86"/>
      <c r="U158" s="62" t="s">
        <v>1</v>
      </c>
      <c r="V158" s="56" t="str">
        <f t="shared" si="315"/>
        <v xml:space="preserve">                           0 0      00  0800406  9</v>
      </c>
      <c r="W158" s="63">
        <f t="shared" si="314"/>
        <v>50</v>
      </c>
      <c r="Y158" s="81" t="s">
        <v>106</v>
      </c>
      <c r="Z158" s="81">
        <f t="shared" si="316"/>
        <v>250</v>
      </c>
      <c r="AA158" s="81">
        <f t="shared" si="317"/>
        <v>0</v>
      </c>
      <c r="AB158" s="81" t="str">
        <f t="shared" si="318"/>
        <v xml:space="preserve">                           </v>
      </c>
      <c r="AC158" s="81">
        <f t="shared" si="319"/>
        <v>27</v>
      </c>
      <c r="AD158" s="81" t="str">
        <f t="shared" si="269"/>
        <v xml:space="preserve">                           </v>
      </c>
      <c r="AE158" s="81">
        <f t="shared" si="320"/>
        <v>27</v>
      </c>
      <c r="AF158" s="81">
        <f t="shared" si="321"/>
        <v>0</v>
      </c>
      <c r="AG158" s="81" t="str">
        <f t="shared" si="322"/>
        <v xml:space="preserve">                           </v>
      </c>
      <c r="AH158" s="81">
        <f t="shared" si="323"/>
        <v>27</v>
      </c>
      <c r="AI158" s="81">
        <f t="shared" si="268"/>
        <v>0</v>
      </c>
      <c r="AJ158" s="81">
        <f t="shared" si="324"/>
        <v>1</v>
      </c>
      <c r="AK158" s="81">
        <f t="shared" si="325"/>
        <v>0</v>
      </c>
      <c r="AL158" s="81" t="str">
        <f t="shared" si="326"/>
        <v xml:space="preserve">                           </v>
      </c>
      <c r="AM158" s="81">
        <f t="shared" si="327"/>
        <v>27</v>
      </c>
      <c r="AN158" s="81" t="str">
        <f t="shared" si="270"/>
        <v xml:space="preserve"> </v>
      </c>
      <c r="AO158" s="81">
        <f t="shared" si="328"/>
        <v>1</v>
      </c>
      <c r="AP158" s="81">
        <f t="shared" si="271"/>
        <v>0</v>
      </c>
      <c r="AQ158" s="81">
        <f t="shared" si="272"/>
        <v>0</v>
      </c>
      <c r="AR158" s="81">
        <f t="shared" si="273"/>
        <v>0</v>
      </c>
      <c r="AS158" s="81">
        <f t="shared" si="329"/>
        <v>0</v>
      </c>
      <c r="AT158" s="81" t="str">
        <f t="shared" si="330"/>
        <v xml:space="preserve">          </v>
      </c>
      <c r="AU158" s="81">
        <f t="shared" si="331"/>
        <v>10</v>
      </c>
      <c r="AV158" s="81" t="str">
        <f t="shared" si="274"/>
        <v xml:space="preserve"> </v>
      </c>
      <c r="AW158" s="81">
        <f t="shared" si="332"/>
        <v>1</v>
      </c>
      <c r="AX158" s="81" t="str">
        <f t="shared" si="275"/>
        <v xml:space="preserve">                           0 0      00  0800406  9</v>
      </c>
      <c r="AY158" s="85">
        <f t="shared" si="333"/>
        <v>50</v>
      </c>
    </row>
    <row r="159" spans="1:51" s="21" customFormat="1" ht="24" customHeight="1" x14ac:dyDescent="0.2">
      <c r="A159" s="62">
        <v>155</v>
      </c>
      <c r="B159" s="86"/>
      <c r="C159" s="115"/>
      <c r="D159" s="115"/>
      <c r="E159" s="86"/>
      <c r="F159" s="86"/>
      <c r="G159" s="86"/>
      <c r="H159" s="88"/>
      <c r="I159" s="62" t="s">
        <v>12</v>
      </c>
      <c r="J159" s="89"/>
      <c r="K159" s="86"/>
      <c r="L159" s="86"/>
      <c r="M159" s="90"/>
      <c r="N159" s="119"/>
      <c r="O159" s="62" t="s">
        <v>8</v>
      </c>
      <c r="P159" s="62" t="s">
        <v>3</v>
      </c>
      <c r="Q159" s="62" t="s">
        <v>14</v>
      </c>
      <c r="R159" s="86"/>
      <c r="S159" s="62" t="s">
        <v>9</v>
      </c>
      <c r="T159" s="86"/>
      <c r="U159" s="62" t="s">
        <v>1</v>
      </c>
      <c r="V159" s="56" t="str">
        <f t="shared" si="315"/>
        <v xml:space="preserve">                           0 0      00  0800406  9</v>
      </c>
      <c r="W159" s="63">
        <f t="shared" si="314"/>
        <v>50</v>
      </c>
      <c r="Y159" s="81" t="s">
        <v>106</v>
      </c>
      <c r="Z159" s="81">
        <f t="shared" si="316"/>
        <v>250</v>
      </c>
      <c r="AA159" s="81">
        <f t="shared" si="317"/>
        <v>0</v>
      </c>
      <c r="AB159" s="81" t="str">
        <f t="shared" si="318"/>
        <v xml:space="preserve">                           </v>
      </c>
      <c r="AC159" s="81">
        <f t="shared" si="319"/>
        <v>27</v>
      </c>
      <c r="AD159" s="81" t="str">
        <f t="shared" si="269"/>
        <v xml:space="preserve">                           </v>
      </c>
      <c r="AE159" s="81">
        <f t="shared" si="320"/>
        <v>27</v>
      </c>
      <c r="AF159" s="81">
        <f t="shared" si="321"/>
        <v>0</v>
      </c>
      <c r="AG159" s="81" t="str">
        <f t="shared" si="322"/>
        <v xml:space="preserve">                           </v>
      </c>
      <c r="AH159" s="81">
        <f t="shared" si="323"/>
        <v>27</v>
      </c>
      <c r="AI159" s="81">
        <f t="shared" si="268"/>
        <v>0</v>
      </c>
      <c r="AJ159" s="81">
        <f t="shared" si="324"/>
        <v>1</v>
      </c>
      <c r="AK159" s="81">
        <f t="shared" si="325"/>
        <v>0</v>
      </c>
      <c r="AL159" s="81" t="str">
        <f t="shared" si="326"/>
        <v xml:space="preserve">                           </v>
      </c>
      <c r="AM159" s="81">
        <f t="shared" si="327"/>
        <v>27</v>
      </c>
      <c r="AN159" s="81" t="str">
        <f t="shared" si="270"/>
        <v xml:space="preserve"> </v>
      </c>
      <c r="AO159" s="81">
        <f t="shared" si="328"/>
        <v>1</v>
      </c>
      <c r="AP159" s="81">
        <f t="shared" si="271"/>
        <v>0</v>
      </c>
      <c r="AQ159" s="81">
        <f t="shared" si="272"/>
        <v>0</v>
      </c>
      <c r="AR159" s="81">
        <f t="shared" si="273"/>
        <v>0</v>
      </c>
      <c r="AS159" s="81">
        <f t="shared" si="329"/>
        <v>0</v>
      </c>
      <c r="AT159" s="81" t="str">
        <f t="shared" si="330"/>
        <v xml:space="preserve">          </v>
      </c>
      <c r="AU159" s="81">
        <f t="shared" si="331"/>
        <v>10</v>
      </c>
      <c r="AV159" s="81" t="str">
        <f t="shared" si="274"/>
        <v xml:space="preserve"> </v>
      </c>
      <c r="AW159" s="81">
        <f t="shared" si="332"/>
        <v>1</v>
      </c>
      <c r="AX159" s="81" t="str">
        <f t="shared" si="275"/>
        <v xml:space="preserve">                           0 0      00  0800406  9</v>
      </c>
      <c r="AY159" s="85">
        <f t="shared" si="333"/>
        <v>50</v>
      </c>
    </row>
    <row r="160" spans="1:51" s="21" customFormat="1" ht="24" customHeight="1" x14ac:dyDescent="0.2">
      <c r="A160" s="62">
        <v>156</v>
      </c>
      <c r="B160" s="86"/>
      <c r="C160" s="115"/>
      <c r="D160" s="115"/>
      <c r="E160" s="86"/>
      <c r="F160" s="86"/>
      <c r="G160" s="86"/>
      <c r="H160" s="88"/>
      <c r="I160" s="62" t="s">
        <v>12</v>
      </c>
      <c r="J160" s="89"/>
      <c r="K160" s="86"/>
      <c r="L160" s="86"/>
      <c r="M160" s="90"/>
      <c r="N160" s="119"/>
      <c r="O160" s="62" t="s">
        <v>8</v>
      </c>
      <c r="P160" s="62" t="s">
        <v>3</v>
      </c>
      <c r="Q160" s="62" t="s">
        <v>14</v>
      </c>
      <c r="R160" s="86"/>
      <c r="S160" s="62" t="s">
        <v>9</v>
      </c>
      <c r="T160" s="86"/>
      <c r="U160" s="62" t="s">
        <v>1</v>
      </c>
      <c r="V160" s="56" t="str">
        <f t="shared" si="315"/>
        <v xml:space="preserve">                           0 0      00  0800406  9</v>
      </c>
      <c r="W160" s="63">
        <f t="shared" si="314"/>
        <v>50</v>
      </c>
      <c r="Y160" s="81" t="s">
        <v>106</v>
      </c>
      <c r="Z160" s="81">
        <f t="shared" si="316"/>
        <v>250</v>
      </c>
      <c r="AA160" s="81">
        <f t="shared" si="317"/>
        <v>0</v>
      </c>
      <c r="AB160" s="81" t="str">
        <f t="shared" si="318"/>
        <v xml:space="preserve">                           </v>
      </c>
      <c r="AC160" s="81">
        <f t="shared" si="319"/>
        <v>27</v>
      </c>
      <c r="AD160" s="81" t="str">
        <f t="shared" si="269"/>
        <v xml:space="preserve">                           </v>
      </c>
      <c r="AE160" s="81">
        <f t="shared" si="320"/>
        <v>27</v>
      </c>
      <c r="AF160" s="81">
        <f t="shared" si="321"/>
        <v>0</v>
      </c>
      <c r="AG160" s="81" t="str">
        <f t="shared" si="322"/>
        <v xml:space="preserve">                           </v>
      </c>
      <c r="AH160" s="81">
        <f t="shared" si="323"/>
        <v>27</v>
      </c>
      <c r="AI160" s="81">
        <f t="shared" si="268"/>
        <v>0</v>
      </c>
      <c r="AJ160" s="81">
        <f t="shared" si="324"/>
        <v>1</v>
      </c>
      <c r="AK160" s="81">
        <f t="shared" si="325"/>
        <v>0</v>
      </c>
      <c r="AL160" s="81" t="str">
        <f t="shared" si="326"/>
        <v xml:space="preserve">                           </v>
      </c>
      <c r="AM160" s="81">
        <f t="shared" si="327"/>
        <v>27</v>
      </c>
      <c r="AN160" s="81" t="str">
        <f t="shared" si="270"/>
        <v xml:space="preserve"> </v>
      </c>
      <c r="AO160" s="81">
        <f t="shared" si="328"/>
        <v>1</v>
      </c>
      <c r="AP160" s="81">
        <f t="shared" si="271"/>
        <v>0</v>
      </c>
      <c r="AQ160" s="81">
        <f t="shared" si="272"/>
        <v>0</v>
      </c>
      <c r="AR160" s="81">
        <f t="shared" si="273"/>
        <v>0</v>
      </c>
      <c r="AS160" s="81">
        <f t="shared" si="329"/>
        <v>0</v>
      </c>
      <c r="AT160" s="81" t="str">
        <f t="shared" si="330"/>
        <v xml:space="preserve">          </v>
      </c>
      <c r="AU160" s="81">
        <f t="shared" si="331"/>
        <v>10</v>
      </c>
      <c r="AV160" s="81" t="str">
        <f t="shared" si="274"/>
        <v xml:space="preserve"> </v>
      </c>
      <c r="AW160" s="81">
        <f t="shared" si="332"/>
        <v>1</v>
      </c>
      <c r="AX160" s="81" t="str">
        <f t="shared" si="275"/>
        <v xml:space="preserve">                           0 0      00  0800406  9</v>
      </c>
      <c r="AY160" s="85">
        <f t="shared" si="333"/>
        <v>50</v>
      </c>
    </row>
    <row r="161" spans="1:51" s="21" customFormat="1" ht="24" customHeight="1" x14ac:dyDescent="0.2">
      <c r="A161" s="62">
        <v>157</v>
      </c>
      <c r="B161" s="86"/>
      <c r="C161" s="115"/>
      <c r="D161" s="115"/>
      <c r="E161" s="86"/>
      <c r="F161" s="86"/>
      <c r="G161" s="86"/>
      <c r="H161" s="88"/>
      <c r="I161" s="62" t="s">
        <v>12</v>
      </c>
      <c r="J161" s="89"/>
      <c r="K161" s="86"/>
      <c r="L161" s="86"/>
      <c r="M161" s="90"/>
      <c r="N161" s="119"/>
      <c r="O161" s="62" t="s">
        <v>8</v>
      </c>
      <c r="P161" s="62" t="s">
        <v>3</v>
      </c>
      <c r="Q161" s="62" t="s">
        <v>14</v>
      </c>
      <c r="R161" s="86"/>
      <c r="S161" s="62" t="s">
        <v>9</v>
      </c>
      <c r="T161" s="86"/>
      <c r="U161" s="62" t="s">
        <v>1</v>
      </c>
      <c r="V161" s="56" t="str">
        <f t="shared" si="315"/>
        <v xml:space="preserve">                           0 0      00  0800406  9</v>
      </c>
      <c r="W161" s="63">
        <f t="shared" si="314"/>
        <v>50</v>
      </c>
      <c r="Y161" s="81" t="s">
        <v>106</v>
      </c>
      <c r="Z161" s="81">
        <f t="shared" si="316"/>
        <v>250</v>
      </c>
      <c r="AA161" s="81">
        <f t="shared" si="317"/>
        <v>0</v>
      </c>
      <c r="AB161" s="81" t="str">
        <f t="shared" si="318"/>
        <v xml:space="preserve">                           </v>
      </c>
      <c r="AC161" s="81">
        <f t="shared" si="319"/>
        <v>27</v>
      </c>
      <c r="AD161" s="81" t="str">
        <f t="shared" si="269"/>
        <v xml:space="preserve">                           </v>
      </c>
      <c r="AE161" s="81">
        <f t="shared" si="320"/>
        <v>27</v>
      </c>
      <c r="AF161" s="81">
        <f t="shared" si="321"/>
        <v>0</v>
      </c>
      <c r="AG161" s="81" t="str">
        <f t="shared" si="322"/>
        <v xml:space="preserve">                           </v>
      </c>
      <c r="AH161" s="81">
        <f t="shared" si="323"/>
        <v>27</v>
      </c>
      <c r="AI161" s="81">
        <f t="shared" si="268"/>
        <v>0</v>
      </c>
      <c r="AJ161" s="81">
        <f t="shared" si="324"/>
        <v>1</v>
      </c>
      <c r="AK161" s="81">
        <f t="shared" si="325"/>
        <v>0</v>
      </c>
      <c r="AL161" s="81" t="str">
        <f t="shared" si="326"/>
        <v xml:space="preserve">                           </v>
      </c>
      <c r="AM161" s="81">
        <f t="shared" si="327"/>
        <v>27</v>
      </c>
      <c r="AN161" s="81" t="str">
        <f t="shared" si="270"/>
        <v xml:space="preserve"> </v>
      </c>
      <c r="AO161" s="81">
        <f t="shared" si="328"/>
        <v>1</v>
      </c>
      <c r="AP161" s="81">
        <f t="shared" si="271"/>
        <v>0</v>
      </c>
      <c r="AQ161" s="81">
        <f t="shared" si="272"/>
        <v>0</v>
      </c>
      <c r="AR161" s="81">
        <f t="shared" si="273"/>
        <v>0</v>
      </c>
      <c r="AS161" s="81">
        <f t="shared" si="329"/>
        <v>0</v>
      </c>
      <c r="AT161" s="81" t="str">
        <f t="shared" si="330"/>
        <v xml:space="preserve">          </v>
      </c>
      <c r="AU161" s="81">
        <f t="shared" si="331"/>
        <v>10</v>
      </c>
      <c r="AV161" s="81" t="str">
        <f t="shared" si="274"/>
        <v xml:space="preserve"> </v>
      </c>
      <c r="AW161" s="81">
        <f t="shared" si="332"/>
        <v>1</v>
      </c>
      <c r="AX161" s="81" t="str">
        <f t="shared" si="275"/>
        <v xml:space="preserve">                           0 0      00  0800406  9</v>
      </c>
      <c r="AY161" s="85">
        <f t="shared" si="333"/>
        <v>50</v>
      </c>
    </row>
    <row r="162" spans="1:51" s="21" customFormat="1" ht="24" customHeight="1" x14ac:dyDescent="0.2">
      <c r="A162" s="62">
        <v>158</v>
      </c>
      <c r="B162" s="86"/>
      <c r="C162" s="115"/>
      <c r="D162" s="115"/>
      <c r="E162" s="86"/>
      <c r="F162" s="86"/>
      <c r="G162" s="86"/>
      <c r="H162" s="88"/>
      <c r="I162" s="62" t="s">
        <v>12</v>
      </c>
      <c r="J162" s="89"/>
      <c r="K162" s="86"/>
      <c r="L162" s="86"/>
      <c r="M162" s="90"/>
      <c r="N162" s="119"/>
      <c r="O162" s="62" t="s">
        <v>8</v>
      </c>
      <c r="P162" s="62" t="s">
        <v>3</v>
      </c>
      <c r="Q162" s="62" t="s">
        <v>14</v>
      </c>
      <c r="R162" s="86"/>
      <c r="S162" s="62" t="s">
        <v>9</v>
      </c>
      <c r="T162" s="86"/>
      <c r="U162" s="62" t="s">
        <v>1</v>
      </c>
      <c r="V162" s="56" t="str">
        <f t="shared" si="315"/>
        <v xml:space="preserve">                           0 0      00  0800406  9</v>
      </c>
      <c r="W162" s="63">
        <f t="shared" si="314"/>
        <v>50</v>
      </c>
      <c r="Y162" s="81" t="s">
        <v>106</v>
      </c>
      <c r="Z162" s="81">
        <f t="shared" si="316"/>
        <v>250</v>
      </c>
      <c r="AA162" s="81">
        <f t="shared" si="317"/>
        <v>0</v>
      </c>
      <c r="AB162" s="81" t="str">
        <f t="shared" si="318"/>
        <v xml:space="preserve">                           </v>
      </c>
      <c r="AC162" s="81">
        <f t="shared" si="319"/>
        <v>27</v>
      </c>
      <c r="AD162" s="81" t="str">
        <f t="shared" si="269"/>
        <v xml:space="preserve">                           </v>
      </c>
      <c r="AE162" s="81">
        <f t="shared" si="320"/>
        <v>27</v>
      </c>
      <c r="AF162" s="81">
        <f t="shared" si="321"/>
        <v>0</v>
      </c>
      <c r="AG162" s="81" t="str">
        <f t="shared" si="322"/>
        <v xml:space="preserve">                           </v>
      </c>
      <c r="AH162" s="81">
        <f t="shared" si="323"/>
        <v>27</v>
      </c>
      <c r="AI162" s="81">
        <f t="shared" si="268"/>
        <v>0</v>
      </c>
      <c r="AJ162" s="81">
        <f t="shared" si="324"/>
        <v>1</v>
      </c>
      <c r="AK162" s="81">
        <f t="shared" si="325"/>
        <v>0</v>
      </c>
      <c r="AL162" s="81" t="str">
        <f t="shared" si="326"/>
        <v xml:space="preserve">                           </v>
      </c>
      <c r="AM162" s="81">
        <f t="shared" si="327"/>
        <v>27</v>
      </c>
      <c r="AN162" s="81" t="str">
        <f t="shared" si="270"/>
        <v xml:space="preserve"> </v>
      </c>
      <c r="AO162" s="81">
        <f t="shared" si="328"/>
        <v>1</v>
      </c>
      <c r="AP162" s="81">
        <f t="shared" si="271"/>
        <v>0</v>
      </c>
      <c r="AQ162" s="81">
        <f t="shared" si="272"/>
        <v>0</v>
      </c>
      <c r="AR162" s="81">
        <f t="shared" si="273"/>
        <v>0</v>
      </c>
      <c r="AS162" s="81">
        <f t="shared" si="329"/>
        <v>0</v>
      </c>
      <c r="AT162" s="81" t="str">
        <f t="shared" si="330"/>
        <v xml:space="preserve">          </v>
      </c>
      <c r="AU162" s="81">
        <f t="shared" si="331"/>
        <v>10</v>
      </c>
      <c r="AV162" s="81" t="str">
        <f t="shared" si="274"/>
        <v xml:space="preserve"> </v>
      </c>
      <c r="AW162" s="81">
        <f t="shared" si="332"/>
        <v>1</v>
      </c>
      <c r="AX162" s="81" t="str">
        <f t="shared" si="275"/>
        <v xml:space="preserve">                           0 0      00  0800406  9</v>
      </c>
      <c r="AY162" s="85">
        <f t="shared" si="333"/>
        <v>50</v>
      </c>
    </row>
    <row r="163" spans="1:51" s="21" customFormat="1" ht="24" customHeight="1" x14ac:dyDescent="0.2">
      <c r="A163" s="62">
        <v>159</v>
      </c>
      <c r="B163" s="86"/>
      <c r="C163" s="115"/>
      <c r="D163" s="115"/>
      <c r="E163" s="86"/>
      <c r="F163" s="86"/>
      <c r="G163" s="86"/>
      <c r="H163" s="88"/>
      <c r="I163" s="62" t="s">
        <v>12</v>
      </c>
      <c r="J163" s="89"/>
      <c r="K163" s="86"/>
      <c r="L163" s="86"/>
      <c r="M163" s="90"/>
      <c r="N163" s="119"/>
      <c r="O163" s="62" t="s">
        <v>8</v>
      </c>
      <c r="P163" s="62" t="s">
        <v>3</v>
      </c>
      <c r="Q163" s="62" t="s">
        <v>14</v>
      </c>
      <c r="R163" s="86"/>
      <c r="S163" s="62" t="s">
        <v>9</v>
      </c>
      <c r="T163" s="86"/>
      <c r="U163" s="62" t="s">
        <v>1</v>
      </c>
      <c r="V163" s="56" t="str">
        <f t="shared" si="315"/>
        <v xml:space="preserve">                           0 0      00  0800406  9</v>
      </c>
      <c r="W163" s="63">
        <f t="shared" si="314"/>
        <v>50</v>
      </c>
      <c r="Y163" s="81" t="s">
        <v>106</v>
      </c>
      <c r="Z163" s="81">
        <f t="shared" si="316"/>
        <v>250</v>
      </c>
      <c r="AA163" s="81">
        <f t="shared" si="317"/>
        <v>0</v>
      </c>
      <c r="AB163" s="81" t="str">
        <f t="shared" si="318"/>
        <v xml:space="preserve">                           </v>
      </c>
      <c r="AC163" s="81">
        <f t="shared" si="319"/>
        <v>27</v>
      </c>
      <c r="AD163" s="81" t="str">
        <f t="shared" si="269"/>
        <v xml:space="preserve">                           </v>
      </c>
      <c r="AE163" s="81">
        <f t="shared" si="320"/>
        <v>27</v>
      </c>
      <c r="AF163" s="81">
        <f t="shared" si="321"/>
        <v>0</v>
      </c>
      <c r="AG163" s="81" t="str">
        <f t="shared" si="322"/>
        <v xml:space="preserve">                           </v>
      </c>
      <c r="AH163" s="81">
        <f t="shared" si="323"/>
        <v>27</v>
      </c>
      <c r="AI163" s="81">
        <f t="shared" si="268"/>
        <v>0</v>
      </c>
      <c r="AJ163" s="81">
        <f t="shared" si="324"/>
        <v>1</v>
      </c>
      <c r="AK163" s="81">
        <f t="shared" si="325"/>
        <v>0</v>
      </c>
      <c r="AL163" s="81" t="str">
        <f t="shared" si="326"/>
        <v xml:space="preserve">                           </v>
      </c>
      <c r="AM163" s="81">
        <f t="shared" si="327"/>
        <v>27</v>
      </c>
      <c r="AN163" s="81" t="str">
        <f t="shared" si="270"/>
        <v xml:space="preserve"> </v>
      </c>
      <c r="AO163" s="81">
        <f t="shared" si="328"/>
        <v>1</v>
      </c>
      <c r="AP163" s="81">
        <f t="shared" si="271"/>
        <v>0</v>
      </c>
      <c r="AQ163" s="81">
        <f t="shared" si="272"/>
        <v>0</v>
      </c>
      <c r="AR163" s="81">
        <f t="shared" si="273"/>
        <v>0</v>
      </c>
      <c r="AS163" s="81">
        <f t="shared" si="329"/>
        <v>0</v>
      </c>
      <c r="AT163" s="81" t="str">
        <f t="shared" si="330"/>
        <v xml:space="preserve">          </v>
      </c>
      <c r="AU163" s="81">
        <f t="shared" si="331"/>
        <v>10</v>
      </c>
      <c r="AV163" s="81" t="str">
        <f t="shared" si="274"/>
        <v xml:space="preserve"> </v>
      </c>
      <c r="AW163" s="81">
        <f t="shared" si="332"/>
        <v>1</v>
      </c>
      <c r="AX163" s="81" t="str">
        <f t="shared" si="275"/>
        <v xml:space="preserve">                           0 0      00  0800406  9</v>
      </c>
      <c r="AY163" s="85">
        <f t="shared" si="333"/>
        <v>50</v>
      </c>
    </row>
    <row r="164" spans="1:51" s="21" customFormat="1" ht="24" customHeight="1" x14ac:dyDescent="0.2">
      <c r="A164" s="62">
        <v>160</v>
      </c>
      <c r="B164" s="86"/>
      <c r="C164" s="115"/>
      <c r="D164" s="115"/>
      <c r="E164" s="86"/>
      <c r="F164" s="86"/>
      <c r="G164" s="86"/>
      <c r="H164" s="88"/>
      <c r="I164" s="62" t="s">
        <v>12</v>
      </c>
      <c r="J164" s="89"/>
      <c r="K164" s="86"/>
      <c r="L164" s="86"/>
      <c r="M164" s="90"/>
      <c r="N164" s="119"/>
      <c r="O164" s="62" t="s">
        <v>8</v>
      </c>
      <c r="P164" s="62" t="s">
        <v>3</v>
      </c>
      <c r="Q164" s="62" t="s">
        <v>14</v>
      </c>
      <c r="R164" s="86"/>
      <c r="S164" s="62" t="s">
        <v>9</v>
      </c>
      <c r="T164" s="86"/>
      <c r="U164" s="62" t="s">
        <v>1</v>
      </c>
      <c r="V164" s="56" t="str">
        <f t="shared" si="315"/>
        <v xml:space="preserve">                           0 0      00  0800406  9</v>
      </c>
      <c r="W164" s="63">
        <f t="shared" si="314"/>
        <v>50</v>
      </c>
      <c r="Y164" s="81" t="s">
        <v>106</v>
      </c>
      <c r="Z164" s="81">
        <f t="shared" si="316"/>
        <v>250</v>
      </c>
      <c r="AA164" s="81">
        <f t="shared" si="317"/>
        <v>0</v>
      </c>
      <c r="AB164" s="81" t="str">
        <f t="shared" si="318"/>
        <v xml:space="preserve">                           </v>
      </c>
      <c r="AC164" s="81">
        <f t="shared" si="319"/>
        <v>27</v>
      </c>
      <c r="AD164" s="81" t="str">
        <f t="shared" si="269"/>
        <v xml:space="preserve">                           </v>
      </c>
      <c r="AE164" s="81">
        <f t="shared" si="320"/>
        <v>27</v>
      </c>
      <c r="AF164" s="81">
        <f t="shared" si="321"/>
        <v>0</v>
      </c>
      <c r="AG164" s="81" t="str">
        <f t="shared" si="322"/>
        <v xml:space="preserve">                           </v>
      </c>
      <c r="AH164" s="81">
        <f t="shared" si="323"/>
        <v>27</v>
      </c>
      <c r="AI164" s="81">
        <f t="shared" si="268"/>
        <v>0</v>
      </c>
      <c r="AJ164" s="81">
        <f t="shared" si="324"/>
        <v>1</v>
      </c>
      <c r="AK164" s="81">
        <f t="shared" si="325"/>
        <v>0</v>
      </c>
      <c r="AL164" s="81" t="str">
        <f t="shared" si="326"/>
        <v xml:space="preserve">                           </v>
      </c>
      <c r="AM164" s="81">
        <f t="shared" si="327"/>
        <v>27</v>
      </c>
      <c r="AN164" s="81" t="str">
        <f t="shared" si="270"/>
        <v xml:space="preserve"> </v>
      </c>
      <c r="AO164" s="81">
        <f t="shared" si="328"/>
        <v>1</v>
      </c>
      <c r="AP164" s="81">
        <f t="shared" si="271"/>
        <v>0</v>
      </c>
      <c r="AQ164" s="81">
        <f t="shared" si="272"/>
        <v>0</v>
      </c>
      <c r="AR164" s="81">
        <f t="shared" si="273"/>
        <v>0</v>
      </c>
      <c r="AS164" s="81">
        <f t="shared" si="329"/>
        <v>0</v>
      </c>
      <c r="AT164" s="81" t="str">
        <f t="shared" si="330"/>
        <v xml:space="preserve">          </v>
      </c>
      <c r="AU164" s="81">
        <f t="shared" si="331"/>
        <v>10</v>
      </c>
      <c r="AV164" s="81" t="str">
        <f t="shared" si="274"/>
        <v xml:space="preserve"> </v>
      </c>
      <c r="AW164" s="81">
        <f t="shared" si="332"/>
        <v>1</v>
      </c>
      <c r="AX164" s="81" t="str">
        <f t="shared" si="275"/>
        <v xml:space="preserve">                           0 0      00  0800406  9</v>
      </c>
      <c r="AY164" s="85">
        <f t="shared" si="333"/>
        <v>50</v>
      </c>
    </row>
    <row r="165" spans="1:51" s="20" customFormat="1" ht="36.75" customHeight="1" x14ac:dyDescent="0.25">
      <c r="A165" s="62">
        <v>161</v>
      </c>
      <c r="B165" s="86"/>
      <c r="C165" s="115"/>
      <c r="D165" s="115"/>
      <c r="E165" s="86"/>
      <c r="F165" s="86"/>
      <c r="G165" s="86"/>
      <c r="H165" s="87"/>
      <c r="I165" s="62" t="s">
        <v>12</v>
      </c>
      <c r="J165" s="89"/>
      <c r="K165" s="86"/>
      <c r="L165" s="86"/>
      <c r="M165" s="90"/>
      <c r="N165" s="119"/>
      <c r="O165" s="62" t="s">
        <v>8</v>
      </c>
      <c r="P165" s="62" t="s">
        <v>3</v>
      </c>
      <c r="Q165" s="62" t="s">
        <v>14</v>
      </c>
      <c r="R165" s="86"/>
      <c r="S165" s="62" t="s">
        <v>9</v>
      </c>
      <c r="T165" s="86"/>
      <c r="U165" s="62" t="s">
        <v>1</v>
      </c>
      <c r="V165" s="56" t="str">
        <f>AX165</f>
        <v xml:space="preserve">                           0 0      00  0800406  9</v>
      </c>
      <c r="W165" s="63">
        <f t="shared" si="314"/>
        <v>50</v>
      </c>
      <c r="Y165" s="81" t="s">
        <v>106</v>
      </c>
      <c r="Z165" s="81">
        <f>LEN(Y165)</f>
        <v>250</v>
      </c>
      <c r="AA165" s="81">
        <f>LEN(E165)</f>
        <v>0</v>
      </c>
      <c r="AB165" s="81" t="str">
        <f>MID($Y165,1,($E$3-AA165))</f>
        <v xml:space="preserve">                           </v>
      </c>
      <c r="AC165" s="81">
        <f>LEN(AB165)</f>
        <v>27</v>
      </c>
      <c r="AD165" s="81" t="str">
        <f t="shared" si="269"/>
        <v xml:space="preserve">                           </v>
      </c>
      <c r="AE165" s="81">
        <f>LEN(AD165)</f>
        <v>27</v>
      </c>
      <c r="AF165" s="81">
        <f>LEN(F165)</f>
        <v>0</v>
      </c>
      <c r="AG165" s="81" t="str">
        <f>MID($Y165,1,($F$3-AF165))</f>
        <v xml:space="preserve">                           </v>
      </c>
      <c r="AH165" s="81">
        <f>LEN(AG165)</f>
        <v>27</v>
      </c>
      <c r="AI165" s="81">
        <f t="shared" si="268"/>
        <v>0</v>
      </c>
      <c r="AJ165" s="81">
        <f>LEN(AI165)</f>
        <v>1</v>
      </c>
      <c r="AK165" s="81">
        <f>LEN(G165)</f>
        <v>0</v>
      </c>
      <c r="AL165" s="81" t="str">
        <f>MID($Y165,1,($G$3-AK165))</f>
        <v xml:space="preserve">                           </v>
      </c>
      <c r="AM165" s="81">
        <f>LEN(AL165)</f>
        <v>27</v>
      </c>
      <c r="AN165" s="81" t="str">
        <f t="shared" si="270"/>
        <v xml:space="preserve"> </v>
      </c>
      <c r="AO165" s="81">
        <f>LEN(AN165)</f>
        <v>1</v>
      </c>
      <c r="AP165" s="81">
        <f t="shared" si="271"/>
        <v>0</v>
      </c>
      <c r="AQ165" s="81">
        <f t="shared" si="272"/>
        <v>0</v>
      </c>
      <c r="AR165" s="81">
        <f t="shared" si="273"/>
        <v>0</v>
      </c>
      <c r="AS165" s="81">
        <f>LEN(R165)</f>
        <v>0</v>
      </c>
      <c r="AT165" s="81" t="str">
        <f>MID($Y165,1,($R$3-AS165))</f>
        <v xml:space="preserve">          </v>
      </c>
      <c r="AU165" s="81">
        <f>LEN(AT165)</f>
        <v>10</v>
      </c>
      <c r="AV165" s="81" t="str">
        <f t="shared" si="274"/>
        <v xml:space="preserve"> </v>
      </c>
      <c r="AW165" s="81">
        <f>LEN(AV165)</f>
        <v>1</v>
      </c>
      <c r="AX165" s="81" t="str">
        <f t="shared" si="275"/>
        <v xml:space="preserve">                           0 0      00  0800406  9</v>
      </c>
      <c r="AY165" s="85">
        <f>LEN(AX165)</f>
        <v>50</v>
      </c>
    </row>
    <row r="166" spans="1:51" s="21" customFormat="1" ht="24" customHeight="1" x14ac:dyDescent="0.2">
      <c r="A166" s="62">
        <v>162</v>
      </c>
      <c r="B166" s="86"/>
      <c r="C166" s="115"/>
      <c r="D166" s="115"/>
      <c r="E166" s="86"/>
      <c r="F166" s="86"/>
      <c r="G166" s="86"/>
      <c r="H166" s="87"/>
      <c r="I166" s="62" t="s">
        <v>12</v>
      </c>
      <c r="J166" s="89"/>
      <c r="K166" s="86"/>
      <c r="L166" s="86"/>
      <c r="M166" s="90"/>
      <c r="N166" s="119"/>
      <c r="O166" s="62" t="s">
        <v>8</v>
      </c>
      <c r="P166" s="62" t="s">
        <v>3</v>
      </c>
      <c r="Q166" s="62" t="s">
        <v>14</v>
      </c>
      <c r="R166" s="86"/>
      <c r="S166" s="62" t="s">
        <v>9</v>
      </c>
      <c r="T166" s="86"/>
      <c r="U166" s="62" t="s">
        <v>1</v>
      </c>
      <c r="V166" s="56" t="str">
        <f t="shared" ref="V166:V174" si="334">AX166</f>
        <v xml:space="preserve">                           0 0      00  0800406  9</v>
      </c>
      <c r="W166" s="63">
        <f t="shared" si="314"/>
        <v>50</v>
      </c>
      <c r="Y166" s="81" t="s">
        <v>106</v>
      </c>
      <c r="Z166" s="81">
        <f t="shared" ref="Z166:Z174" si="335">LEN(Y166)</f>
        <v>250</v>
      </c>
      <c r="AA166" s="81">
        <f t="shared" ref="AA166:AA174" si="336">LEN(E166)</f>
        <v>0</v>
      </c>
      <c r="AB166" s="81" t="str">
        <f t="shared" ref="AB166:AB174" si="337">MID($Y166,1,($E$3-AA166))</f>
        <v xml:space="preserve">                           </v>
      </c>
      <c r="AC166" s="81">
        <f t="shared" ref="AC166:AC174" si="338">LEN(AB166)</f>
        <v>27</v>
      </c>
      <c r="AD166" s="81" t="str">
        <f t="shared" si="269"/>
        <v xml:space="preserve">                           </v>
      </c>
      <c r="AE166" s="81">
        <f t="shared" ref="AE166:AE174" si="339">LEN(AD166)</f>
        <v>27</v>
      </c>
      <c r="AF166" s="81">
        <f t="shared" ref="AF166:AF174" si="340">LEN(F166)</f>
        <v>0</v>
      </c>
      <c r="AG166" s="81" t="str">
        <f t="shared" ref="AG166:AG174" si="341">MID($Y166,1,($F$3-AF166))</f>
        <v xml:space="preserve">                           </v>
      </c>
      <c r="AH166" s="81">
        <f t="shared" ref="AH166:AH174" si="342">LEN(AG166)</f>
        <v>27</v>
      </c>
      <c r="AI166" s="81">
        <f t="shared" si="268"/>
        <v>0</v>
      </c>
      <c r="AJ166" s="81">
        <f t="shared" ref="AJ166:AJ174" si="343">LEN(AI166)</f>
        <v>1</v>
      </c>
      <c r="AK166" s="81">
        <f t="shared" ref="AK166:AK174" si="344">LEN(G166)</f>
        <v>0</v>
      </c>
      <c r="AL166" s="81" t="str">
        <f t="shared" ref="AL166:AL174" si="345">MID($Y166,1,($G$3-AK166))</f>
        <v xml:space="preserve">                           </v>
      </c>
      <c r="AM166" s="81">
        <f t="shared" ref="AM166:AM174" si="346">LEN(AL166)</f>
        <v>27</v>
      </c>
      <c r="AN166" s="81" t="str">
        <f t="shared" si="270"/>
        <v xml:space="preserve"> </v>
      </c>
      <c r="AO166" s="81">
        <f t="shared" ref="AO166:AO174" si="347">LEN(AN166)</f>
        <v>1</v>
      </c>
      <c r="AP166" s="81">
        <f t="shared" si="271"/>
        <v>0</v>
      </c>
      <c r="AQ166" s="81">
        <f t="shared" si="272"/>
        <v>0</v>
      </c>
      <c r="AR166" s="81">
        <f t="shared" si="273"/>
        <v>0</v>
      </c>
      <c r="AS166" s="81">
        <f t="shared" ref="AS166:AS174" si="348">LEN(R166)</f>
        <v>0</v>
      </c>
      <c r="AT166" s="81" t="str">
        <f t="shared" ref="AT166:AT174" si="349">MID($Y166,1,($R$3-AS166))</f>
        <v xml:space="preserve">          </v>
      </c>
      <c r="AU166" s="81">
        <f t="shared" ref="AU166:AU174" si="350">LEN(AT166)</f>
        <v>10</v>
      </c>
      <c r="AV166" s="81" t="str">
        <f t="shared" si="274"/>
        <v xml:space="preserve"> </v>
      </c>
      <c r="AW166" s="81">
        <f t="shared" ref="AW166:AW174" si="351">LEN(AV166)</f>
        <v>1</v>
      </c>
      <c r="AX166" s="81" t="str">
        <f t="shared" si="275"/>
        <v xml:space="preserve">                           0 0      00  0800406  9</v>
      </c>
      <c r="AY166" s="85">
        <f t="shared" ref="AY166:AY174" si="352">LEN(AX166)</f>
        <v>50</v>
      </c>
    </row>
    <row r="167" spans="1:51" s="21" customFormat="1" ht="24" customHeight="1" x14ac:dyDescent="0.2">
      <c r="A167" s="62">
        <v>163</v>
      </c>
      <c r="B167" s="86"/>
      <c r="C167" s="115"/>
      <c r="D167" s="115"/>
      <c r="E167" s="86"/>
      <c r="F167" s="86"/>
      <c r="G167" s="86"/>
      <c r="H167" s="87"/>
      <c r="I167" s="62" t="s">
        <v>12</v>
      </c>
      <c r="J167" s="89"/>
      <c r="K167" s="86"/>
      <c r="L167" s="86"/>
      <c r="M167" s="90"/>
      <c r="N167" s="119"/>
      <c r="O167" s="62" t="s">
        <v>8</v>
      </c>
      <c r="P167" s="62" t="s">
        <v>3</v>
      </c>
      <c r="Q167" s="62" t="s">
        <v>14</v>
      </c>
      <c r="R167" s="86"/>
      <c r="S167" s="62" t="s">
        <v>9</v>
      </c>
      <c r="T167" s="86"/>
      <c r="U167" s="62" t="s">
        <v>1</v>
      </c>
      <c r="V167" s="56" t="str">
        <f t="shared" si="334"/>
        <v xml:space="preserve">                           0 0      00  0800406  9</v>
      </c>
      <c r="W167" s="63">
        <f t="shared" si="314"/>
        <v>50</v>
      </c>
      <c r="Y167" s="81" t="s">
        <v>106</v>
      </c>
      <c r="Z167" s="81">
        <f t="shared" si="335"/>
        <v>250</v>
      </c>
      <c r="AA167" s="81">
        <f t="shared" si="336"/>
        <v>0</v>
      </c>
      <c r="AB167" s="81" t="str">
        <f t="shared" si="337"/>
        <v xml:space="preserve">                           </v>
      </c>
      <c r="AC167" s="81">
        <f t="shared" si="338"/>
        <v>27</v>
      </c>
      <c r="AD167" s="81" t="str">
        <f t="shared" si="269"/>
        <v xml:space="preserve">                           </v>
      </c>
      <c r="AE167" s="81">
        <f t="shared" si="339"/>
        <v>27</v>
      </c>
      <c r="AF167" s="81">
        <f t="shared" si="340"/>
        <v>0</v>
      </c>
      <c r="AG167" s="81" t="str">
        <f t="shared" si="341"/>
        <v xml:space="preserve">                           </v>
      </c>
      <c r="AH167" s="81">
        <f t="shared" si="342"/>
        <v>27</v>
      </c>
      <c r="AI167" s="81">
        <f t="shared" si="268"/>
        <v>0</v>
      </c>
      <c r="AJ167" s="81">
        <f t="shared" si="343"/>
        <v>1</v>
      </c>
      <c r="AK167" s="81">
        <f t="shared" si="344"/>
        <v>0</v>
      </c>
      <c r="AL167" s="81" t="str">
        <f t="shared" si="345"/>
        <v xml:space="preserve">                           </v>
      </c>
      <c r="AM167" s="81">
        <f t="shared" si="346"/>
        <v>27</v>
      </c>
      <c r="AN167" s="81" t="str">
        <f t="shared" si="270"/>
        <v xml:space="preserve"> </v>
      </c>
      <c r="AO167" s="81">
        <f t="shared" si="347"/>
        <v>1</v>
      </c>
      <c r="AP167" s="81">
        <f t="shared" si="271"/>
        <v>0</v>
      </c>
      <c r="AQ167" s="81">
        <f t="shared" si="272"/>
        <v>0</v>
      </c>
      <c r="AR167" s="81">
        <f t="shared" si="273"/>
        <v>0</v>
      </c>
      <c r="AS167" s="81">
        <f t="shared" si="348"/>
        <v>0</v>
      </c>
      <c r="AT167" s="81" t="str">
        <f t="shared" si="349"/>
        <v xml:space="preserve">          </v>
      </c>
      <c r="AU167" s="81">
        <f t="shared" si="350"/>
        <v>10</v>
      </c>
      <c r="AV167" s="81" t="str">
        <f t="shared" si="274"/>
        <v xml:space="preserve"> </v>
      </c>
      <c r="AW167" s="81">
        <f t="shared" si="351"/>
        <v>1</v>
      </c>
      <c r="AX167" s="81" t="str">
        <f t="shared" si="275"/>
        <v xml:space="preserve">                           0 0      00  0800406  9</v>
      </c>
      <c r="AY167" s="85">
        <f t="shared" si="352"/>
        <v>50</v>
      </c>
    </row>
    <row r="168" spans="1:51" s="21" customFormat="1" ht="24" customHeight="1" x14ac:dyDescent="0.2">
      <c r="A168" s="62">
        <v>164</v>
      </c>
      <c r="B168" s="86"/>
      <c r="C168" s="115"/>
      <c r="D168" s="115"/>
      <c r="E168" s="86"/>
      <c r="F168" s="86"/>
      <c r="G168" s="86"/>
      <c r="H168" s="88"/>
      <c r="I168" s="62" t="s">
        <v>12</v>
      </c>
      <c r="J168" s="89"/>
      <c r="K168" s="86"/>
      <c r="L168" s="86"/>
      <c r="M168" s="90"/>
      <c r="N168" s="119"/>
      <c r="O168" s="62" t="s">
        <v>8</v>
      </c>
      <c r="P168" s="62" t="s">
        <v>3</v>
      </c>
      <c r="Q168" s="62" t="s">
        <v>14</v>
      </c>
      <c r="R168" s="86"/>
      <c r="S168" s="62" t="s">
        <v>9</v>
      </c>
      <c r="T168" s="86"/>
      <c r="U168" s="62" t="s">
        <v>1</v>
      </c>
      <c r="V168" s="56" t="str">
        <f t="shared" si="334"/>
        <v xml:space="preserve">                           0 0      00  0800406  9</v>
      </c>
      <c r="W168" s="63">
        <f t="shared" si="314"/>
        <v>50</v>
      </c>
      <c r="Y168" s="81" t="s">
        <v>106</v>
      </c>
      <c r="Z168" s="81">
        <f t="shared" si="335"/>
        <v>250</v>
      </c>
      <c r="AA168" s="81">
        <f t="shared" si="336"/>
        <v>0</v>
      </c>
      <c r="AB168" s="81" t="str">
        <f t="shared" si="337"/>
        <v xml:space="preserve">                           </v>
      </c>
      <c r="AC168" s="81">
        <f t="shared" si="338"/>
        <v>27</v>
      </c>
      <c r="AD168" s="81" t="str">
        <f t="shared" si="269"/>
        <v xml:space="preserve">                           </v>
      </c>
      <c r="AE168" s="81">
        <f t="shared" si="339"/>
        <v>27</v>
      </c>
      <c r="AF168" s="81">
        <f t="shared" si="340"/>
        <v>0</v>
      </c>
      <c r="AG168" s="81" t="str">
        <f t="shared" si="341"/>
        <v xml:space="preserve">                           </v>
      </c>
      <c r="AH168" s="81">
        <f t="shared" si="342"/>
        <v>27</v>
      </c>
      <c r="AI168" s="81">
        <f t="shared" si="268"/>
        <v>0</v>
      </c>
      <c r="AJ168" s="81">
        <f t="shared" si="343"/>
        <v>1</v>
      </c>
      <c r="AK168" s="81">
        <f t="shared" si="344"/>
        <v>0</v>
      </c>
      <c r="AL168" s="81" t="str">
        <f t="shared" si="345"/>
        <v xml:space="preserve">                           </v>
      </c>
      <c r="AM168" s="81">
        <f t="shared" si="346"/>
        <v>27</v>
      </c>
      <c r="AN168" s="81" t="str">
        <f t="shared" si="270"/>
        <v xml:space="preserve"> </v>
      </c>
      <c r="AO168" s="81">
        <f t="shared" si="347"/>
        <v>1</v>
      </c>
      <c r="AP168" s="81">
        <f t="shared" si="271"/>
        <v>0</v>
      </c>
      <c r="AQ168" s="81">
        <f t="shared" si="272"/>
        <v>0</v>
      </c>
      <c r="AR168" s="81">
        <f t="shared" si="273"/>
        <v>0</v>
      </c>
      <c r="AS168" s="81">
        <f t="shared" si="348"/>
        <v>0</v>
      </c>
      <c r="AT168" s="81" t="str">
        <f t="shared" si="349"/>
        <v xml:space="preserve">          </v>
      </c>
      <c r="AU168" s="81">
        <f t="shared" si="350"/>
        <v>10</v>
      </c>
      <c r="AV168" s="81" t="str">
        <f t="shared" si="274"/>
        <v xml:space="preserve"> </v>
      </c>
      <c r="AW168" s="81">
        <f t="shared" si="351"/>
        <v>1</v>
      </c>
      <c r="AX168" s="81" t="str">
        <f t="shared" si="275"/>
        <v xml:space="preserve">                           0 0      00  0800406  9</v>
      </c>
      <c r="AY168" s="85">
        <f t="shared" si="352"/>
        <v>50</v>
      </c>
    </row>
    <row r="169" spans="1:51" s="21" customFormat="1" ht="24" customHeight="1" x14ac:dyDescent="0.2">
      <c r="A169" s="62">
        <v>165</v>
      </c>
      <c r="B169" s="86"/>
      <c r="C169" s="115"/>
      <c r="D169" s="115"/>
      <c r="E169" s="86"/>
      <c r="F169" s="86"/>
      <c r="G169" s="86"/>
      <c r="H169" s="88"/>
      <c r="I169" s="62" t="s">
        <v>12</v>
      </c>
      <c r="J169" s="89"/>
      <c r="K169" s="86"/>
      <c r="L169" s="86"/>
      <c r="M169" s="90"/>
      <c r="N169" s="119"/>
      <c r="O169" s="62" t="s">
        <v>8</v>
      </c>
      <c r="P169" s="62" t="s">
        <v>3</v>
      </c>
      <c r="Q169" s="62" t="s">
        <v>14</v>
      </c>
      <c r="R169" s="86"/>
      <c r="S169" s="62" t="s">
        <v>9</v>
      </c>
      <c r="T169" s="86"/>
      <c r="U169" s="62" t="s">
        <v>1</v>
      </c>
      <c r="V169" s="56" t="str">
        <f t="shared" si="334"/>
        <v xml:space="preserve">                           0 0      00  0800406  9</v>
      </c>
      <c r="W169" s="63">
        <f t="shared" si="314"/>
        <v>50</v>
      </c>
      <c r="Y169" s="81" t="s">
        <v>106</v>
      </c>
      <c r="Z169" s="81">
        <f t="shared" si="335"/>
        <v>250</v>
      </c>
      <c r="AA169" s="81">
        <f t="shared" si="336"/>
        <v>0</v>
      </c>
      <c r="AB169" s="81" t="str">
        <f t="shared" si="337"/>
        <v xml:space="preserve">                           </v>
      </c>
      <c r="AC169" s="81">
        <f t="shared" si="338"/>
        <v>27</v>
      </c>
      <c r="AD169" s="81" t="str">
        <f t="shared" si="269"/>
        <v xml:space="preserve">                           </v>
      </c>
      <c r="AE169" s="81">
        <f t="shared" si="339"/>
        <v>27</v>
      </c>
      <c r="AF169" s="81">
        <f t="shared" si="340"/>
        <v>0</v>
      </c>
      <c r="AG169" s="81" t="str">
        <f t="shared" si="341"/>
        <v xml:space="preserve">                           </v>
      </c>
      <c r="AH169" s="81">
        <f t="shared" si="342"/>
        <v>27</v>
      </c>
      <c r="AI169" s="81">
        <f t="shared" si="268"/>
        <v>0</v>
      </c>
      <c r="AJ169" s="81">
        <f t="shared" si="343"/>
        <v>1</v>
      </c>
      <c r="AK169" s="81">
        <f t="shared" si="344"/>
        <v>0</v>
      </c>
      <c r="AL169" s="81" t="str">
        <f t="shared" si="345"/>
        <v xml:space="preserve">                           </v>
      </c>
      <c r="AM169" s="81">
        <f t="shared" si="346"/>
        <v>27</v>
      </c>
      <c r="AN169" s="81" t="str">
        <f t="shared" si="270"/>
        <v xml:space="preserve"> </v>
      </c>
      <c r="AO169" s="81">
        <f t="shared" si="347"/>
        <v>1</v>
      </c>
      <c r="AP169" s="81">
        <f t="shared" si="271"/>
        <v>0</v>
      </c>
      <c r="AQ169" s="81">
        <f t="shared" si="272"/>
        <v>0</v>
      </c>
      <c r="AR169" s="81">
        <f t="shared" si="273"/>
        <v>0</v>
      </c>
      <c r="AS169" s="81">
        <f t="shared" si="348"/>
        <v>0</v>
      </c>
      <c r="AT169" s="81" t="str">
        <f t="shared" si="349"/>
        <v xml:space="preserve">          </v>
      </c>
      <c r="AU169" s="81">
        <f t="shared" si="350"/>
        <v>10</v>
      </c>
      <c r="AV169" s="81" t="str">
        <f t="shared" si="274"/>
        <v xml:space="preserve"> </v>
      </c>
      <c r="AW169" s="81">
        <f t="shared" si="351"/>
        <v>1</v>
      </c>
      <c r="AX169" s="81" t="str">
        <f t="shared" si="275"/>
        <v xml:space="preserve">                           0 0      00  0800406  9</v>
      </c>
      <c r="AY169" s="85">
        <f t="shared" si="352"/>
        <v>50</v>
      </c>
    </row>
    <row r="170" spans="1:51" s="21" customFormat="1" ht="24" customHeight="1" x14ac:dyDescent="0.2">
      <c r="A170" s="62">
        <v>166</v>
      </c>
      <c r="B170" s="86"/>
      <c r="C170" s="115"/>
      <c r="D170" s="115"/>
      <c r="E170" s="86"/>
      <c r="F170" s="86"/>
      <c r="G170" s="86"/>
      <c r="H170" s="88"/>
      <c r="I170" s="62" t="s">
        <v>12</v>
      </c>
      <c r="J170" s="89"/>
      <c r="K170" s="86"/>
      <c r="L170" s="86"/>
      <c r="M170" s="90"/>
      <c r="N170" s="119"/>
      <c r="O170" s="62" t="s">
        <v>8</v>
      </c>
      <c r="P170" s="62" t="s">
        <v>3</v>
      </c>
      <c r="Q170" s="62" t="s">
        <v>14</v>
      </c>
      <c r="R170" s="86"/>
      <c r="S170" s="62" t="s">
        <v>9</v>
      </c>
      <c r="T170" s="86"/>
      <c r="U170" s="62" t="s">
        <v>1</v>
      </c>
      <c r="V170" s="56" t="str">
        <f t="shared" si="334"/>
        <v xml:space="preserve">                           0 0      00  0800406  9</v>
      </c>
      <c r="W170" s="63">
        <f t="shared" si="314"/>
        <v>50</v>
      </c>
      <c r="Y170" s="81" t="s">
        <v>106</v>
      </c>
      <c r="Z170" s="81">
        <f t="shared" si="335"/>
        <v>250</v>
      </c>
      <c r="AA170" s="81">
        <f t="shared" si="336"/>
        <v>0</v>
      </c>
      <c r="AB170" s="81" t="str">
        <f t="shared" si="337"/>
        <v xml:space="preserve">                           </v>
      </c>
      <c r="AC170" s="81">
        <f t="shared" si="338"/>
        <v>27</v>
      </c>
      <c r="AD170" s="81" t="str">
        <f t="shared" si="269"/>
        <v xml:space="preserve">                           </v>
      </c>
      <c r="AE170" s="81">
        <f t="shared" si="339"/>
        <v>27</v>
      </c>
      <c r="AF170" s="81">
        <f t="shared" si="340"/>
        <v>0</v>
      </c>
      <c r="AG170" s="81" t="str">
        <f t="shared" si="341"/>
        <v xml:space="preserve">                           </v>
      </c>
      <c r="AH170" s="81">
        <f t="shared" si="342"/>
        <v>27</v>
      </c>
      <c r="AI170" s="81">
        <f t="shared" si="268"/>
        <v>0</v>
      </c>
      <c r="AJ170" s="81">
        <f t="shared" si="343"/>
        <v>1</v>
      </c>
      <c r="AK170" s="81">
        <f t="shared" si="344"/>
        <v>0</v>
      </c>
      <c r="AL170" s="81" t="str">
        <f t="shared" si="345"/>
        <v xml:space="preserve">                           </v>
      </c>
      <c r="AM170" s="81">
        <f t="shared" si="346"/>
        <v>27</v>
      </c>
      <c r="AN170" s="81" t="str">
        <f t="shared" si="270"/>
        <v xml:space="preserve"> </v>
      </c>
      <c r="AO170" s="81">
        <f t="shared" si="347"/>
        <v>1</v>
      </c>
      <c r="AP170" s="81">
        <f t="shared" si="271"/>
        <v>0</v>
      </c>
      <c r="AQ170" s="81">
        <f t="shared" si="272"/>
        <v>0</v>
      </c>
      <c r="AR170" s="81">
        <f t="shared" si="273"/>
        <v>0</v>
      </c>
      <c r="AS170" s="81">
        <f t="shared" si="348"/>
        <v>0</v>
      </c>
      <c r="AT170" s="81" t="str">
        <f t="shared" si="349"/>
        <v xml:space="preserve">          </v>
      </c>
      <c r="AU170" s="81">
        <f t="shared" si="350"/>
        <v>10</v>
      </c>
      <c r="AV170" s="81" t="str">
        <f t="shared" si="274"/>
        <v xml:space="preserve"> </v>
      </c>
      <c r="AW170" s="81">
        <f t="shared" si="351"/>
        <v>1</v>
      </c>
      <c r="AX170" s="81" t="str">
        <f t="shared" si="275"/>
        <v xml:space="preserve">                           0 0      00  0800406  9</v>
      </c>
      <c r="AY170" s="85">
        <f t="shared" si="352"/>
        <v>50</v>
      </c>
    </row>
    <row r="171" spans="1:51" s="21" customFormat="1" ht="24" customHeight="1" x14ac:dyDescent="0.2">
      <c r="A171" s="62">
        <v>167</v>
      </c>
      <c r="B171" s="86"/>
      <c r="C171" s="115"/>
      <c r="D171" s="115"/>
      <c r="E171" s="86"/>
      <c r="F171" s="86"/>
      <c r="G171" s="86"/>
      <c r="H171" s="88"/>
      <c r="I171" s="62" t="s">
        <v>12</v>
      </c>
      <c r="J171" s="89"/>
      <c r="K171" s="86"/>
      <c r="L171" s="86"/>
      <c r="M171" s="90"/>
      <c r="N171" s="119"/>
      <c r="O171" s="62" t="s">
        <v>8</v>
      </c>
      <c r="P171" s="62" t="s">
        <v>3</v>
      </c>
      <c r="Q171" s="62" t="s">
        <v>14</v>
      </c>
      <c r="R171" s="86"/>
      <c r="S171" s="62" t="s">
        <v>9</v>
      </c>
      <c r="T171" s="86"/>
      <c r="U171" s="62" t="s">
        <v>1</v>
      </c>
      <c r="V171" s="56" t="str">
        <f t="shared" si="334"/>
        <v xml:space="preserve">                           0 0      00  0800406  9</v>
      </c>
      <c r="W171" s="63">
        <f t="shared" si="314"/>
        <v>50</v>
      </c>
      <c r="Y171" s="81" t="s">
        <v>106</v>
      </c>
      <c r="Z171" s="81">
        <f t="shared" si="335"/>
        <v>250</v>
      </c>
      <c r="AA171" s="81">
        <f t="shared" si="336"/>
        <v>0</v>
      </c>
      <c r="AB171" s="81" t="str">
        <f t="shared" si="337"/>
        <v xml:space="preserve">                           </v>
      </c>
      <c r="AC171" s="81">
        <f t="shared" si="338"/>
        <v>27</v>
      </c>
      <c r="AD171" s="81" t="str">
        <f t="shared" si="269"/>
        <v xml:space="preserve">                           </v>
      </c>
      <c r="AE171" s="81">
        <f t="shared" si="339"/>
        <v>27</v>
      </c>
      <c r="AF171" s="81">
        <f t="shared" si="340"/>
        <v>0</v>
      </c>
      <c r="AG171" s="81" t="str">
        <f t="shared" si="341"/>
        <v xml:space="preserve">                           </v>
      </c>
      <c r="AH171" s="81">
        <f t="shared" si="342"/>
        <v>27</v>
      </c>
      <c r="AI171" s="81">
        <f t="shared" si="268"/>
        <v>0</v>
      </c>
      <c r="AJ171" s="81">
        <f t="shared" si="343"/>
        <v>1</v>
      </c>
      <c r="AK171" s="81">
        <f t="shared" si="344"/>
        <v>0</v>
      </c>
      <c r="AL171" s="81" t="str">
        <f t="shared" si="345"/>
        <v xml:space="preserve">                           </v>
      </c>
      <c r="AM171" s="81">
        <f t="shared" si="346"/>
        <v>27</v>
      </c>
      <c r="AN171" s="81" t="str">
        <f t="shared" si="270"/>
        <v xml:space="preserve"> </v>
      </c>
      <c r="AO171" s="81">
        <f t="shared" si="347"/>
        <v>1</v>
      </c>
      <c r="AP171" s="81">
        <f t="shared" si="271"/>
        <v>0</v>
      </c>
      <c r="AQ171" s="81">
        <f t="shared" si="272"/>
        <v>0</v>
      </c>
      <c r="AR171" s="81">
        <f t="shared" si="273"/>
        <v>0</v>
      </c>
      <c r="AS171" s="81">
        <f t="shared" si="348"/>
        <v>0</v>
      </c>
      <c r="AT171" s="81" t="str">
        <f t="shared" si="349"/>
        <v xml:space="preserve">          </v>
      </c>
      <c r="AU171" s="81">
        <f t="shared" si="350"/>
        <v>10</v>
      </c>
      <c r="AV171" s="81" t="str">
        <f t="shared" si="274"/>
        <v xml:space="preserve"> </v>
      </c>
      <c r="AW171" s="81">
        <f t="shared" si="351"/>
        <v>1</v>
      </c>
      <c r="AX171" s="81" t="str">
        <f t="shared" si="275"/>
        <v xml:space="preserve">                           0 0      00  0800406  9</v>
      </c>
      <c r="AY171" s="85">
        <f t="shared" si="352"/>
        <v>50</v>
      </c>
    </row>
    <row r="172" spans="1:51" s="21" customFormat="1" ht="24" customHeight="1" x14ac:dyDescent="0.2">
      <c r="A172" s="62">
        <v>168</v>
      </c>
      <c r="B172" s="86"/>
      <c r="C172" s="115"/>
      <c r="D172" s="115"/>
      <c r="E172" s="86"/>
      <c r="F172" s="86"/>
      <c r="G172" s="86"/>
      <c r="H172" s="88"/>
      <c r="I172" s="62" t="s">
        <v>12</v>
      </c>
      <c r="J172" s="89"/>
      <c r="K172" s="86"/>
      <c r="L172" s="86"/>
      <c r="M172" s="90"/>
      <c r="N172" s="119"/>
      <c r="O172" s="62" t="s">
        <v>8</v>
      </c>
      <c r="P172" s="62" t="s">
        <v>3</v>
      </c>
      <c r="Q172" s="62" t="s">
        <v>14</v>
      </c>
      <c r="R172" s="86"/>
      <c r="S172" s="62" t="s">
        <v>9</v>
      </c>
      <c r="T172" s="86"/>
      <c r="U172" s="62" t="s">
        <v>1</v>
      </c>
      <c r="V172" s="56" t="str">
        <f t="shared" si="334"/>
        <v xml:space="preserve">                           0 0      00  0800406  9</v>
      </c>
      <c r="W172" s="63">
        <f t="shared" si="314"/>
        <v>50</v>
      </c>
      <c r="Y172" s="81" t="s">
        <v>106</v>
      </c>
      <c r="Z172" s="81">
        <f t="shared" si="335"/>
        <v>250</v>
      </c>
      <c r="AA172" s="81">
        <f t="shared" si="336"/>
        <v>0</v>
      </c>
      <c r="AB172" s="81" t="str">
        <f t="shared" si="337"/>
        <v xml:space="preserve">                           </v>
      </c>
      <c r="AC172" s="81">
        <f t="shared" si="338"/>
        <v>27</v>
      </c>
      <c r="AD172" s="81" t="str">
        <f t="shared" si="269"/>
        <v xml:space="preserve">                           </v>
      </c>
      <c r="AE172" s="81">
        <f t="shared" si="339"/>
        <v>27</v>
      </c>
      <c r="AF172" s="81">
        <f t="shared" si="340"/>
        <v>0</v>
      </c>
      <c r="AG172" s="81" t="str">
        <f t="shared" si="341"/>
        <v xml:space="preserve">                           </v>
      </c>
      <c r="AH172" s="81">
        <f t="shared" si="342"/>
        <v>27</v>
      </c>
      <c r="AI172" s="81">
        <f t="shared" si="268"/>
        <v>0</v>
      </c>
      <c r="AJ172" s="81">
        <f t="shared" si="343"/>
        <v>1</v>
      </c>
      <c r="AK172" s="81">
        <f t="shared" si="344"/>
        <v>0</v>
      </c>
      <c r="AL172" s="81" t="str">
        <f t="shared" si="345"/>
        <v xml:space="preserve">                           </v>
      </c>
      <c r="AM172" s="81">
        <f t="shared" si="346"/>
        <v>27</v>
      </c>
      <c r="AN172" s="81" t="str">
        <f t="shared" si="270"/>
        <v xml:space="preserve"> </v>
      </c>
      <c r="AO172" s="81">
        <f t="shared" si="347"/>
        <v>1</v>
      </c>
      <c r="AP172" s="81">
        <f t="shared" si="271"/>
        <v>0</v>
      </c>
      <c r="AQ172" s="81">
        <f t="shared" si="272"/>
        <v>0</v>
      </c>
      <c r="AR172" s="81">
        <f t="shared" si="273"/>
        <v>0</v>
      </c>
      <c r="AS172" s="81">
        <f t="shared" si="348"/>
        <v>0</v>
      </c>
      <c r="AT172" s="81" t="str">
        <f t="shared" si="349"/>
        <v xml:space="preserve">          </v>
      </c>
      <c r="AU172" s="81">
        <f t="shared" si="350"/>
        <v>10</v>
      </c>
      <c r="AV172" s="81" t="str">
        <f t="shared" si="274"/>
        <v xml:space="preserve"> </v>
      </c>
      <c r="AW172" s="81">
        <f t="shared" si="351"/>
        <v>1</v>
      </c>
      <c r="AX172" s="81" t="str">
        <f t="shared" si="275"/>
        <v xml:space="preserve">                           0 0      00  0800406  9</v>
      </c>
      <c r="AY172" s="85">
        <f t="shared" si="352"/>
        <v>50</v>
      </c>
    </row>
    <row r="173" spans="1:51" s="21" customFormat="1" ht="24" customHeight="1" x14ac:dyDescent="0.2">
      <c r="A173" s="62">
        <v>169</v>
      </c>
      <c r="B173" s="86"/>
      <c r="C173" s="115"/>
      <c r="D173" s="115"/>
      <c r="E173" s="86"/>
      <c r="F173" s="86"/>
      <c r="G173" s="86"/>
      <c r="H173" s="88"/>
      <c r="I173" s="62" t="s">
        <v>12</v>
      </c>
      <c r="J173" s="89"/>
      <c r="K173" s="86"/>
      <c r="L173" s="86"/>
      <c r="M173" s="90"/>
      <c r="N173" s="119"/>
      <c r="O173" s="62" t="s">
        <v>8</v>
      </c>
      <c r="P173" s="62" t="s">
        <v>3</v>
      </c>
      <c r="Q173" s="62" t="s">
        <v>14</v>
      </c>
      <c r="R173" s="86"/>
      <c r="S173" s="62" t="s">
        <v>9</v>
      </c>
      <c r="T173" s="86"/>
      <c r="U173" s="62" t="s">
        <v>1</v>
      </c>
      <c r="V173" s="56" t="str">
        <f t="shared" si="334"/>
        <v xml:space="preserve">                           0 0      00  0800406  9</v>
      </c>
      <c r="W173" s="63">
        <f t="shared" si="314"/>
        <v>50</v>
      </c>
      <c r="Y173" s="81" t="s">
        <v>106</v>
      </c>
      <c r="Z173" s="81">
        <f t="shared" si="335"/>
        <v>250</v>
      </c>
      <c r="AA173" s="81">
        <f t="shared" si="336"/>
        <v>0</v>
      </c>
      <c r="AB173" s="81" t="str">
        <f t="shared" si="337"/>
        <v xml:space="preserve">                           </v>
      </c>
      <c r="AC173" s="81">
        <f t="shared" si="338"/>
        <v>27</v>
      </c>
      <c r="AD173" s="81" t="str">
        <f t="shared" si="269"/>
        <v xml:space="preserve">                           </v>
      </c>
      <c r="AE173" s="81">
        <f t="shared" si="339"/>
        <v>27</v>
      </c>
      <c r="AF173" s="81">
        <f t="shared" si="340"/>
        <v>0</v>
      </c>
      <c r="AG173" s="81" t="str">
        <f t="shared" si="341"/>
        <v xml:space="preserve">                           </v>
      </c>
      <c r="AH173" s="81">
        <f t="shared" si="342"/>
        <v>27</v>
      </c>
      <c r="AI173" s="81">
        <f t="shared" si="268"/>
        <v>0</v>
      </c>
      <c r="AJ173" s="81">
        <f t="shared" si="343"/>
        <v>1</v>
      </c>
      <c r="AK173" s="81">
        <f t="shared" si="344"/>
        <v>0</v>
      </c>
      <c r="AL173" s="81" t="str">
        <f t="shared" si="345"/>
        <v xml:space="preserve">                           </v>
      </c>
      <c r="AM173" s="81">
        <f t="shared" si="346"/>
        <v>27</v>
      </c>
      <c r="AN173" s="81" t="str">
        <f t="shared" si="270"/>
        <v xml:space="preserve"> </v>
      </c>
      <c r="AO173" s="81">
        <f t="shared" si="347"/>
        <v>1</v>
      </c>
      <c r="AP173" s="81">
        <f t="shared" si="271"/>
        <v>0</v>
      </c>
      <c r="AQ173" s="81">
        <f t="shared" si="272"/>
        <v>0</v>
      </c>
      <c r="AR173" s="81">
        <f t="shared" si="273"/>
        <v>0</v>
      </c>
      <c r="AS173" s="81">
        <f t="shared" si="348"/>
        <v>0</v>
      </c>
      <c r="AT173" s="81" t="str">
        <f t="shared" si="349"/>
        <v xml:space="preserve">          </v>
      </c>
      <c r="AU173" s="81">
        <f t="shared" si="350"/>
        <v>10</v>
      </c>
      <c r="AV173" s="81" t="str">
        <f t="shared" si="274"/>
        <v xml:space="preserve"> </v>
      </c>
      <c r="AW173" s="81">
        <f t="shared" si="351"/>
        <v>1</v>
      </c>
      <c r="AX173" s="81" t="str">
        <f t="shared" si="275"/>
        <v xml:space="preserve">                           0 0      00  0800406  9</v>
      </c>
      <c r="AY173" s="85">
        <f t="shared" si="352"/>
        <v>50</v>
      </c>
    </row>
    <row r="174" spans="1:51" s="21" customFormat="1" ht="24" customHeight="1" x14ac:dyDescent="0.2">
      <c r="A174" s="62">
        <v>170</v>
      </c>
      <c r="B174" s="86"/>
      <c r="C174" s="115"/>
      <c r="D174" s="115"/>
      <c r="E174" s="86"/>
      <c r="F174" s="86"/>
      <c r="G174" s="86"/>
      <c r="H174" s="88"/>
      <c r="I174" s="62" t="s">
        <v>12</v>
      </c>
      <c r="J174" s="89"/>
      <c r="K174" s="86"/>
      <c r="L174" s="86"/>
      <c r="M174" s="90"/>
      <c r="N174" s="119"/>
      <c r="O174" s="62" t="s">
        <v>8</v>
      </c>
      <c r="P174" s="62" t="s">
        <v>3</v>
      </c>
      <c r="Q174" s="62" t="s">
        <v>14</v>
      </c>
      <c r="R174" s="86"/>
      <c r="S174" s="62" t="s">
        <v>9</v>
      </c>
      <c r="T174" s="86"/>
      <c r="U174" s="62" t="s">
        <v>1</v>
      </c>
      <c r="V174" s="56" t="str">
        <f t="shared" si="334"/>
        <v xml:space="preserve">                           0 0      00  0800406  9</v>
      </c>
      <c r="W174" s="63">
        <f t="shared" si="314"/>
        <v>50</v>
      </c>
      <c r="Y174" s="81" t="s">
        <v>106</v>
      </c>
      <c r="Z174" s="81">
        <f t="shared" si="335"/>
        <v>250</v>
      </c>
      <c r="AA174" s="81">
        <f t="shared" si="336"/>
        <v>0</v>
      </c>
      <c r="AB174" s="81" t="str">
        <f t="shared" si="337"/>
        <v xml:space="preserve">                           </v>
      </c>
      <c r="AC174" s="81">
        <f t="shared" si="338"/>
        <v>27</v>
      </c>
      <c r="AD174" s="81" t="str">
        <f t="shared" si="269"/>
        <v xml:space="preserve">                           </v>
      </c>
      <c r="AE174" s="81">
        <f t="shared" si="339"/>
        <v>27</v>
      </c>
      <c r="AF174" s="81">
        <f t="shared" si="340"/>
        <v>0</v>
      </c>
      <c r="AG174" s="81" t="str">
        <f t="shared" si="341"/>
        <v xml:space="preserve">                           </v>
      </c>
      <c r="AH174" s="81">
        <f t="shared" si="342"/>
        <v>27</v>
      </c>
      <c r="AI174" s="81">
        <f t="shared" si="268"/>
        <v>0</v>
      </c>
      <c r="AJ174" s="81">
        <f t="shared" si="343"/>
        <v>1</v>
      </c>
      <c r="AK174" s="81">
        <f t="shared" si="344"/>
        <v>0</v>
      </c>
      <c r="AL174" s="81" t="str">
        <f t="shared" si="345"/>
        <v xml:space="preserve">                           </v>
      </c>
      <c r="AM174" s="81">
        <f t="shared" si="346"/>
        <v>27</v>
      </c>
      <c r="AN174" s="81" t="str">
        <f t="shared" si="270"/>
        <v xml:space="preserve"> </v>
      </c>
      <c r="AO174" s="81">
        <f t="shared" si="347"/>
        <v>1</v>
      </c>
      <c r="AP174" s="81">
        <f t="shared" si="271"/>
        <v>0</v>
      </c>
      <c r="AQ174" s="81">
        <f t="shared" si="272"/>
        <v>0</v>
      </c>
      <c r="AR174" s="81">
        <f t="shared" si="273"/>
        <v>0</v>
      </c>
      <c r="AS174" s="81">
        <f t="shared" si="348"/>
        <v>0</v>
      </c>
      <c r="AT174" s="81" t="str">
        <f t="shared" si="349"/>
        <v xml:space="preserve">          </v>
      </c>
      <c r="AU174" s="81">
        <f t="shared" si="350"/>
        <v>10</v>
      </c>
      <c r="AV174" s="81" t="str">
        <f t="shared" si="274"/>
        <v xml:space="preserve"> </v>
      </c>
      <c r="AW174" s="81">
        <f t="shared" si="351"/>
        <v>1</v>
      </c>
      <c r="AX174" s="81" t="str">
        <f t="shared" si="275"/>
        <v xml:space="preserve">                           0 0      00  0800406  9</v>
      </c>
      <c r="AY174" s="85">
        <f t="shared" si="352"/>
        <v>50</v>
      </c>
    </row>
    <row r="175" spans="1:51" s="20" customFormat="1" ht="36.75" customHeight="1" x14ac:dyDescent="0.25">
      <c r="A175" s="62">
        <v>171</v>
      </c>
      <c r="B175" s="86"/>
      <c r="C175" s="115"/>
      <c r="D175" s="115"/>
      <c r="E175" s="86"/>
      <c r="F175" s="86"/>
      <c r="G175" s="86"/>
      <c r="H175" s="87"/>
      <c r="I175" s="62" t="s">
        <v>12</v>
      </c>
      <c r="J175" s="89"/>
      <c r="K175" s="86"/>
      <c r="L175" s="86"/>
      <c r="M175" s="90"/>
      <c r="N175" s="119"/>
      <c r="O175" s="62" t="s">
        <v>8</v>
      </c>
      <c r="P175" s="62" t="s">
        <v>3</v>
      </c>
      <c r="Q175" s="62" t="s">
        <v>14</v>
      </c>
      <c r="R175" s="86"/>
      <c r="S175" s="62" t="s">
        <v>9</v>
      </c>
      <c r="T175" s="86"/>
      <c r="U175" s="62" t="s">
        <v>1</v>
      </c>
      <c r="V175" s="56" t="str">
        <f>AX175</f>
        <v xml:space="preserve">                           0 0      00  0800406  9</v>
      </c>
      <c r="W175" s="63">
        <f t="shared" si="314"/>
        <v>50</v>
      </c>
      <c r="Y175" s="81" t="s">
        <v>106</v>
      </c>
      <c r="Z175" s="81">
        <f>LEN(Y175)</f>
        <v>250</v>
      </c>
      <c r="AA175" s="81">
        <f>LEN(E175)</f>
        <v>0</v>
      </c>
      <c r="AB175" s="81" t="str">
        <f>MID($Y175,1,($E$3-AA175))</f>
        <v xml:space="preserve">                           </v>
      </c>
      <c r="AC175" s="81">
        <f>LEN(AB175)</f>
        <v>27</v>
      </c>
      <c r="AD175" s="81" t="str">
        <f t="shared" si="269"/>
        <v xml:space="preserve">                           </v>
      </c>
      <c r="AE175" s="81">
        <f>LEN(AD175)</f>
        <v>27</v>
      </c>
      <c r="AF175" s="81">
        <f>LEN(F175)</f>
        <v>0</v>
      </c>
      <c r="AG175" s="81" t="str">
        <f>MID($Y175,1,($F$3-AF175))</f>
        <v xml:space="preserve">                           </v>
      </c>
      <c r="AH175" s="81">
        <f>LEN(AG175)</f>
        <v>27</v>
      </c>
      <c r="AI175" s="81">
        <f t="shared" si="268"/>
        <v>0</v>
      </c>
      <c r="AJ175" s="81">
        <f>LEN(AI175)</f>
        <v>1</v>
      </c>
      <c r="AK175" s="81">
        <f>LEN(G175)</f>
        <v>0</v>
      </c>
      <c r="AL175" s="81" t="str">
        <f>MID($Y175,1,($G$3-AK175))</f>
        <v xml:space="preserve">                           </v>
      </c>
      <c r="AM175" s="81">
        <f>LEN(AL175)</f>
        <v>27</v>
      </c>
      <c r="AN175" s="81" t="str">
        <f t="shared" si="270"/>
        <v xml:space="preserve"> </v>
      </c>
      <c r="AO175" s="81">
        <f>LEN(AN175)</f>
        <v>1</v>
      </c>
      <c r="AP175" s="81">
        <f t="shared" si="271"/>
        <v>0</v>
      </c>
      <c r="AQ175" s="81">
        <f t="shared" si="272"/>
        <v>0</v>
      </c>
      <c r="AR175" s="81">
        <f t="shared" si="273"/>
        <v>0</v>
      </c>
      <c r="AS175" s="81">
        <f>LEN(R175)</f>
        <v>0</v>
      </c>
      <c r="AT175" s="81" t="str">
        <f>MID($Y175,1,($R$3-AS175))</f>
        <v xml:space="preserve">          </v>
      </c>
      <c r="AU175" s="81">
        <f>LEN(AT175)</f>
        <v>10</v>
      </c>
      <c r="AV175" s="81" t="str">
        <f t="shared" si="274"/>
        <v xml:space="preserve"> </v>
      </c>
      <c r="AW175" s="81">
        <f>LEN(AV175)</f>
        <v>1</v>
      </c>
      <c r="AX175" s="81" t="str">
        <f t="shared" si="275"/>
        <v xml:space="preserve">                           0 0      00  0800406  9</v>
      </c>
      <c r="AY175" s="85">
        <f>LEN(AX175)</f>
        <v>50</v>
      </c>
    </row>
    <row r="176" spans="1:51" s="21" customFormat="1" ht="24" customHeight="1" x14ac:dyDescent="0.2">
      <c r="A176" s="62">
        <v>172</v>
      </c>
      <c r="B176" s="86"/>
      <c r="C176" s="115"/>
      <c r="D176" s="115"/>
      <c r="E176" s="86"/>
      <c r="F176" s="86"/>
      <c r="G176" s="86"/>
      <c r="H176" s="87"/>
      <c r="I176" s="62" t="s">
        <v>12</v>
      </c>
      <c r="J176" s="89"/>
      <c r="K176" s="86"/>
      <c r="L176" s="86"/>
      <c r="M176" s="90"/>
      <c r="N176" s="119"/>
      <c r="O176" s="62" t="s">
        <v>8</v>
      </c>
      <c r="P176" s="62" t="s">
        <v>3</v>
      </c>
      <c r="Q176" s="62" t="s">
        <v>14</v>
      </c>
      <c r="R176" s="86"/>
      <c r="S176" s="62" t="s">
        <v>9</v>
      </c>
      <c r="T176" s="86"/>
      <c r="U176" s="62" t="s">
        <v>1</v>
      </c>
      <c r="V176" s="56" t="str">
        <f t="shared" ref="V176:V184" si="353">AX176</f>
        <v xml:space="preserve">                           0 0      00  0800406  9</v>
      </c>
      <c r="W176" s="63">
        <f t="shared" si="314"/>
        <v>50</v>
      </c>
      <c r="Y176" s="81" t="s">
        <v>106</v>
      </c>
      <c r="Z176" s="81">
        <f t="shared" ref="Z176:Z184" si="354">LEN(Y176)</f>
        <v>250</v>
      </c>
      <c r="AA176" s="81">
        <f t="shared" ref="AA176:AA184" si="355">LEN(E176)</f>
        <v>0</v>
      </c>
      <c r="AB176" s="81" t="str">
        <f t="shared" ref="AB176:AB184" si="356">MID($Y176,1,($E$3-AA176))</f>
        <v xml:space="preserve">                           </v>
      </c>
      <c r="AC176" s="81">
        <f t="shared" ref="AC176:AC184" si="357">LEN(AB176)</f>
        <v>27</v>
      </c>
      <c r="AD176" s="81" t="str">
        <f t="shared" si="269"/>
        <v xml:space="preserve">                           </v>
      </c>
      <c r="AE176" s="81">
        <f t="shared" ref="AE176:AE184" si="358">LEN(AD176)</f>
        <v>27</v>
      </c>
      <c r="AF176" s="81">
        <f t="shared" ref="AF176:AF184" si="359">LEN(F176)</f>
        <v>0</v>
      </c>
      <c r="AG176" s="81" t="str">
        <f t="shared" ref="AG176:AG184" si="360">MID($Y176,1,($F$3-AF176))</f>
        <v xml:space="preserve">                           </v>
      </c>
      <c r="AH176" s="81">
        <f t="shared" ref="AH176:AH184" si="361">LEN(AG176)</f>
        <v>27</v>
      </c>
      <c r="AI176" s="81">
        <f t="shared" si="268"/>
        <v>0</v>
      </c>
      <c r="AJ176" s="81">
        <f t="shared" ref="AJ176:AJ184" si="362">LEN(AI176)</f>
        <v>1</v>
      </c>
      <c r="AK176" s="81">
        <f t="shared" ref="AK176:AK184" si="363">LEN(G176)</f>
        <v>0</v>
      </c>
      <c r="AL176" s="81" t="str">
        <f t="shared" ref="AL176:AL184" si="364">MID($Y176,1,($G$3-AK176))</f>
        <v xml:space="preserve">                           </v>
      </c>
      <c r="AM176" s="81">
        <f t="shared" ref="AM176:AM184" si="365">LEN(AL176)</f>
        <v>27</v>
      </c>
      <c r="AN176" s="81" t="str">
        <f t="shared" si="270"/>
        <v xml:space="preserve"> </v>
      </c>
      <c r="AO176" s="81">
        <f t="shared" ref="AO176:AO184" si="366">LEN(AN176)</f>
        <v>1</v>
      </c>
      <c r="AP176" s="81">
        <f t="shared" si="271"/>
        <v>0</v>
      </c>
      <c r="AQ176" s="81">
        <f t="shared" si="272"/>
        <v>0</v>
      </c>
      <c r="AR176" s="81">
        <f t="shared" si="273"/>
        <v>0</v>
      </c>
      <c r="AS176" s="81">
        <f t="shared" ref="AS176:AS184" si="367">LEN(R176)</f>
        <v>0</v>
      </c>
      <c r="AT176" s="81" t="str">
        <f t="shared" ref="AT176:AT184" si="368">MID($Y176,1,($R$3-AS176))</f>
        <v xml:space="preserve">          </v>
      </c>
      <c r="AU176" s="81">
        <f t="shared" ref="AU176:AU184" si="369">LEN(AT176)</f>
        <v>10</v>
      </c>
      <c r="AV176" s="81" t="str">
        <f t="shared" si="274"/>
        <v xml:space="preserve"> </v>
      </c>
      <c r="AW176" s="81">
        <f t="shared" ref="AW176:AW184" si="370">LEN(AV176)</f>
        <v>1</v>
      </c>
      <c r="AX176" s="81" t="str">
        <f t="shared" si="275"/>
        <v xml:space="preserve">                           0 0      00  0800406  9</v>
      </c>
      <c r="AY176" s="85">
        <f t="shared" ref="AY176:AY184" si="371">LEN(AX176)</f>
        <v>50</v>
      </c>
    </row>
    <row r="177" spans="1:51" s="21" customFormat="1" ht="24" customHeight="1" x14ac:dyDescent="0.2">
      <c r="A177" s="62">
        <v>173</v>
      </c>
      <c r="B177" s="86"/>
      <c r="C177" s="115"/>
      <c r="D177" s="115"/>
      <c r="E177" s="86"/>
      <c r="F177" s="86"/>
      <c r="G177" s="86"/>
      <c r="H177" s="87"/>
      <c r="I177" s="62" t="s">
        <v>12</v>
      </c>
      <c r="J177" s="89"/>
      <c r="K177" s="86"/>
      <c r="L177" s="86"/>
      <c r="M177" s="90"/>
      <c r="N177" s="119"/>
      <c r="O177" s="62" t="s">
        <v>8</v>
      </c>
      <c r="P177" s="62" t="s">
        <v>3</v>
      </c>
      <c r="Q177" s="62" t="s">
        <v>14</v>
      </c>
      <c r="R177" s="86"/>
      <c r="S177" s="62" t="s">
        <v>9</v>
      </c>
      <c r="T177" s="86"/>
      <c r="U177" s="62" t="s">
        <v>1</v>
      </c>
      <c r="V177" s="56" t="str">
        <f t="shared" si="353"/>
        <v xml:space="preserve">                           0 0      00  0800406  9</v>
      </c>
      <c r="W177" s="63">
        <f t="shared" si="314"/>
        <v>50</v>
      </c>
      <c r="Y177" s="81" t="s">
        <v>106</v>
      </c>
      <c r="Z177" s="81">
        <f t="shared" si="354"/>
        <v>250</v>
      </c>
      <c r="AA177" s="81">
        <f t="shared" si="355"/>
        <v>0</v>
      </c>
      <c r="AB177" s="81" t="str">
        <f t="shared" si="356"/>
        <v xml:space="preserve">                           </v>
      </c>
      <c r="AC177" s="81">
        <f t="shared" si="357"/>
        <v>27</v>
      </c>
      <c r="AD177" s="81" t="str">
        <f t="shared" si="269"/>
        <v xml:space="preserve">                           </v>
      </c>
      <c r="AE177" s="81">
        <f t="shared" si="358"/>
        <v>27</v>
      </c>
      <c r="AF177" s="81">
        <f t="shared" si="359"/>
        <v>0</v>
      </c>
      <c r="AG177" s="81" t="str">
        <f t="shared" si="360"/>
        <v xml:space="preserve">                           </v>
      </c>
      <c r="AH177" s="81">
        <f t="shared" si="361"/>
        <v>27</v>
      </c>
      <c r="AI177" s="81">
        <f t="shared" si="268"/>
        <v>0</v>
      </c>
      <c r="AJ177" s="81">
        <f t="shared" si="362"/>
        <v>1</v>
      </c>
      <c r="AK177" s="81">
        <f t="shared" si="363"/>
        <v>0</v>
      </c>
      <c r="AL177" s="81" t="str">
        <f t="shared" si="364"/>
        <v xml:space="preserve">                           </v>
      </c>
      <c r="AM177" s="81">
        <f t="shared" si="365"/>
        <v>27</v>
      </c>
      <c r="AN177" s="81" t="str">
        <f t="shared" si="270"/>
        <v xml:space="preserve"> </v>
      </c>
      <c r="AO177" s="81">
        <f t="shared" si="366"/>
        <v>1</v>
      </c>
      <c r="AP177" s="81">
        <f t="shared" si="271"/>
        <v>0</v>
      </c>
      <c r="AQ177" s="81">
        <f t="shared" si="272"/>
        <v>0</v>
      </c>
      <c r="AR177" s="81">
        <f t="shared" si="273"/>
        <v>0</v>
      </c>
      <c r="AS177" s="81">
        <f t="shared" si="367"/>
        <v>0</v>
      </c>
      <c r="AT177" s="81" t="str">
        <f t="shared" si="368"/>
        <v xml:space="preserve">          </v>
      </c>
      <c r="AU177" s="81">
        <f t="shared" si="369"/>
        <v>10</v>
      </c>
      <c r="AV177" s="81" t="str">
        <f t="shared" si="274"/>
        <v xml:space="preserve"> </v>
      </c>
      <c r="AW177" s="81">
        <f t="shared" si="370"/>
        <v>1</v>
      </c>
      <c r="AX177" s="81" t="str">
        <f t="shared" si="275"/>
        <v xml:space="preserve">                           0 0      00  0800406  9</v>
      </c>
      <c r="AY177" s="85">
        <f t="shared" si="371"/>
        <v>50</v>
      </c>
    </row>
    <row r="178" spans="1:51" s="21" customFormat="1" ht="24" customHeight="1" x14ac:dyDescent="0.2">
      <c r="A178" s="62">
        <v>174</v>
      </c>
      <c r="B178" s="86"/>
      <c r="C178" s="115"/>
      <c r="D178" s="115"/>
      <c r="E178" s="86"/>
      <c r="F178" s="86"/>
      <c r="G178" s="86"/>
      <c r="H178" s="88"/>
      <c r="I178" s="62" t="s">
        <v>12</v>
      </c>
      <c r="J178" s="89"/>
      <c r="K178" s="86"/>
      <c r="L178" s="86"/>
      <c r="M178" s="90"/>
      <c r="N178" s="119"/>
      <c r="O178" s="62" t="s">
        <v>8</v>
      </c>
      <c r="P178" s="62" t="s">
        <v>3</v>
      </c>
      <c r="Q178" s="62" t="s">
        <v>14</v>
      </c>
      <c r="R178" s="86"/>
      <c r="S178" s="62" t="s">
        <v>9</v>
      </c>
      <c r="T178" s="86"/>
      <c r="U178" s="62" t="s">
        <v>1</v>
      </c>
      <c r="V178" s="56" t="str">
        <f t="shared" si="353"/>
        <v xml:space="preserve">                           0 0      00  0800406  9</v>
      </c>
      <c r="W178" s="63">
        <f t="shared" si="314"/>
        <v>50</v>
      </c>
      <c r="Y178" s="81" t="s">
        <v>106</v>
      </c>
      <c r="Z178" s="81">
        <f t="shared" si="354"/>
        <v>250</v>
      </c>
      <c r="AA178" s="81">
        <f t="shared" si="355"/>
        <v>0</v>
      </c>
      <c r="AB178" s="81" t="str">
        <f t="shared" si="356"/>
        <v xml:space="preserve">                           </v>
      </c>
      <c r="AC178" s="81">
        <f t="shared" si="357"/>
        <v>27</v>
      </c>
      <c r="AD178" s="81" t="str">
        <f t="shared" si="269"/>
        <v xml:space="preserve">                           </v>
      </c>
      <c r="AE178" s="81">
        <f t="shared" si="358"/>
        <v>27</v>
      </c>
      <c r="AF178" s="81">
        <f t="shared" si="359"/>
        <v>0</v>
      </c>
      <c r="AG178" s="81" t="str">
        <f t="shared" si="360"/>
        <v xml:space="preserve">                           </v>
      </c>
      <c r="AH178" s="81">
        <f t="shared" si="361"/>
        <v>27</v>
      </c>
      <c r="AI178" s="81">
        <f t="shared" si="268"/>
        <v>0</v>
      </c>
      <c r="AJ178" s="81">
        <f t="shared" si="362"/>
        <v>1</v>
      </c>
      <c r="AK178" s="81">
        <f t="shared" si="363"/>
        <v>0</v>
      </c>
      <c r="AL178" s="81" t="str">
        <f t="shared" si="364"/>
        <v xml:space="preserve">                           </v>
      </c>
      <c r="AM178" s="81">
        <f t="shared" si="365"/>
        <v>27</v>
      </c>
      <c r="AN178" s="81" t="str">
        <f t="shared" si="270"/>
        <v xml:space="preserve"> </v>
      </c>
      <c r="AO178" s="81">
        <f t="shared" si="366"/>
        <v>1</v>
      </c>
      <c r="AP178" s="81">
        <f t="shared" si="271"/>
        <v>0</v>
      </c>
      <c r="AQ178" s="81">
        <f t="shared" si="272"/>
        <v>0</v>
      </c>
      <c r="AR178" s="81">
        <f t="shared" si="273"/>
        <v>0</v>
      </c>
      <c r="AS178" s="81">
        <f t="shared" si="367"/>
        <v>0</v>
      </c>
      <c r="AT178" s="81" t="str">
        <f t="shared" si="368"/>
        <v xml:space="preserve">          </v>
      </c>
      <c r="AU178" s="81">
        <f t="shared" si="369"/>
        <v>10</v>
      </c>
      <c r="AV178" s="81" t="str">
        <f t="shared" si="274"/>
        <v xml:space="preserve"> </v>
      </c>
      <c r="AW178" s="81">
        <f t="shared" si="370"/>
        <v>1</v>
      </c>
      <c r="AX178" s="81" t="str">
        <f t="shared" si="275"/>
        <v xml:space="preserve">                           0 0      00  0800406  9</v>
      </c>
      <c r="AY178" s="85">
        <f t="shared" si="371"/>
        <v>50</v>
      </c>
    </row>
    <row r="179" spans="1:51" s="21" customFormat="1" ht="24" customHeight="1" x14ac:dyDescent="0.2">
      <c r="A179" s="62">
        <v>175</v>
      </c>
      <c r="B179" s="86"/>
      <c r="C179" s="115"/>
      <c r="D179" s="115"/>
      <c r="E179" s="86"/>
      <c r="F179" s="86"/>
      <c r="G179" s="86"/>
      <c r="H179" s="88"/>
      <c r="I179" s="62" t="s">
        <v>12</v>
      </c>
      <c r="J179" s="89"/>
      <c r="K179" s="86"/>
      <c r="L179" s="86"/>
      <c r="M179" s="90"/>
      <c r="N179" s="119"/>
      <c r="O179" s="62" t="s">
        <v>8</v>
      </c>
      <c r="P179" s="62" t="s">
        <v>3</v>
      </c>
      <c r="Q179" s="62" t="s">
        <v>14</v>
      </c>
      <c r="R179" s="86"/>
      <c r="S179" s="62" t="s">
        <v>9</v>
      </c>
      <c r="T179" s="86"/>
      <c r="U179" s="62" t="s">
        <v>1</v>
      </c>
      <c r="V179" s="56" t="str">
        <f t="shared" si="353"/>
        <v xml:space="preserve">                           0 0      00  0800406  9</v>
      </c>
      <c r="W179" s="63">
        <f t="shared" si="314"/>
        <v>50</v>
      </c>
      <c r="Y179" s="81" t="s">
        <v>106</v>
      </c>
      <c r="Z179" s="81">
        <f t="shared" si="354"/>
        <v>250</v>
      </c>
      <c r="AA179" s="81">
        <f t="shared" si="355"/>
        <v>0</v>
      </c>
      <c r="AB179" s="81" t="str">
        <f t="shared" si="356"/>
        <v xml:space="preserve">                           </v>
      </c>
      <c r="AC179" s="81">
        <f t="shared" si="357"/>
        <v>27</v>
      </c>
      <c r="AD179" s="81" t="str">
        <f t="shared" si="269"/>
        <v xml:space="preserve">                           </v>
      </c>
      <c r="AE179" s="81">
        <f t="shared" si="358"/>
        <v>27</v>
      </c>
      <c r="AF179" s="81">
        <f t="shared" si="359"/>
        <v>0</v>
      </c>
      <c r="AG179" s="81" t="str">
        <f t="shared" si="360"/>
        <v xml:space="preserve">                           </v>
      </c>
      <c r="AH179" s="81">
        <f t="shared" si="361"/>
        <v>27</v>
      </c>
      <c r="AI179" s="81">
        <f t="shared" si="268"/>
        <v>0</v>
      </c>
      <c r="AJ179" s="81">
        <f t="shared" si="362"/>
        <v>1</v>
      </c>
      <c r="AK179" s="81">
        <f t="shared" si="363"/>
        <v>0</v>
      </c>
      <c r="AL179" s="81" t="str">
        <f t="shared" si="364"/>
        <v xml:space="preserve">                           </v>
      </c>
      <c r="AM179" s="81">
        <f t="shared" si="365"/>
        <v>27</v>
      </c>
      <c r="AN179" s="81" t="str">
        <f t="shared" si="270"/>
        <v xml:space="preserve"> </v>
      </c>
      <c r="AO179" s="81">
        <f t="shared" si="366"/>
        <v>1</v>
      </c>
      <c r="AP179" s="81">
        <f t="shared" si="271"/>
        <v>0</v>
      </c>
      <c r="AQ179" s="81">
        <f t="shared" si="272"/>
        <v>0</v>
      </c>
      <c r="AR179" s="81">
        <f t="shared" si="273"/>
        <v>0</v>
      </c>
      <c r="AS179" s="81">
        <f t="shared" si="367"/>
        <v>0</v>
      </c>
      <c r="AT179" s="81" t="str">
        <f t="shared" si="368"/>
        <v xml:space="preserve">          </v>
      </c>
      <c r="AU179" s="81">
        <f t="shared" si="369"/>
        <v>10</v>
      </c>
      <c r="AV179" s="81" t="str">
        <f t="shared" si="274"/>
        <v xml:space="preserve"> </v>
      </c>
      <c r="AW179" s="81">
        <f t="shared" si="370"/>
        <v>1</v>
      </c>
      <c r="AX179" s="81" t="str">
        <f t="shared" si="275"/>
        <v xml:space="preserve">                           0 0      00  0800406  9</v>
      </c>
      <c r="AY179" s="85">
        <f t="shared" si="371"/>
        <v>50</v>
      </c>
    </row>
    <row r="180" spans="1:51" s="21" customFormat="1" ht="24" customHeight="1" x14ac:dyDescent="0.2">
      <c r="A180" s="62">
        <v>176</v>
      </c>
      <c r="B180" s="86"/>
      <c r="C180" s="115"/>
      <c r="D180" s="115"/>
      <c r="E180" s="86"/>
      <c r="F180" s="86"/>
      <c r="G180" s="86"/>
      <c r="H180" s="88"/>
      <c r="I180" s="62" t="s">
        <v>12</v>
      </c>
      <c r="J180" s="89"/>
      <c r="K180" s="86"/>
      <c r="L180" s="86"/>
      <c r="M180" s="90"/>
      <c r="N180" s="119"/>
      <c r="O180" s="62" t="s">
        <v>8</v>
      </c>
      <c r="P180" s="62" t="s">
        <v>3</v>
      </c>
      <c r="Q180" s="62" t="s">
        <v>14</v>
      </c>
      <c r="R180" s="86"/>
      <c r="S180" s="62" t="s">
        <v>9</v>
      </c>
      <c r="T180" s="86"/>
      <c r="U180" s="62" t="s">
        <v>1</v>
      </c>
      <c r="V180" s="56" t="str">
        <f t="shared" si="353"/>
        <v xml:space="preserve">                           0 0      00  0800406  9</v>
      </c>
      <c r="W180" s="63">
        <f t="shared" si="314"/>
        <v>50</v>
      </c>
      <c r="Y180" s="81" t="s">
        <v>106</v>
      </c>
      <c r="Z180" s="81">
        <f t="shared" si="354"/>
        <v>250</v>
      </c>
      <c r="AA180" s="81">
        <f t="shared" si="355"/>
        <v>0</v>
      </c>
      <c r="AB180" s="81" t="str">
        <f t="shared" si="356"/>
        <v xml:space="preserve">                           </v>
      </c>
      <c r="AC180" s="81">
        <f t="shared" si="357"/>
        <v>27</v>
      </c>
      <c r="AD180" s="81" t="str">
        <f t="shared" si="269"/>
        <v xml:space="preserve">                           </v>
      </c>
      <c r="AE180" s="81">
        <f t="shared" si="358"/>
        <v>27</v>
      </c>
      <c r="AF180" s="81">
        <f t="shared" si="359"/>
        <v>0</v>
      </c>
      <c r="AG180" s="81" t="str">
        <f t="shared" si="360"/>
        <v xml:space="preserve">                           </v>
      </c>
      <c r="AH180" s="81">
        <f t="shared" si="361"/>
        <v>27</v>
      </c>
      <c r="AI180" s="81">
        <f t="shared" si="268"/>
        <v>0</v>
      </c>
      <c r="AJ180" s="81">
        <f t="shared" si="362"/>
        <v>1</v>
      </c>
      <c r="AK180" s="81">
        <f t="shared" si="363"/>
        <v>0</v>
      </c>
      <c r="AL180" s="81" t="str">
        <f t="shared" si="364"/>
        <v xml:space="preserve">                           </v>
      </c>
      <c r="AM180" s="81">
        <f t="shared" si="365"/>
        <v>27</v>
      </c>
      <c r="AN180" s="81" t="str">
        <f t="shared" si="270"/>
        <v xml:space="preserve"> </v>
      </c>
      <c r="AO180" s="81">
        <f t="shared" si="366"/>
        <v>1</v>
      </c>
      <c r="AP180" s="81">
        <f t="shared" si="271"/>
        <v>0</v>
      </c>
      <c r="AQ180" s="81">
        <f t="shared" si="272"/>
        <v>0</v>
      </c>
      <c r="AR180" s="81">
        <f t="shared" si="273"/>
        <v>0</v>
      </c>
      <c r="AS180" s="81">
        <f t="shared" si="367"/>
        <v>0</v>
      </c>
      <c r="AT180" s="81" t="str">
        <f t="shared" si="368"/>
        <v xml:space="preserve">          </v>
      </c>
      <c r="AU180" s="81">
        <f t="shared" si="369"/>
        <v>10</v>
      </c>
      <c r="AV180" s="81" t="str">
        <f t="shared" si="274"/>
        <v xml:space="preserve"> </v>
      </c>
      <c r="AW180" s="81">
        <f t="shared" si="370"/>
        <v>1</v>
      </c>
      <c r="AX180" s="81" t="str">
        <f t="shared" si="275"/>
        <v xml:space="preserve">                           0 0      00  0800406  9</v>
      </c>
      <c r="AY180" s="85">
        <f t="shared" si="371"/>
        <v>50</v>
      </c>
    </row>
    <row r="181" spans="1:51" s="21" customFormat="1" ht="24" customHeight="1" x14ac:dyDescent="0.2">
      <c r="A181" s="62">
        <v>177</v>
      </c>
      <c r="B181" s="86"/>
      <c r="C181" s="115"/>
      <c r="D181" s="115"/>
      <c r="E181" s="86"/>
      <c r="F181" s="86"/>
      <c r="G181" s="86"/>
      <c r="H181" s="88"/>
      <c r="I181" s="62" t="s">
        <v>12</v>
      </c>
      <c r="J181" s="89"/>
      <c r="K181" s="86"/>
      <c r="L181" s="86"/>
      <c r="M181" s="90"/>
      <c r="N181" s="119"/>
      <c r="O181" s="62" t="s">
        <v>8</v>
      </c>
      <c r="P181" s="62" t="s">
        <v>3</v>
      </c>
      <c r="Q181" s="62" t="s">
        <v>14</v>
      </c>
      <c r="R181" s="86"/>
      <c r="S181" s="62" t="s">
        <v>9</v>
      </c>
      <c r="T181" s="86"/>
      <c r="U181" s="62" t="s">
        <v>1</v>
      </c>
      <c r="V181" s="56" t="str">
        <f t="shared" si="353"/>
        <v xml:space="preserve">                           0 0      00  0800406  9</v>
      </c>
      <c r="W181" s="63">
        <f t="shared" si="314"/>
        <v>50</v>
      </c>
      <c r="Y181" s="81" t="s">
        <v>106</v>
      </c>
      <c r="Z181" s="81">
        <f t="shared" si="354"/>
        <v>250</v>
      </c>
      <c r="AA181" s="81">
        <f t="shared" si="355"/>
        <v>0</v>
      </c>
      <c r="AB181" s="81" t="str">
        <f t="shared" si="356"/>
        <v xml:space="preserve">                           </v>
      </c>
      <c r="AC181" s="81">
        <f t="shared" si="357"/>
        <v>27</v>
      </c>
      <c r="AD181" s="81" t="str">
        <f t="shared" si="269"/>
        <v xml:space="preserve">                           </v>
      </c>
      <c r="AE181" s="81">
        <f t="shared" si="358"/>
        <v>27</v>
      </c>
      <c r="AF181" s="81">
        <f t="shared" si="359"/>
        <v>0</v>
      </c>
      <c r="AG181" s="81" t="str">
        <f t="shared" si="360"/>
        <v xml:space="preserve">                           </v>
      </c>
      <c r="AH181" s="81">
        <f t="shared" si="361"/>
        <v>27</v>
      </c>
      <c r="AI181" s="81">
        <f t="shared" si="268"/>
        <v>0</v>
      </c>
      <c r="AJ181" s="81">
        <f t="shared" si="362"/>
        <v>1</v>
      </c>
      <c r="AK181" s="81">
        <f t="shared" si="363"/>
        <v>0</v>
      </c>
      <c r="AL181" s="81" t="str">
        <f t="shared" si="364"/>
        <v xml:space="preserve">                           </v>
      </c>
      <c r="AM181" s="81">
        <f t="shared" si="365"/>
        <v>27</v>
      </c>
      <c r="AN181" s="81" t="str">
        <f t="shared" si="270"/>
        <v xml:space="preserve"> </v>
      </c>
      <c r="AO181" s="81">
        <f t="shared" si="366"/>
        <v>1</v>
      </c>
      <c r="AP181" s="81">
        <f t="shared" si="271"/>
        <v>0</v>
      </c>
      <c r="AQ181" s="81">
        <f t="shared" si="272"/>
        <v>0</v>
      </c>
      <c r="AR181" s="81">
        <f t="shared" si="273"/>
        <v>0</v>
      </c>
      <c r="AS181" s="81">
        <f t="shared" si="367"/>
        <v>0</v>
      </c>
      <c r="AT181" s="81" t="str">
        <f t="shared" si="368"/>
        <v xml:space="preserve">          </v>
      </c>
      <c r="AU181" s="81">
        <f t="shared" si="369"/>
        <v>10</v>
      </c>
      <c r="AV181" s="81" t="str">
        <f t="shared" si="274"/>
        <v xml:space="preserve"> </v>
      </c>
      <c r="AW181" s="81">
        <f t="shared" si="370"/>
        <v>1</v>
      </c>
      <c r="AX181" s="81" t="str">
        <f t="shared" si="275"/>
        <v xml:space="preserve">                           0 0      00  0800406  9</v>
      </c>
      <c r="AY181" s="85">
        <f t="shared" si="371"/>
        <v>50</v>
      </c>
    </row>
    <row r="182" spans="1:51" s="21" customFormat="1" ht="24" customHeight="1" x14ac:dyDescent="0.2">
      <c r="A182" s="62">
        <v>178</v>
      </c>
      <c r="B182" s="86"/>
      <c r="C182" s="115"/>
      <c r="D182" s="115"/>
      <c r="E182" s="86"/>
      <c r="F182" s="86"/>
      <c r="G182" s="86"/>
      <c r="H182" s="88"/>
      <c r="I182" s="62" t="s">
        <v>12</v>
      </c>
      <c r="J182" s="89"/>
      <c r="K182" s="86"/>
      <c r="L182" s="86"/>
      <c r="M182" s="90"/>
      <c r="N182" s="119"/>
      <c r="O182" s="62" t="s">
        <v>8</v>
      </c>
      <c r="P182" s="62" t="s">
        <v>3</v>
      </c>
      <c r="Q182" s="62" t="s">
        <v>14</v>
      </c>
      <c r="R182" s="86"/>
      <c r="S182" s="62" t="s">
        <v>9</v>
      </c>
      <c r="T182" s="86"/>
      <c r="U182" s="62" t="s">
        <v>1</v>
      </c>
      <c r="V182" s="56" t="str">
        <f t="shared" si="353"/>
        <v xml:space="preserve">                           0 0      00  0800406  9</v>
      </c>
      <c r="W182" s="63">
        <f t="shared" si="314"/>
        <v>50</v>
      </c>
      <c r="Y182" s="81" t="s">
        <v>106</v>
      </c>
      <c r="Z182" s="81">
        <f t="shared" si="354"/>
        <v>250</v>
      </c>
      <c r="AA182" s="81">
        <f t="shared" si="355"/>
        <v>0</v>
      </c>
      <c r="AB182" s="81" t="str">
        <f t="shared" si="356"/>
        <v xml:space="preserve">                           </v>
      </c>
      <c r="AC182" s="81">
        <f t="shared" si="357"/>
        <v>27</v>
      </c>
      <c r="AD182" s="81" t="str">
        <f t="shared" si="269"/>
        <v xml:space="preserve">                           </v>
      </c>
      <c r="AE182" s="81">
        <f t="shared" si="358"/>
        <v>27</v>
      </c>
      <c r="AF182" s="81">
        <f t="shared" si="359"/>
        <v>0</v>
      </c>
      <c r="AG182" s="81" t="str">
        <f t="shared" si="360"/>
        <v xml:space="preserve">                           </v>
      </c>
      <c r="AH182" s="81">
        <f t="shared" si="361"/>
        <v>27</v>
      </c>
      <c r="AI182" s="81">
        <f t="shared" si="268"/>
        <v>0</v>
      </c>
      <c r="AJ182" s="81">
        <f t="shared" si="362"/>
        <v>1</v>
      </c>
      <c r="AK182" s="81">
        <f t="shared" si="363"/>
        <v>0</v>
      </c>
      <c r="AL182" s="81" t="str">
        <f t="shared" si="364"/>
        <v xml:space="preserve">                           </v>
      </c>
      <c r="AM182" s="81">
        <f t="shared" si="365"/>
        <v>27</v>
      </c>
      <c r="AN182" s="81" t="str">
        <f t="shared" si="270"/>
        <v xml:space="preserve"> </v>
      </c>
      <c r="AO182" s="81">
        <f t="shared" si="366"/>
        <v>1</v>
      </c>
      <c r="AP182" s="81">
        <f t="shared" si="271"/>
        <v>0</v>
      </c>
      <c r="AQ182" s="81">
        <f t="shared" si="272"/>
        <v>0</v>
      </c>
      <c r="AR182" s="81">
        <f t="shared" si="273"/>
        <v>0</v>
      </c>
      <c r="AS182" s="81">
        <f t="shared" si="367"/>
        <v>0</v>
      </c>
      <c r="AT182" s="81" t="str">
        <f t="shared" si="368"/>
        <v xml:space="preserve">          </v>
      </c>
      <c r="AU182" s="81">
        <f t="shared" si="369"/>
        <v>10</v>
      </c>
      <c r="AV182" s="81" t="str">
        <f t="shared" si="274"/>
        <v xml:space="preserve"> </v>
      </c>
      <c r="AW182" s="81">
        <f t="shared" si="370"/>
        <v>1</v>
      </c>
      <c r="AX182" s="81" t="str">
        <f t="shared" si="275"/>
        <v xml:space="preserve">                           0 0      00  0800406  9</v>
      </c>
      <c r="AY182" s="85">
        <f t="shared" si="371"/>
        <v>50</v>
      </c>
    </row>
    <row r="183" spans="1:51" s="21" customFormat="1" ht="24" customHeight="1" x14ac:dyDescent="0.2">
      <c r="A183" s="62">
        <v>179</v>
      </c>
      <c r="B183" s="86"/>
      <c r="C183" s="115"/>
      <c r="D183" s="115"/>
      <c r="E183" s="86"/>
      <c r="F183" s="86"/>
      <c r="G183" s="86"/>
      <c r="H183" s="88"/>
      <c r="I183" s="62" t="s">
        <v>12</v>
      </c>
      <c r="J183" s="89"/>
      <c r="K183" s="86"/>
      <c r="L183" s="86"/>
      <c r="M183" s="90"/>
      <c r="N183" s="119"/>
      <c r="O183" s="62" t="s">
        <v>8</v>
      </c>
      <c r="P183" s="62" t="s">
        <v>3</v>
      </c>
      <c r="Q183" s="62" t="s">
        <v>14</v>
      </c>
      <c r="R183" s="86"/>
      <c r="S183" s="62" t="s">
        <v>9</v>
      </c>
      <c r="T183" s="86"/>
      <c r="U183" s="62" t="s">
        <v>1</v>
      </c>
      <c r="V183" s="56" t="str">
        <f t="shared" si="353"/>
        <v xml:space="preserve">                           0 0      00  0800406  9</v>
      </c>
      <c r="W183" s="63">
        <f t="shared" si="314"/>
        <v>50</v>
      </c>
      <c r="Y183" s="81" t="s">
        <v>106</v>
      </c>
      <c r="Z183" s="81">
        <f t="shared" si="354"/>
        <v>250</v>
      </c>
      <c r="AA183" s="81">
        <f t="shared" si="355"/>
        <v>0</v>
      </c>
      <c r="AB183" s="81" t="str">
        <f t="shared" si="356"/>
        <v xml:space="preserve">                           </v>
      </c>
      <c r="AC183" s="81">
        <f t="shared" si="357"/>
        <v>27</v>
      </c>
      <c r="AD183" s="81" t="str">
        <f t="shared" si="269"/>
        <v xml:space="preserve">                           </v>
      </c>
      <c r="AE183" s="81">
        <f t="shared" si="358"/>
        <v>27</v>
      </c>
      <c r="AF183" s="81">
        <f t="shared" si="359"/>
        <v>0</v>
      </c>
      <c r="AG183" s="81" t="str">
        <f t="shared" si="360"/>
        <v xml:space="preserve">                           </v>
      </c>
      <c r="AH183" s="81">
        <f t="shared" si="361"/>
        <v>27</v>
      </c>
      <c r="AI183" s="81">
        <f t="shared" si="268"/>
        <v>0</v>
      </c>
      <c r="AJ183" s="81">
        <f t="shared" si="362"/>
        <v>1</v>
      </c>
      <c r="AK183" s="81">
        <f t="shared" si="363"/>
        <v>0</v>
      </c>
      <c r="AL183" s="81" t="str">
        <f t="shared" si="364"/>
        <v xml:space="preserve">                           </v>
      </c>
      <c r="AM183" s="81">
        <f t="shared" si="365"/>
        <v>27</v>
      </c>
      <c r="AN183" s="81" t="str">
        <f t="shared" si="270"/>
        <v xml:space="preserve"> </v>
      </c>
      <c r="AO183" s="81">
        <f t="shared" si="366"/>
        <v>1</v>
      </c>
      <c r="AP183" s="81">
        <f t="shared" si="271"/>
        <v>0</v>
      </c>
      <c r="AQ183" s="81">
        <f t="shared" si="272"/>
        <v>0</v>
      </c>
      <c r="AR183" s="81">
        <f t="shared" si="273"/>
        <v>0</v>
      </c>
      <c r="AS183" s="81">
        <f t="shared" si="367"/>
        <v>0</v>
      </c>
      <c r="AT183" s="81" t="str">
        <f t="shared" si="368"/>
        <v xml:space="preserve">          </v>
      </c>
      <c r="AU183" s="81">
        <f t="shared" si="369"/>
        <v>10</v>
      </c>
      <c r="AV183" s="81" t="str">
        <f t="shared" si="274"/>
        <v xml:space="preserve"> </v>
      </c>
      <c r="AW183" s="81">
        <f t="shared" si="370"/>
        <v>1</v>
      </c>
      <c r="AX183" s="81" t="str">
        <f t="shared" si="275"/>
        <v xml:space="preserve">                           0 0      00  0800406  9</v>
      </c>
      <c r="AY183" s="85">
        <f t="shared" si="371"/>
        <v>50</v>
      </c>
    </row>
    <row r="184" spans="1:51" s="21" customFormat="1" ht="24" customHeight="1" x14ac:dyDescent="0.2">
      <c r="A184" s="62">
        <v>180</v>
      </c>
      <c r="B184" s="86"/>
      <c r="C184" s="115"/>
      <c r="D184" s="115"/>
      <c r="E184" s="86"/>
      <c r="F184" s="86"/>
      <c r="G184" s="86"/>
      <c r="H184" s="88"/>
      <c r="I184" s="62" t="s">
        <v>12</v>
      </c>
      <c r="J184" s="89"/>
      <c r="K184" s="86"/>
      <c r="L184" s="86"/>
      <c r="M184" s="90"/>
      <c r="N184" s="119"/>
      <c r="O184" s="62" t="s">
        <v>8</v>
      </c>
      <c r="P184" s="62" t="s">
        <v>3</v>
      </c>
      <c r="Q184" s="62" t="s">
        <v>14</v>
      </c>
      <c r="R184" s="86"/>
      <c r="S184" s="62" t="s">
        <v>9</v>
      </c>
      <c r="T184" s="86"/>
      <c r="U184" s="62" t="s">
        <v>1</v>
      </c>
      <c r="V184" s="56" t="str">
        <f t="shared" si="353"/>
        <v xml:space="preserve">                           0 0      00  0800406  9</v>
      </c>
      <c r="W184" s="63">
        <f t="shared" si="314"/>
        <v>50</v>
      </c>
      <c r="Y184" s="81" t="s">
        <v>106</v>
      </c>
      <c r="Z184" s="81">
        <f t="shared" si="354"/>
        <v>250</v>
      </c>
      <c r="AA184" s="81">
        <f t="shared" si="355"/>
        <v>0</v>
      </c>
      <c r="AB184" s="81" t="str">
        <f t="shared" si="356"/>
        <v xml:space="preserve">                           </v>
      </c>
      <c r="AC184" s="81">
        <f t="shared" si="357"/>
        <v>27</v>
      </c>
      <c r="AD184" s="81" t="str">
        <f t="shared" si="269"/>
        <v xml:space="preserve">                           </v>
      </c>
      <c r="AE184" s="81">
        <f t="shared" si="358"/>
        <v>27</v>
      </c>
      <c r="AF184" s="81">
        <f t="shared" si="359"/>
        <v>0</v>
      </c>
      <c r="AG184" s="81" t="str">
        <f t="shared" si="360"/>
        <v xml:space="preserve">                           </v>
      </c>
      <c r="AH184" s="81">
        <f t="shared" si="361"/>
        <v>27</v>
      </c>
      <c r="AI184" s="81">
        <f t="shared" si="268"/>
        <v>0</v>
      </c>
      <c r="AJ184" s="81">
        <f t="shared" si="362"/>
        <v>1</v>
      </c>
      <c r="AK184" s="81">
        <f t="shared" si="363"/>
        <v>0</v>
      </c>
      <c r="AL184" s="81" t="str">
        <f t="shared" si="364"/>
        <v xml:space="preserve">                           </v>
      </c>
      <c r="AM184" s="81">
        <f t="shared" si="365"/>
        <v>27</v>
      </c>
      <c r="AN184" s="81" t="str">
        <f t="shared" si="270"/>
        <v xml:space="preserve"> </v>
      </c>
      <c r="AO184" s="81">
        <f t="shared" si="366"/>
        <v>1</v>
      </c>
      <c r="AP184" s="81">
        <f t="shared" si="271"/>
        <v>0</v>
      </c>
      <c r="AQ184" s="81">
        <f t="shared" si="272"/>
        <v>0</v>
      </c>
      <c r="AR184" s="81">
        <f t="shared" si="273"/>
        <v>0</v>
      </c>
      <c r="AS184" s="81">
        <f t="shared" si="367"/>
        <v>0</v>
      </c>
      <c r="AT184" s="81" t="str">
        <f t="shared" si="368"/>
        <v xml:space="preserve">          </v>
      </c>
      <c r="AU184" s="81">
        <f t="shared" si="369"/>
        <v>10</v>
      </c>
      <c r="AV184" s="81" t="str">
        <f t="shared" si="274"/>
        <v xml:space="preserve"> </v>
      </c>
      <c r="AW184" s="81">
        <f t="shared" si="370"/>
        <v>1</v>
      </c>
      <c r="AX184" s="81" t="str">
        <f t="shared" si="275"/>
        <v xml:space="preserve">                           0 0      00  0800406  9</v>
      </c>
      <c r="AY184" s="85">
        <f t="shared" si="371"/>
        <v>50</v>
      </c>
    </row>
    <row r="185" spans="1:51" s="20" customFormat="1" ht="36.75" customHeight="1" x14ac:dyDescent="0.25">
      <c r="A185" s="62">
        <v>181</v>
      </c>
      <c r="B185" s="86"/>
      <c r="C185" s="115"/>
      <c r="D185" s="115"/>
      <c r="E185" s="86"/>
      <c r="F185" s="86"/>
      <c r="G185" s="86"/>
      <c r="H185" s="87"/>
      <c r="I185" s="62" t="s">
        <v>12</v>
      </c>
      <c r="J185" s="89"/>
      <c r="K185" s="86"/>
      <c r="L185" s="86"/>
      <c r="M185" s="90"/>
      <c r="N185" s="119"/>
      <c r="O185" s="62" t="s">
        <v>8</v>
      </c>
      <c r="P185" s="62" t="s">
        <v>3</v>
      </c>
      <c r="Q185" s="62" t="s">
        <v>14</v>
      </c>
      <c r="R185" s="86"/>
      <c r="S185" s="62" t="s">
        <v>9</v>
      </c>
      <c r="T185" s="86"/>
      <c r="U185" s="62" t="s">
        <v>1</v>
      </c>
      <c r="V185" s="56" t="str">
        <f>AX185</f>
        <v xml:space="preserve">                           0 0      00  0800406  9</v>
      </c>
      <c r="W185" s="63">
        <f t="shared" si="314"/>
        <v>50</v>
      </c>
      <c r="Y185" s="81" t="s">
        <v>106</v>
      </c>
      <c r="Z185" s="81">
        <f>LEN(Y185)</f>
        <v>250</v>
      </c>
      <c r="AA185" s="81">
        <f>LEN(E185)</f>
        <v>0</v>
      </c>
      <c r="AB185" s="81" t="str">
        <f>MID($Y185,1,($E$3-AA185))</f>
        <v xml:space="preserve">                           </v>
      </c>
      <c r="AC185" s="81">
        <f>LEN(AB185)</f>
        <v>27</v>
      </c>
      <c r="AD185" s="81" t="str">
        <f t="shared" si="269"/>
        <v xml:space="preserve">                           </v>
      </c>
      <c r="AE185" s="81">
        <f>LEN(AD185)</f>
        <v>27</v>
      </c>
      <c r="AF185" s="81">
        <f>LEN(F185)</f>
        <v>0</v>
      </c>
      <c r="AG185" s="81" t="str">
        <f>MID($Y185,1,($F$3-AF185))</f>
        <v xml:space="preserve">                           </v>
      </c>
      <c r="AH185" s="81">
        <f>LEN(AG185)</f>
        <v>27</v>
      </c>
      <c r="AI185" s="81">
        <f t="shared" si="268"/>
        <v>0</v>
      </c>
      <c r="AJ185" s="81">
        <f>LEN(AI185)</f>
        <v>1</v>
      </c>
      <c r="AK185" s="81">
        <f>LEN(G185)</f>
        <v>0</v>
      </c>
      <c r="AL185" s="81" t="str">
        <f>MID($Y185,1,($G$3-AK185))</f>
        <v xml:space="preserve">                           </v>
      </c>
      <c r="AM185" s="81">
        <f>LEN(AL185)</f>
        <v>27</v>
      </c>
      <c r="AN185" s="81" t="str">
        <f t="shared" si="270"/>
        <v xml:space="preserve"> </v>
      </c>
      <c r="AO185" s="81">
        <f>LEN(AN185)</f>
        <v>1</v>
      </c>
      <c r="AP185" s="81">
        <f t="shared" si="271"/>
        <v>0</v>
      </c>
      <c r="AQ185" s="81">
        <f t="shared" si="272"/>
        <v>0</v>
      </c>
      <c r="AR185" s="81">
        <f t="shared" si="273"/>
        <v>0</v>
      </c>
      <c r="AS185" s="81">
        <f>LEN(R185)</f>
        <v>0</v>
      </c>
      <c r="AT185" s="81" t="str">
        <f>MID($Y185,1,($R$3-AS185))</f>
        <v xml:space="preserve">          </v>
      </c>
      <c r="AU185" s="81">
        <f>LEN(AT185)</f>
        <v>10</v>
      </c>
      <c r="AV185" s="81" t="str">
        <f t="shared" si="274"/>
        <v xml:space="preserve"> </v>
      </c>
      <c r="AW185" s="81">
        <f>LEN(AV185)</f>
        <v>1</v>
      </c>
      <c r="AX185" s="81" t="str">
        <f t="shared" si="275"/>
        <v xml:space="preserve">                           0 0      00  0800406  9</v>
      </c>
      <c r="AY185" s="85">
        <f>LEN(AX185)</f>
        <v>50</v>
      </c>
    </row>
    <row r="186" spans="1:51" s="21" customFormat="1" ht="24" customHeight="1" x14ac:dyDescent="0.2">
      <c r="A186" s="62">
        <v>182</v>
      </c>
      <c r="B186" s="86"/>
      <c r="C186" s="115"/>
      <c r="D186" s="115"/>
      <c r="E186" s="86"/>
      <c r="F186" s="86"/>
      <c r="G186" s="86"/>
      <c r="H186" s="87"/>
      <c r="I186" s="62" t="s">
        <v>12</v>
      </c>
      <c r="J186" s="89"/>
      <c r="K186" s="86"/>
      <c r="L186" s="86"/>
      <c r="M186" s="90"/>
      <c r="N186" s="119"/>
      <c r="O186" s="62" t="s">
        <v>8</v>
      </c>
      <c r="P186" s="62" t="s">
        <v>3</v>
      </c>
      <c r="Q186" s="62" t="s">
        <v>14</v>
      </c>
      <c r="R186" s="86"/>
      <c r="S186" s="62" t="s">
        <v>9</v>
      </c>
      <c r="T186" s="86"/>
      <c r="U186" s="62" t="s">
        <v>1</v>
      </c>
      <c r="V186" s="56" t="str">
        <f t="shared" ref="V186:V194" si="372">AX186</f>
        <v xml:space="preserve">                           0 0      00  0800406  9</v>
      </c>
      <c r="W186" s="63">
        <f t="shared" si="314"/>
        <v>50</v>
      </c>
      <c r="Y186" s="81" t="s">
        <v>106</v>
      </c>
      <c r="Z186" s="81">
        <f t="shared" ref="Z186:Z194" si="373">LEN(Y186)</f>
        <v>250</v>
      </c>
      <c r="AA186" s="81">
        <f t="shared" ref="AA186:AA194" si="374">LEN(E186)</f>
        <v>0</v>
      </c>
      <c r="AB186" s="81" t="str">
        <f t="shared" ref="AB186:AB194" si="375">MID($Y186,1,($E$3-AA186))</f>
        <v xml:space="preserve">                           </v>
      </c>
      <c r="AC186" s="81">
        <f t="shared" ref="AC186:AC194" si="376">LEN(AB186)</f>
        <v>27</v>
      </c>
      <c r="AD186" s="81" t="str">
        <f t="shared" si="269"/>
        <v xml:space="preserve">                           </v>
      </c>
      <c r="AE186" s="81">
        <f t="shared" ref="AE186:AE194" si="377">LEN(AD186)</f>
        <v>27</v>
      </c>
      <c r="AF186" s="81">
        <f t="shared" ref="AF186:AF194" si="378">LEN(F186)</f>
        <v>0</v>
      </c>
      <c r="AG186" s="81" t="str">
        <f t="shared" ref="AG186:AG194" si="379">MID($Y186,1,($F$3-AF186))</f>
        <v xml:space="preserve">                           </v>
      </c>
      <c r="AH186" s="81">
        <f t="shared" ref="AH186:AH194" si="380">LEN(AG186)</f>
        <v>27</v>
      </c>
      <c r="AI186" s="81">
        <f t="shared" si="268"/>
        <v>0</v>
      </c>
      <c r="AJ186" s="81">
        <f t="shared" ref="AJ186:AJ194" si="381">LEN(AI186)</f>
        <v>1</v>
      </c>
      <c r="AK186" s="81">
        <f t="shared" ref="AK186:AK194" si="382">LEN(G186)</f>
        <v>0</v>
      </c>
      <c r="AL186" s="81" t="str">
        <f t="shared" ref="AL186:AL194" si="383">MID($Y186,1,($G$3-AK186))</f>
        <v xml:space="preserve">                           </v>
      </c>
      <c r="AM186" s="81">
        <f t="shared" ref="AM186:AM194" si="384">LEN(AL186)</f>
        <v>27</v>
      </c>
      <c r="AN186" s="81" t="str">
        <f t="shared" si="270"/>
        <v xml:space="preserve"> </v>
      </c>
      <c r="AO186" s="81">
        <f t="shared" ref="AO186:AO194" si="385">LEN(AN186)</f>
        <v>1</v>
      </c>
      <c r="AP186" s="81">
        <f t="shared" si="271"/>
        <v>0</v>
      </c>
      <c r="AQ186" s="81">
        <f t="shared" si="272"/>
        <v>0</v>
      </c>
      <c r="AR186" s="81">
        <f t="shared" si="273"/>
        <v>0</v>
      </c>
      <c r="AS186" s="81">
        <f t="shared" ref="AS186:AS194" si="386">LEN(R186)</f>
        <v>0</v>
      </c>
      <c r="AT186" s="81" t="str">
        <f t="shared" ref="AT186:AT194" si="387">MID($Y186,1,($R$3-AS186))</f>
        <v xml:space="preserve">          </v>
      </c>
      <c r="AU186" s="81">
        <f t="shared" ref="AU186:AU194" si="388">LEN(AT186)</f>
        <v>10</v>
      </c>
      <c r="AV186" s="81" t="str">
        <f t="shared" si="274"/>
        <v xml:space="preserve"> </v>
      </c>
      <c r="AW186" s="81">
        <f t="shared" ref="AW186:AW194" si="389">LEN(AV186)</f>
        <v>1</v>
      </c>
      <c r="AX186" s="81" t="str">
        <f t="shared" si="275"/>
        <v xml:space="preserve">                           0 0      00  0800406  9</v>
      </c>
      <c r="AY186" s="85">
        <f t="shared" ref="AY186:AY194" si="390">LEN(AX186)</f>
        <v>50</v>
      </c>
    </row>
    <row r="187" spans="1:51" s="21" customFormat="1" ht="24" customHeight="1" x14ac:dyDescent="0.2">
      <c r="A187" s="62">
        <v>183</v>
      </c>
      <c r="B187" s="86"/>
      <c r="C187" s="115"/>
      <c r="D187" s="115"/>
      <c r="E187" s="86"/>
      <c r="F187" s="86"/>
      <c r="G187" s="86"/>
      <c r="H187" s="87"/>
      <c r="I187" s="62" t="s">
        <v>12</v>
      </c>
      <c r="J187" s="89"/>
      <c r="K187" s="86"/>
      <c r="L187" s="86"/>
      <c r="M187" s="90"/>
      <c r="N187" s="119"/>
      <c r="O187" s="62" t="s">
        <v>8</v>
      </c>
      <c r="P187" s="62" t="s">
        <v>3</v>
      </c>
      <c r="Q187" s="62" t="s">
        <v>14</v>
      </c>
      <c r="R187" s="86"/>
      <c r="S187" s="62" t="s">
        <v>9</v>
      </c>
      <c r="T187" s="86"/>
      <c r="U187" s="62" t="s">
        <v>1</v>
      </c>
      <c r="V187" s="56" t="str">
        <f t="shared" si="372"/>
        <v xml:space="preserve">                           0 0      00  0800406  9</v>
      </c>
      <c r="W187" s="63">
        <f t="shared" si="314"/>
        <v>50</v>
      </c>
      <c r="Y187" s="81" t="s">
        <v>106</v>
      </c>
      <c r="Z187" s="81">
        <f t="shared" si="373"/>
        <v>250</v>
      </c>
      <c r="AA187" s="81">
        <f t="shared" si="374"/>
        <v>0</v>
      </c>
      <c r="AB187" s="81" t="str">
        <f t="shared" si="375"/>
        <v xml:space="preserve">                           </v>
      </c>
      <c r="AC187" s="81">
        <f t="shared" si="376"/>
        <v>27</v>
      </c>
      <c r="AD187" s="81" t="str">
        <f t="shared" si="269"/>
        <v xml:space="preserve">                           </v>
      </c>
      <c r="AE187" s="81">
        <f t="shared" si="377"/>
        <v>27</v>
      </c>
      <c r="AF187" s="81">
        <f t="shared" si="378"/>
        <v>0</v>
      </c>
      <c r="AG187" s="81" t="str">
        <f t="shared" si="379"/>
        <v xml:space="preserve">                           </v>
      </c>
      <c r="AH187" s="81">
        <f t="shared" si="380"/>
        <v>27</v>
      </c>
      <c r="AI187" s="81">
        <f t="shared" si="268"/>
        <v>0</v>
      </c>
      <c r="AJ187" s="81">
        <f t="shared" si="381"/>
        <v>1</v>
      </c>
      <c r="AK187" s="81">
        <f t="shared" si="382"/>
        <v>0</v>
      </c>
      <c r="AL187" s="81" t="str">
        <f t="shared" si="383"/>
        <v xml:space="preserve">                           </v>
      </c>
      <c r="AM187" s="81">
        <f t="shared" si="384"/>
        <v>27</v>
      </c>
      <c r="AN187" s="81" t="str">
        <f t="shared" si="270"/>
        <v xml:space="preserve"> </v>
      </c>
      <c r="AO187" s="81">
        <f t="shared" si="385"/>
        <v>1</v>
      </c>
      <c r="AP187" s="81">
        <f t="shared" si="271"/>
        <v>0</v>
      </c>
      <c r="AQ187" s="81">
        <f t="shared" si="272"/>
        <v>0</v>
      </c>
      <c r="AR187" s="81">
        <f t="shared" si="273"/>
        <v>0</v>
      </c>
      <c r="AS187" s="81">
        <f t="shared" si="386"/>
        <v>0</v>
      </c>
      <c r="AT187" s="81" t="str">
        <f t="shared" si="387"/>
        <v xml:space="preserve">          </v>
      </c>
      <c r="AU187" s="81">
        <f t="shared" si="388"/>
        <v>10</v>
      </c>
      <c r="AV187" s="81" t="str">
        <f t="shared" si="274"/>
        <v xml:space="preserve"> </v>
      </c>
      <c r="AW187" s="81">
        <f t="shared" si="389"/>
        <v>1</v>
      </c>
      <c r="AX187" s="81" t="str">
        <f t="shared" si="275"/>
        <v xml:space="preserve">                           0 0      00  0800406  9</v>
      </c>
      <c r="AY187" s="85">
        <f t="shared" si="390"/>
        <v>50</v>
      </c>
    </row>
    <row r="188" spans="1:51" s="21" customFormat="1" ht="24" customHeight="1" x14ac:dyDescent="0.2">
      <c r="A188" s="62">
        <v>184</v>
      </c>
      <c r="B188" s="86"/>
      <c r="C188" s="115"/>
      <c r="D188" s="115"/>
      <c r="E188" s="86"/>
      <c r="F188" s="86"/>
      <c r="G188" s="86"/>
      <c r="H188" s="88"/>
      <c r="I188" s="62" t="s">
        <v>12</v>
      </c>
      <c r="J188" s="89"/>
      <c r="K188" s="86"/>
      <c r="L188" s="86"/>
      <c r="M188" s="90"/>
      <c r="N188" s="119"/>
      <c r="O188" s="62" t="s">
        <v>8</v>
      </c>
      <c r="P188" s="62" t="s">
        <v>3</v>
      </c>
      <c r="Q188" s="62" t="s">
        <v>14</v>
      </c>
      <c r="R188" s="86"/>
      <c r="S188" s="62" t="s">
        <v>9</v>
      </c>
      <c r="T188" s="86"/>
      <c r="U188" s="62" t="s">
        <v>1</v>
      </c>
      <c r="V188" s="56" t="str">
        <f t="shared" si="372"/>
        <v xml:space="preserve">                           0 0      00  0800406  9</v>
      </c>
      <c r="W188" s="63">
        <f t="shared" si="314"/>
        <v>50</v>
      </c>
      <c r="Y188" s="81" t="s">
        <v>106</v>
      </c>
      <c r="Z188" s="81">
        <f t="shared" si="373"/>
        <v>250</v>
      </c>
      <c r="AA188" s="81">
        <f t="shared" si="374"/>
        <v>0</v>
      </c>
      <c r="AB188" s="81" t="str">
        <f t="shared" si="375"/>
        <v xml:space="preserve">                           </v>
      </c>
      <c r="AC188" s="81">
        <f t="shared" si="376"/>
        <v>27</v>
      </c>
      <c r="AD188" s="81" t="str">
        <f t="shared" si="269"/>
        <v xml:space="preserve">                           </v>
      </c>
      <c r="AE188" s="81">
        <f t="shared" si="377"/>
        <v>27</v>
      </c>
      <c r="AF188" s="81">
        <f t="shared" si="378"/>
        <v>0</v>
      </c>
      <c r="AG188" s="81" t="str">
        <f t="shared" si="379"/>
        <v xml:space="preserve">                           </v>
      </c>
      <c r="AH188" s="81">
        <f t="shared" si="380"/>
        <v>27</v>
      </c>
      <c r="AI188" s="81">
        <f t="shared" si="268"/>
        <v>0</v>
      </c>
      <c r="AJ188" s="81">
        <f t="shared" si="381"/>
        <v>1</v>
      </c>
      <c r="AK188" s="81">
        <f t="shared" si="382"/>
        <v>0</v>
      </c>
      <c r="AL188" s="81" t="str">
        <f t="shared" si="383"/>
        <v xml:space="preserve">                           </v>
      </c>
      <c r="AM188" s="81">
        <f t="shared" si="384"/>
        <v>27</v>
      </c>
      <c r="AN188" s="81" t="str">
        <f t="shared" si="270"/>
        <v xml:space="preserve"> </v>
      </c>
      <c r="AO188" s="81">
        <f t="shared" si="385"/>
        <v>1</v>
      </c>
      <c r="AP188" s="81">
        <f t="shared" si="271"/>
        <v>0</v>
      </c>
      <c r="AQ188" s="81">
        <f t="shared" si="272"/>
        <v>0</v>
      </c>
      <c r="AR188" s="81">
        <f t="shared" si="273"/>
        <v>0</v>
      </c>
      <c r="AS188" s="81">
        <f t="shared" si="386"/>
        <v>0</v>
      </c>
      <c r="AT188" s="81" t="str">
        <f t="shared" si="387"/>
        <v xml:space="preserve">          </v>
      </c>
      <c r="AU188" s="81">
        <f t="shared" si="388"/>
        <v>10</v>
      </c>
      <c r="AV188" s="81" t="str">
        <f t="shared" si="274"/>
        <v xml:space="preserve"> </v>
      </c>
      <c r="AW188" s="81">
        <f t="shared" si="389"/>
        <v>1</v>
      </c>
      <c r="AX188" s="81" t="str">
        <f t="shared" si="275"/>
        <v xml:space="preserve">                           0 0      00  0800406  9</v>
      </c>
      <c r="AY188" s="85">
        <f t="shared" si="390"/>
        <v>50</v>
      </c>
    </row>
    <row r="189" spans="1:51" s="21" customFormat="1" ht="24" customHeight="1" x14ac:dyDescent="0.2">
      <c r="A189" s="62">
        <v>185</v>
      </c>
      <c r="B189" s="86"/>
      <c r="C189" s="115"/>
      <c r="D189" s="115"/>
      <c r="E189" s="86"/>
      <c r="F189" s="86"/>
      <c r="G189" s="86"/>
      <c r="H189" s="88"/>
      <c r="I189" s="62" t="s">
        <v>12</v>
      </c>
      <c r="J189" s="89"/>
      <c r="K189" s="86"/>
      <c r="L189" s="86"/>
      <c r="M189" s="90"/>
      <c r="N189" s="119"/>
      <c r="O189" s="62" t="s">
        <v>8</v>
      </c>
      <c r="P189" s="62" t="s">
        <v>3</v>
      </c>
      <c r="Q189" s="62" t="s">
        <v>14</v>
      </c>
      <c r="R189" s="86"/>
      <c r="S189" s="62" t="s">
        <v>9</v>
      </c>
      <c r="T189" s="86"/>
      <c r="U189" s="62" t="s">
        <v>1</v>
      </c>
      <c r="V189" s="56" t="str">
        <f t="shared" si="372"/>
        <v xml:space="preserve">                           0 0      00  0800406  9</v>
      </c>
      <c r="W189" s="63">
        <f t="shared" si="314"/>
        <v>50</v>
      </c>
      <c r="Y189" s="81" t="s">
        <v>106</v>
      </c>
      <c r="Z189" s="81">
        <f t="shared" si="373"/>
        <v>250</v>
      </c>
      <c r="AA189" s="81">
        <f t="shared" si="374"/>
        <v>0</v>
      </c>
      <c r="AB189" s="81" t="str">
        <f t="shared" si="375"/>
        <v xml:space="preserve">                           </v>
      </c>
      <c r="AC189" s="81">
        <f t="shared" si="376"/>
        <v>27</v>
      </c>
      <c r="AD189" s="81" t="str">
        <f t="shared" si="269"/>
        <v xml:space="preserve">                           </v>
      </c>
      <c r="AE189" s="81">
        <f t="shared" si="377"/>
        <v>27</v>
      </c>
      <c r="AF189" s="81">
        <f t="shared" si="378"/>
        <v>0</v>
      </c>
      <c r="AG189" s="81" t="str">
        <f t="shared" si="379"/>
        <v xml:space="preserve">                           </v>
      </c>
      <c r="AH189" s="81">
        <f t="shared" si="380"/>
        <v>27</v>
      </c>
      <c r="AI189" s="81">
        <f t="shared" si="268"/>
        <v>0</v>
      </c>
      <c r="AJ189" s="81">
        <f t="shared" si="381"/>
        <v>1</v>
      </c>
      <c r="AK189" s="81">
        <f t="shared" si="382"/>
        <v>0</v>
      </c>
      <c r="AL189" s="81" t="str">
        <f t="shared" si="383"/>
        <v xml:space="preserve">                           </v>
      </c>
      <c r="AM189" s="81">
        <f t="shared" si="384"/>
        <v>27</v>
      </c>
      <c r="AN189" s="81" t="str">
        <f t="shared" si="270"/>
        <v xml:space="preserve"> </v>
      </c>
      <c r="AO189" s="81">
        <f t="shared" si="385"/>
        <v>1</v>
      </c>
      <c r="AP189" s="81">
        <f t="shared" si="271"/>
        <v>0</v>
      </c>
      <c r="AQ189" s="81">
        <f t="shared" si="272"/>
        <v>0</v>
      </c>
      <c r="AR189" s="81">
        <f t="shared" si="273"/>
        <v>0</v>
      </c>
      <c r="AS189" s="81">
        <f t="shared" si="386"/>
        <v>0</v>
      </c>
      <c r="AT189" s="81" t="str">
        <f t="shared" si="387"/>
        <v xml:space="preserve">          </v>
      </c>
      <c r="AU189" s="81">
        <f t="shared" si="388"/>
        <v>10</v>
      </c>
      <c r="AV189" s="81" t="str">
        <f t="shared" si="274"/>
        <v xml:space="preserve"> </v>
      </c>
      <c r="AW189" s="81">
        <f t="shared" si="389"/>
        <v>1</v>
      </c>
      <c r="AX189" s="81" t="str">
        <f t="shared" si="275"/>
        <v xml:space="preserve">                           0 0      00  0800406  9</v>
      </c>
      <c r="AY189" s="85">
        <f t="shared" si="390"/>
        <v>50</v>
      </c>
    </row>
    <row r="190" spans="1:51" s="21" customFormat="1" ht="24" customHeight="1" x14ac:dyDescent="0.2">
      <c r="A190" s="62">
        <v>186</v>
      </c>
      <c r="B190" s="86"/>
      <c r="C190" s="115"/>
      <c r="D190" s="115"/>
      <c r="E190" s="86"/>
      <c r="F190" s="86"/>
      <c r="G190" s="86"/>
      <c r="H190" s="88"/>
      <c r="I190" s="62" t="s">
        <v>12</v>
      </c>
      <c r="J190" s="89"/>
      <c r="K190" s="86"/>
      <c r="L190" s="86"/>
      <c r="M190" s="90"/>
      <c r="N190" s="119"/>
      <c r="O190" s="62" t="s">
        <v>8</v>
      </c>
      <c r="P190" s="62" t="s">
        <v>3</v>
      </c>
      <c r="Q190" s="62" t="s">
        <v>14</v>
      </c>
      <c r="R190" s="86"/>
      <c r="S190" s="62" t="s">
        <v>9</v>
      </c>
      <c r="T190" s="86"/>
      <c r="U190" s="62" t="s">
        <v>1</v>
      </c>
      <c r="V190" s="56" t="str">
        <f t="shared" si="372"/>
        <v xml:space="preserve">                           0 0      00  0800406  9</v>
      </c>
      <c r="W190" s="63">
        <f t="shared" si="314"/>
        <v>50</v>
      </c>
      <c r="Y190" s="81" t="s">
        <v>106</v>
      </c>
      <c r="Z190" s="81">
        <f t="shared" si="373"/>
        <v>250</v>
      </c>
      <c r="AA190" s="81">
        <f t="shared" si="374"/>
        <v>0</v>
      </c>
      <c r="AB190" s="81" t="str">
        <f t="shared" si="375"/>
        <v xml:space="preserve">                           </v>
      </c>
      <c r="AC190" s="81">
        <f t="shared" si="376"/>
        <v>27</v>
      </c>
      <c r="AD190" s="81" t="str">
        <f t="shared" si="269"/>
        <v xml:space="preserve">                           </v>
      </c>
      <c r="AE190" s="81">
        <f t="shared" si="377"/>
        <v>27</v>
      </c>
      <c r="AF190" s="81">
        <f t="shared" si="378"/>
        <v>0</v>
      </c>
      <c r="AG190" s="81" t="str">
        <f t="shared" si="379"/>
        <v xml:space="preserve">                           </v>
      </c>
      <c r="AH190" s="81">
        <f t="shared" si="380"/>
        <v>27</v>
      </c>
      <c r="AI190" s="81">
        <f t="shared" si="268"/>
        <v>0</v>
      </c>
      <c r="AJ190" s="81">
        <f t="shared" si="381"/>
        <v>1</v>
      </c>
      <c r="AK190" s="81">
        <f t="shared" si="382"/>
        <v>0</v>
      </c>
      <c r="AL190" s="81" t="str">
        <f t="shared" si="383"/>
        <v xml:space="preserve">                           </v>
      </c>
      <c r="AM190" s="81">
        <f t="shared" si="384"/>
        <v>27</v>
      </c>
      <c r="AN190" s="81" t="str">
        <f t="shared" si="270"/>
        <v xml:space="preserve"> </v>
      </c>
      <c r="AO190" s="81">
        <f t="shared" si="385"/>
        <v>1</v>
      </c>
      <c r="AP190" s="81">
        <f t="shared" si="271"/>
        <v>0</v>
      </c>
      <c r="AQ190" s="81">
        <f t="shared" si="272"/>
        <v>0</v>
      </c>
      <c r="AR190" s="81">
        <f t="shared" si="273"/>
        <v>0</v>
      </c>
      <c r="AS190" s="81">
        <f t="shared" si="386"/>
        <v>0</v>
      </c>
      <c r="AT190" s="81" t="str">
        <f t="shared" si="387"/>
        <v xml:space="preserve">          </v>
      </c>
      <c r="AU190" s="81">
        <f t="shared" si="388"/>
        <v>10</v>
      </c>
      <c r="AV190" s="81" t="str">
        <f t="shared" si="274"/>
        <v xml:space="preserve"> </v>
      </c>
      <c r="AW190" s="81">
        <f t="shared" si="389"/>
        <v>1</v>
      </c>
      <c r="AX190" s="81" t="str">
        <f t="shared" si="275"/>
        <v xml:space="preserve">                           0 0      00  0800406  9</v>
      </c>
      <c r="AY190" s="85">
        <f t="shared" si="390"/>
        <v>50</v>
      </c>
    </row>
    <row r="191" spans="1:51" s="21" customFormat="1" ht="24" customHeight="1" x14ac:dyDescent="0.2">
      <c r="A191" s="62">
        <v>187</v>
      </c>
      <c r="B191" s="86"/>
      <c r="C191" s="115"/>
      <c r="D191" s="115"/>
      <c r="E191" s="86"/>
      <c r="F191" s="86"/>
      <c r="G191" s="86"/>
      <c r="H191" s="88"/>
      <c r="I191" s="62" t="s">
        <v>12</v>
      </c>
      <c r="J191" s="89"/>
      <c r="K191" s="86"/>
      <c r="L191" s="86"/>
      <c r="M191" s="90"/>
      <c r="N191" s="119"/>
      <c r="O191" s="62" t="s">
        <v>8</v>
      </c>
      <c r="P191" s="62" t="s">
        <v>3</v>
      </c>
      <c r="Q191" s="62" t="s">
        <v>14</v>
      </c>
      <c r="R191" s="86"/>
      <c r="S191" s="62" t="s">
        <v>9</v>
      </c>
      <c r="T191" s="86"/>
      <c r="U191" s="62" t="s">
        <v>1</v>
      </c>
      <c r="V191" s="56" t="str">
        <f t="shared" si="372"/>
        <v xml:space="preserve">                           0 0      00  0800406  9</v>
      </c>
      <c r="W191" s="63">
        <f t="shared" si="314"/>
        <v>50</v>
      </c>
      <c r="Y191" s="81" t="s">
        <v>106</v>
      </c>
      <c r="Z191" s="81">
        <f t="shared" si="373"/>
        <v>250</v>
      </c>
      <c r="AA191" s="81">
        <f t="shared" si="374"/>
        <v>0</v>
      </c>
      <c r="AB191" s="81" t="str">
        <f t="shared" si="375"/>
        <v xml:space="preserve">                           </v>
      </c>
      <c r="AC191" s="81">
        <f t="shared" si="376"/>
        <v>27</v>
      </c>
      <c r="AD191" s="81" t="str">
        <f t="shared" si="269"/>
        <v xml:space="preserve">                           </v>
      </c>
      <c r="AE191" s="81">
        <f t="shared" si="377"/>
        <v>27</v>
      </c>
      <c r="AF191" s="81">
        <f t="shared" si="378"/>
        <v>0</v>
      </c>
      <c r="AG191" s="81" t="str">
        <f t="shared" si="379"/>
        <v xml:space="preserve">                           </v>
      </c>
      <c r="AH191" s="81">
        <f t="shared" si="380"/>
        <v>27</v>
      </c>
      <c r="AI191" s="81">
        <f t="shared" si="268"/>
        <v>0</v>
      </c>
      <c r="AJ191" s="81">
        <f t="shared" si="381"/>
        <v>1</v>
      </c>
      <c r="AK191" s="81">
        <f t="shared" si="382"/>
        <v>0</v>
      </c>
      <c r="AL191" s="81" t="str">
        <f t="shared" si="383"/>
        <v xml:space="preserve">                           </v>
      </c>
      <c r="AM191" s="81">
        <f t="shared" si="384"/>
        <v>27</v>
      </c>
      <c r="AN191" s="81" t="str">
        <f t="shared" si="270"/>
        <v xml:space="preserve"> </v>
      </c>
      <c r="AO191" s="81">
        <f t="shared" si="385"/>
        <v>1</v>
      </c>
      <c r="AP191" s="81">
        <f t="shared" si="271"/>
        <v>0</v>
      </c>
      <c r="AQ191" s="81">
        <f t="shared" si="272"/>
        <v>0</v>
      </c>
      <c r="AR191" s="81">
        <f t="shared" si="273"/>
        <v>0</v>
      </c>
      <c r="AS191" s="81">
        <f t="shared" si="386"/>
        <v>0</v>
      </c>
      <c r="AT191" s="81" t="str">
        <f t="shared" si="387"/>
        <v xml:space="preserve">          </v>
      </c>
      <c r="AU191" s="81">
        <f t="shared" si="388"/>
        <v>10</v>
      </c>
      <c r="AV191" s="81" t="str">
        <f t="shared" si="274"/>
        <v xml:space="preserve"> </v>
      </c>
      <c r="AW191" s="81">
        <f t="shared" si="389"/>
        <v>1</v>
      </c>
      <c r="AX191" s="81" t="str">
        <f t="shared" si="275"/>
        <v xml:space="preserve">                           0 0      00  0800406  9</v>
      </c>
      <c r="AY191" s="85">
        <f t="shared" si="390"/>
        <v>50</v>
      </c>
    </row>
    <row r="192" spans="1:51" s="21" customFormat="1" ht="24" customHeight="1" x14ac:dyDescent="0.2">
      <c r="A192" s="62">
        <v>188</v>
      </c>
      <c r="B192" s="86"/>
      <c r="C192" s="115"/>
      <c r="D192" s="115"/>
      <c r="E192" s="86"/>
      <c r="F192" s="86"/>
      <c r="G192" s="86"/>
      <c r="H192" s="88"/>
      <c r="I192" s="62" t="s">
        <v>12</v>
      </c>
      <c r="J192" s="89"/>
      <c r="K192" s="86"/>
      <c r="L192" s="86"/>
      <c r="M192" s="90"/>
      <c r="N192" s="119"/>
      <c r="O192" s="62" t="s">
        <v>8</v>
      </c>
      <c r="P192" s="62" t="s">
        <v>3</v>
      </c>
      <c r="Q192" s="62" t="s">
        <v>14</v>
      </c>
      <c r="R192" s="86"/>
      <c r="S192" s="62" t="s">
        <v>9</v>
      </c>
      <c r="T192" s="86"/>
      <c r="U192" s="62" t="s">
        <v>1</v>
      </c>
      <c r="V192" s="56" t="str">
        <f t="shared" si="372"/>
        <v xml:space="preserve">                           0 0      00  0800406  9</v>
      </c>
      <c r="W192" s="63">
        <f t="shared" si="314"/>
        <v>50</v>
      </c>
      <c r="Y192" s="81" t="s">
        <v>106</v>
      </c>
      <c r="Z192" s="81">
        <f t="shared" si="373"/>
        <v>250</v>
      </c>
      <c r="AA192" s="81">
        <f t="shared" si="374"/>
        <v>0</v>
      </c>
      <c r="AB192" s="81" t="str">
        <f t="shared" si="375"/>
        <v xml:space="preserve">                           </v>
      </c>
      <c r="AC192" s="81">
        <f t="shared" si="376"/>
        <v>27</v>
      </c>
      <c r="AD192" s="81" t="str">
        <f t="shared" si="269"/>
        <v xml:space="preserve">                           </v>
      </c>
      <c r="AE192" s="81">
        <f t="shared" si="377"/>
        <v>27</v>
      </c>
      <c r="AF192" s="81">
        <f t="shared" si="378"/>
        <v>0</v>
      </c>
      <c r="AG192" s="81" t="str">
        <f t="shared" si="379"/>
        <v xml:space="preserve">                           </v>
      </c>
      <c r="AH192" s="81">
        <f t="shared" si="380"/>
        <v>27</v>
      </c>
      <c r="AI192" s="81">
        <f t="shared" si="268"/>
        <v>0</v>
      </c>
      <c r="AJ192" s="81">
        <f t="shared" si="381"/>
        <v>1</v>
      </c>
      <c r="AK192" s="81">
        <f t="shared" si="382"/>
        <v>0</v>
      </c>
      <c r="AL192" s="81" t="str">
        <f t="shared" si="383"/>
        <v xml:space="preserve">                           </v>
      </c>
      <c r="AM192" s="81">
        <f t="shared" si="384"/>
        <v>27</v>
      </c>
      <c r="AN192" s="81" t="str">
        <f t="shared" si="270"/>
        <v xml:space="preserve"> </v>
      </c>
      <c r="AO192" s="81">
        <f t="shared" si="385"/>
        <v>1</v>
      </c>
      <c r="AP192" s="81">
        <f t="shared" si="271"/>
        <v>0</v>
      </c>
      <c r="AQ192" s="81">
        <f t="shared" si="272"/>
        <v>0</v>
      </c>
      <c r="AR192" s="81">
        <f t="shared" si="273"/>
        <v>0</v>
      </c>
      <c r="AS192" s="81">
        <f t="shared" si="386"/>
        <v>0</v>
      </c>
      <c r="AT192" s="81" t="str">
        <f t="shared" si="387"/>
        <v xml:space="preserve">          </v>
      </c>
      <c r="AU192" s="81">
        <f t="shared" si="388"/>
        <v>10</v>
      </c>
      <c r="AV192" s="81" t="str">
        <f t="shared" si="274"/>
        <v xml:space="preserve"> </v>
      </c>
      <c r="AW192" s="81">
        <f t="shared" si="389"/>
        <v>1</v>
      </c>
      <c r="AX192" s="81" t="str">
        <f t="shared" si="275"/>
        <v xml:space="preserve">                           0 0      00  0800406  9</v>
      </c>
      <c r="AY192" s="85">
        <f t="shared" si="390"/>
        <v>50</v>
      </c>
    </row>
    <row r="193" spans="1:51" s="21" customFormat="1" ht="24" customHeight="1" x14ac:dyDescent="0.2">
      <c r="A193" s="62">
        <v>189</v>
      </c>
      <c r="B193" s="86"/>
      <c r="C193" s="115"/>
      <c r="D193" s="115"/>
      <c r="E193" s="86"/>
      <c r="F193" s="86"/>
      <c r="G193" s="86"/>
      <c r="H193" s="88"/>
      <c r="I193" s="62" t="s">
        <v>12</v>
      </c>
      <c r="J193" s="89"/>
      <c r="K193" s="86"/>
      <c r="L193" s="86"/>
      <c r="M193" s="90"/>
      <c r="N193" s="119"/>
      <c r="O193" s="62" t="s">
        <v>8</v>
      </c>
      <c r="P193" s="62" t="s">
        <v>3</v>
      </c>
      <c r="Q193" s="62" t="s">
        <v>14</v>
      </c>
      <c r="R193" s="86"/>
      <c r="S193" s="62" t="s">
        <v>9</v>
      </c>
      <c r="T193" s="86"/>
      <c r="U193" s="62" t="s">
        <v>1</v>
      </c>
      <c r="V193" s="56" t="str">
        <f t="shared" si="372"/>
        <v xml:space="preserve">                           0 0      00  0800406  9</v>
      </c>
      <c r="W193" s="63">
        <f t="shared" si="314"/>
        <v>50</v>
      </c>
      <c r="Y193" s="81" t="s">
        <v>106</v>
      </c>
      <c r="Z193" s="81">
        <f t="shared" si="373"/>
        <v>250</v>
      </c>
      <c r="AA193" s="81">
        <f t="shared" si="374"/>
        <v>0</v>
      </c>
      <c r="AB193" s="81" t="str">
        <f t="shared" si="375"/>
        <v xml:space="preserve">                           </v>
      </c>
      <c r="AC193" s="81">
        <f t="shared" si="376"/>
        <v>27</v>
      </c>
      <c r="AD193" s="81" t="str">
        <f t="shared" si="269"/>
        <v xml:space="preserve">                           </v>
      </c>
      <c r="AE193" s="81">
        <f t="shared" si="377"/>
        <v>27</v>
      </c>
      <c r="AF193" s="81">
        <f t="shared" si="378"/>
        <v>0</v>
      </c>
      <c r="AG193" s="81" t="str">
        <f t="shared" si="379"/>
        <v xml:space="preserve">                           </v>
      </c>
      <c r="AH193" s="81">
        <f t="shared" si="380"/>
        <v>27</v>
      </c>
      <c r="AI193" s="81">
        <f t="shared" si="268"/>
        <v>0</v>
      </c>
      <c r="AJ193" s="81">
        <f t="shared" si="381"/>
        <v>1</v>
      </c>
      <c r="AK193" s="81">
        <f t="shared" si="382"/>
        <v>0</v>
      </c>
      <c r="AL193" s="81" t="str">
        <f t="shared" si="383"/>
        <v xml:space="preserve">                           </v>
      </c>
      <c r="AM193" s="81">
        <f t="shared" si="384"/>
        <v>27</v>
      </c>
      <c r="AN193" s="81" t="str">
        <f t="shared" si="270"/>
        <v xml:space="preserve"> </v>
      </c>
      <c r="AO193" s="81">
        <f t="shared" si="385"/>
        <v>1</v>
      </c>
      <c r="AP193" s="81">
        <f t="shared" si="271"/>
        <v>0</v>
      </c>
      <c r="AQ193" s="81">
        <f t="shared" si="272"/>
        <v>0</v>
      </c>
      <c r="AR193" s="81">
        <f t="shared" si="273"/>
        <v>0</v>
      </c>
      <c r="AS193" s="81">
        <f t="shared" si="386"/>
        <v>0</v>
      </c>
      <c r="AT193" s="81" t="str">
        <f t="shared" si="387"/>
        <v xml:space="preserve">          </v>
      </c>
      <c r="AU193" s="81">
        <f t="shared" si="388"/>
        <v>10</v>
      </c>
      <c r="AV193" s="81" t="str">
        <f t="shared" si="274"/>
        <v xml:space="preserve"> </v>
      </c>
      <c r="AW193" s="81">
        <f t="shared" si="389"/>
        <v>1</v>
      </c>
      <c r="AX193" s="81" t="str">
        <f t="shared" si="275"/>
        <v xml:space="preserve">                           0 0      00  0800406  9</v>
      </c>
      <c r="AY193" s="85">
        <f t="shared" si="390"/>
        <v>50</v>
      </c>
    </row>
    <row r="194" spans="1:51" s="21" customFormat="1" ht="24" customHeight="1" x14ac:dyDescent="0.2">
      <c r="A194" s="62">
        <v>190</v>
      </c>
      <c r="B194" s="86"/>
      <c r="C194" s="115"/>
      <c r="D194" s="115"/>
      <c r="E194" s="86"/>
      <c r="F194" s="86"/>
      <c r="G194" s="86"/>
      <c r="H194" s="88"/>
      <c r="I194" s="62" t="s">
        <v>12</v>
      </c>
      <c r="J194" s="89"/>
      <c r="K194" s="86"/>
      <c r="L194" s="86"/>
      <c r="M194" s="90"/>
      <c r="N194" s="119"/>
      <c r="O194" s="62" t="s">
        <v>8</v>
      </c>
      <c r="P194" s="62" t="s">
        <v>3</v>
      </c>
      <c r="Q194" s="62" t="s">
        <v>14</v>
      </c>
      <c r="R194" s="86"/>
      <c r="S194" s="62" t="s">
        <v>9</v>
      </c>
      <c r="T194" s="86"/>
      <c r="U194" s="62" t="s">
        <v>1</v>
      </c>
      <c r="V194" s="56" t="str">
        <f t="shared" si="372"/>
        <v xml:space="preserve">                           0 0      00  0800406  9</v>
      </c>
      <c r="W194" s="63">
        <f t="shared" si="314"/>
        <v>50</v>
      </c>
      <c r="Y194" s="81" t="s">
        <v>106</v>
      </c>
      <c r="Z194" s="81">
        <f t="shared" si="373"/>
        <v>250</v>
      </c>
      <c r="AA194" s="81">
        <f t="shared" si="374"/>
        <v>0</v>
      </c>
      <c r="AB194" s="81" t="str">
        <f t="shared" si="375"/>
        <v xml:space="preserve">                           </v>
      </c>
      <c r="AC194" s="81">
        <f t="shared" si="376"/>
        <v>27</v>
      </c>
      <c r="AD194" s="81" t="str">
        <f t="shared" si="269"/>
        <v xml:space="preserve">                           </v>
      </c>
      <c r="AE194" s="81">
        <f t="shared" si="377"/>
        <v>27</v>
      </c>
      <c r="AF194" s="81">
        <f t="shared" si="378"/>
        <v>0</v>
      </c>
      <c r="AG194" s="81" t="str">
        <f t="shared" si="379"/>
        <v xml:space="preserve">                           </v>
      </c>
      <c r="AH194" s="81">
        <f t="shared" si="380"/>
        <v>27</v>
      </c>
      <c r="AI194" s="81">
        <f t="shared" si="268"/>
        <v>0</v>
      </c>
      <c r="AJ194" s="81">
        <f t="shared" si="381"/>
        <v>1</v>
      </c>
      <c r="AK194" s="81">
        <f t="shared" si="382"/>
        <v>0</v>
      </c>
      <c r="AL194" s="81" t="str">
        <f t="shared" si="383"/>
        <v xml:space="preserve">                           </v>
      </c>
      <c r="AM194" s="81">
        <f t="shared" si="384"/>
        <v>27</v>
      </c>
      <c r="AN194" s="81" t="str">
        <f t="shared" si="270"/>
        <v xml:space="preserve"> </v>
      </c>
      <c r="AO194" s="81">
        <f t="shared" si="385"/>
        <v>1</v>
      </c>
      <c r="AP194" s="81">
        <f t="shared" si="271"/>
        <v>0</v>
      </c>
      <c r="AQ194" s="81">
        <f t="shared" si="272"/>
        <v>0</v>
      </c>
      <c r="AR194" s="81">
        <f t="shared" si="273"/>
        <v>0</v>
      </c>
      <c r="AS194" s="81">
        <f t="shared" si="386"/>
        <v>0</v>
      </c>
      <c r="AT194" s="81" t="str">
        <f t="shared" si="387"/>
        <v xml:space="preserve">          </v>
      </c>
      <c r="AU194" s="81">
        <f t="shared" si="388"/>
        <v>10</v>
      </c>
      <c r="AV194" s="81" t="str">
        <f t="shared" si="274"/>
        <v xml:space="preserve"> </v>
      </c>
      <c r="AW194" s="81">
        <f t="shared" si="389"/>
        <v>1</v>
      </c>
      <c r="AX194" s="81" t="str">
        <f t="shared" si="275"/>
        <v xml:space="preserve">                           0 0      00  0800406  9</v>
      </c>
      <c r="AY194" s="85">
        <f t="shared" si="390"/>
        <v>50</v>
      </c>
    </row>
    <row r="195" spans="1:51" s="20" customFormat="1" ht="36.75" customHeight="1" x14ac:dyDescent="0.25">
      <c r="A195" s="62">
        <v>191</v>
      </c>
      <c r="B195" s="86"/>
      <c r="C195" s="115"/>
      <c r="D195" s="115"/>
      <c r="E195" s="86"/>
      <c r="F195" s="86"/>
      <c r="G195" s="86"/>
      <c r="H195" s="87"/>
      <c r="I195" s="62" t="s">
        <v>12</v>
      </c>
      <c r="J195" s="89"/>
      <c r="K195" s="86"/>
      <c r="L195" s="86"/>
      <c r="M195" s="90"/>
      <c r="N195" s="119"/>
      <c r="O195" s="62" t="s">
        <v>8</v>
      </c>
      <c r="P195" s="62" t="s">
        <v>3</v>
      </c>
      <c r="Q195" s="62" t="s">
        <v>14</v>
      </c>
      <c r="R195" s="86"/>
      <c r="S195" s="62" t="s">
        <v>9</v>
      </c>
      <c r="T195" s="86"/>
      <c r="U195" s="62" t="s">
        <v>1</v>
      </c>
      <c r="V195" s="56" t="str">
        <f>AX195</f>
        <v xml:space="preserve">                           0 0      00  0800406  9</v>
      </c>
      <c r="W195" s="63">
        <f t="shared" ref="W195:W234" si="391">LEN(V195)</f>
        <v>50</v>
      </c>
      <c r="Y195" s="81" t="s">
        <v>106</v>
      </c>
      <c r="Z195" s="81">
        <f>LEN(Y195)</f>
        <v>250</v>
      </c>
      <c r="AA195" s="81">
        <f>LEN(E195)</f>
        <v>0</v>
      </c>
      <c r="AB195" s="81" t="str">
        <f>MID($Y195,1,($E$3-AA195))</f>
        <v xml:space="preserve">                           </v>
      </c>
      <c r="AC195" s="81">
        <f>LEN(AB195)</f>
        <v>27</v>
      </c>
      <c r="AD195" s="81" t="str">
        <f t="shared" si="269"/>
        <v xml:space="preserve">                           </v>
      </c>
      <c r="AE195" s="81">
        <f>LEN(AD195)</f>
        <v>27</v>
      </c>
      <c r="AF195" s="81">
        <f>LEN(F195)</f>
        <v>0</v>
      </c>
      <c r="AG195" s="81" t="str">
        <f>MID($Y195,1,($F$3-AF195))</f>
        <v xml:space="preserve">                           </v>
      </c>
      <c r="AH195" s="81">
        <f>LEN(AG195)</f>
        <v>27</v>
      </c>
      <c r="AI195" s="81">
        <f t="shared" si="268"/>
        <v>0</v>
      </c>
      <c r="AJ195" s="81">
        <f>LEN(AI195)</f>
        <v>1</v>
      </c>
      <c r="AK195" s="81">
        <f>LEN(G195)</f>
        <v>0</v>
      </c>
      <c r="AL195" s="81" t="str">
        <f>MID($Y195,1,($G$3-AK195))</f>
        <v xml:space="preserve">                           </v>
      </c>
      <c r="AM195" s="81">
        <f>LEN(AL195)</f>
        <v>27</v>
      </c>
      <c r="AN195" s="81" t="str">
        <f t="shared" si="270"/>
        <v xml:space="preserve"> </v>
      </c>
      <c r="AO195" s="81">
        <f>LEN(AN195)</f>
        <v>1</v>
      </c>
      <c r="AP195" s="81">
        <f t="shared" si="271"/>
        <v>0</v>
      </c>
      <c r="AQ195" s="81">
        <f t="shared" si="272"/>
        <v>0</v>
      </c>
      <c r="AR195" s="81">
        <f t="shared" si="273"/>
        <v>0</v>
      </c>
      <c r="AS195" s="81">
        <f>LEN(R195)</f>
        <v>0</v>
      </c>
      <c r="AT195" s="81" t="str">
        <f>MID($Y195,1,($R$3-AS195))</f>
        <v xml:space="preserve">          </v>
      </c>
      <c r="AU195" s="81">
        <f>LEN(AT195)</f>
        <v>10</v>
      </c>
      <c r="AV195" s="81" t="str">
        <f t="shared" si="274"/>
        <v xml:space="preserve"> </v>
      </c>
      <c r="AW195" s="81">
        <f>LEN(AV195)</f>
        <v>1</v>
      </c>
      <c r="AX195" s="81" t="str">
        <f t="shared" si="275"/>
        <v xml:space="preserve">                           0 0      00  0800406  9</v>
      </c>
      <c r="AY195" s="85">
        <f>LEN(AX195)</f>
        <v>50</v>
      </c>
    </row>
    <row r="196" spans="1:51" s="21" customFormat="1" ht="24" customHeight="1" x14ac:dyDescent="0.2">
      <c r="A196" s="62">
        <v>192</v>
      </c>
      <c r="B196" s="86"/>
      <c r="C196" s="115"/>
      <c r="D196" s="115"/>
      <c r="E196" s="86"/>
      <c r="F196" s="86"/>
      <c r="G196" s="86"/>
      <c r="H196" s="87"/>
      <c r="I196" s="62" t="s">
        <v>12</v>
      </c>
      <c r="J196" s="89"/>
      <c r="K196" s="86"/>
      <c r="L196" s="86"/>
      <c r="M196" s="90"/>
      <c r="N196" s="119"/>
      <c r="O196" s="62" t="s">
        <v>8</v>
      </c>
      <c r="P196" s="62" t="s">
        <v>3</v>
      </c>
      <c r="Q196" s="62" t="s">
        <v>14</v>
      </c>
      <c r="R196" s="86"/>
      <c r="S196" s="62" t="s">
        <v>9</v>
      </c>
      <c r="T196" s="86"/>
      <c r="U196" s="62" t="s">
        <v>1</v>
      </c>
      <c r="V196" s="56" t="str">
        <f t="shared" ref="V196:V204" si="392">AX196</f>
        <v xml:space="preserve">                           0 0      00  0800406  9</v>
      </c>
      <c r="W196" s="63">
        <f t="shared" si="391"/>
        <v>50</v>
      </c>
      <c r="Y196" s="81" t="s">
        <v>106</v>
      </c>
      <c r="Z196" s="81">
        <f t="shared" ref="Z196:Z204" si="393">LEN(Y196)</f>
        <v>250</v>
      </c>
      <c r="AA196" s="81">
        <f t="shared" ref="AA196:AA204" si="394">LEN(E196)</f>
        <v>0</v>
      </c>
      <c r="AB196" s="81" t="str">
        <f t="shared" ref="AB196:AB204" si="395">MID($Y196,1,($E$3-AA196))</f>
        <v xml:space="preserve">                           </v>
      </c>
      <c r="AC196" s="81">
        <f t="shared" ref="AC196:AC204" si="396">LEN(AB196)</f>
        <v>27</v>
      </c>
      <c r="AD196" s="81" t="str">
        <f t="shared" si="269"/>
        <v xml:space="preserve">                           </v>
      </c>
      <c r="AE196" s="81">
        <f t="shared" ref="AE196:AE204" si="397">LEN(AD196)</f>
        <v>27</v>
      </c>
      <c r="AF196" s="81">
        <f t="shared" ref="AF196:AF204" si="398">LEN(F196)</f>
        <v>0</v>
      </c>
      <c r="AG196" s="81" t="str">
        <f t="shared" ref="AG196:AG204" si="399">MID($Y196,1,($F$3-AF196))</f>
        <v xml:space="preserve">                           </v>
      </c>
      <c r="AH196" s="81">
        <f t="shared" ref="AH196:AH204" si="400">LEN(AG196)</f>
        <v>27</v>
      </c>
      <c r="AI196" s="81">
        <f t="shared" si="268"/>
        <v>0</v>
      </c>
      <c r="AJ196" s="81">
        <f t="shared" ref="AJ196:AJ204" si="401">LEN(AI196)</f>
        <v>1</v>
      </c>
      <c r="AK196" s="81">
        <f t="shared" ref="AK196:AK204" si="402">LEN(G196)</f>
        <v>0</v>
      </c>
      <c r="AL196" s="81" t="str">
        <f t="shared" ref="AL196:AL204" si="403">MID($Y196,1,($G$3-AK196))</f>
        <v xml:space="preserve">                           </v>
      </c>
      <c r="AM196" s="81">
        <f t="shared" ref="AM196:AM204" si="404">LEN(AL196)</f>
        <v>27</v>
      </c>
      <c r="AN196" s="81" t="str">
        <f t="shared" si="270"/>
        <v xml:space="preserve"> </v>
      </c>
      <c r="AO196" s="81">
        <f t="shared" ref="AO196:AO204" si="405">LEN(AN196)</f>
        <v>1</v>
      </c>
      <c r="AP196" s="81">
        <f t="shared" si="271"/>
        <v>0</v>
      </c>
      <c r="AQ196" s="81">
        <f t="shared" si="272"/>
        <v>0</v>
      </c>
      <c r="AR196" s="81">
        <f t="shared" si="273"/>
        <v>0</v>
      </c>
      <c r="AS196" s="81">
        <f t="shared" ref="AS196:AS204" si="406">LEN(R196)</f>
        <v>0</v>
      </c>
      <c r="AT196" s="81" t="str">
        <f t="shared" ref="AT196:AT204" si="407">MID($Y196,1,($R$3-AS196))</f>
        <v xml:space="preserve">          </v>
      </c>
      <c r="AU196" s="81">
        <f t="shared" ref="AU196:AU204" si="408">LEN(AT196)</f>
        <v>10</v>
      </c>
      <c r="AV196" s="81" t="str">
        <f t="shared" si="274"/>
        <v xml:space="preserve"> </v>
      </c>
      <c r="AW196" s="81">
        <f t="shared" ref="AW196:AW204" si="409">LEN(AV196)</f>
        <v>1</v>
      </c>
      <c r="AX196" s="81" t="str">
        <f t="shared" si="275"/>
        <v xml:space="preserve">                           0 0      00  0800406  9</v>
      </c>
      <c r="AY196" s="85">
        <f t="shared" ref="AY196:AY204" si="410">LEN(AX196)</f>
        <v>50</v>
      </c>
    </row>
    <row r="197" spans="1:51" s="21" customFormat="1" ht="24" customHeight="1" x14ac:dyDescent="0.2">
      <c r="A197" s="62">
        <v>193</v>
      </c>
      <c r="B197" s="86"/>
      <c r="C197" s="115"/>
      <c r="D197" s="115"/>
      <c r="E197" s="86"/>
      <c r="F197" s="86"/>
      <c r="G197" s="86"/>
      <c r="H197" s="87"/>
      <c r="I197" s="62" t="s">
        <v>12</v>
      </c>
      <c r="J197" s="89"/>
      <c r="K197" s="86"/>
      <c r="L197" s="86"/>
      <c r="M197" s="90"/>
      <c r="N197" s="119"/>
      <c r="O197" s="62" t="s">
        <v>8</v>
      </c>
      <c r="P197" s="62" t="s">
        <v>3</v>
      </c>
      <c r="Q197" s="62" t="s">
        <v>14</v>
      </c>
      <c r="R197" s="86"/>
      <c r="S197" s="62" t="s">
        <v>9</v>
      </c>
      <c r="T197" s="86"/>
      <c r="U197" s="62" t="s">
        <v>1</v>
      </c>
      <c r="V197" s="56" t="str">
        <f t="shared" si="392"/>
        <v xml:space="preserve">                           0 0      00  0800406  9</v>
      </c>
      <c r="W197" s="63">
        <f t="shared" si="391"/>
        <v>50</v>
      </c>
      <c r="Y197" s="81" t="s">
        <v>106</v>
      </c>
      <c r="Z197" s="81">
        <f t="shared" si="393"/>
        <v>250</v>
      </c>
      <c r="AA197" s="81">
        <f t="shared" si="394"/>
        <v>0</v>
      </c>
      <c r="AB197" s="81" t="str">
        <f t="shared" si="395"/>
        <v xml:space="preserve">                           </v>
      </c>
      <c r="AC197" s="81">
        <f t="shared" si="396"/>
        <v>27</v>
      </c>
      <c r="AD197" s="81" t="str">
        <f t="shared" si="269"/>
        <v xml:space="preserve">                           </v>
      </c>
      <c r="AE197" s="81">
        <f t="shared" si="397"/>
        <v>27</v>
      </c>
      <c r="AF197" s="81">
        <f t="shared" si="398"/>
        <v>0</v>
      </c>
      <c r="AG197" s="81" t="str">
        <f t="shared" si="399"/>
        <v xml:space="preserve">                           </v>
      </c>
      <c r="AH197" s="81">
        <f t="shared" si="400"/>
        <v>27</v>
      </c>
      <c r="AI197" s="81">
        <f t="shared" ref="AI197:AI260" si="411">IF(AA197+AF197=0,0,(CONCATENATE(F197,AG197)))</f>
        <v>0</v>
      </c>
      <c r="AJ197" s="81">
        <f t="shared" si="401"/>
        <v>1</v>
      </c>
      <c r="AK197" s="81">
        <f t="shared" si="402"/>
        <v>0</v>
      </c>
      <c r="AL197" s="81" t="str">
        <f t="shared" si="403"/>
        <v xml:space="preserve">                           </v>
      </c>
      <c r="AM197" s="81">
        <f t="shared" si="404"/>
        <v>27</v>
      </c>
      <c r="AN197" s="81" t="str">
        <f t="shared" si="270"/>
        <v xml:space="preserve"> </v>
      </c>
      <c r="AO197" s="81">
        <f t="shared" si="405"/>
        <v>1</v>
      </c>
      <c r="AP197" s="81">
        <f t="shared" si="271"/>
        <v>0</v>
      </c>
      <c r="AQ197" s="81">
        <f t="shared" si="272"/>
        <v>0</v>
      </c>
      <c r="AR197" s="81">
        <f t="shared" si="273"/>
        <v>0</v>
      </c>
      <c r="AS197" s="81">
        <f t="shared" si="406"/>
        <v>0</v>
      </c>
      <c r="AT197" s="81" t="str">
        <f t="shared" si="407"/>
        <v xml:space="preserve">          </v>
      </c>
      <c r="AU197" s="81">
        <f t="shared" si="408"/>
        <v>10</v>
      </c>
      <c r="AV197" s="81" t="str">
        <f t="shared" si="274"/>
        <v xml:space="preserve"> </v>
      </c>
      <c r="AW197" s="81">
        <f t="shared" si="409"/>
        <v>1</v>
      </c>
      <c r="AX197" s="81" t="str">
        <f t="shared" si="275"/>
        <v xml:space="preserve">                           0 0      00  0800406  9</v>
      </c>
      <c r="AY197" s="85">
        <f t="shared" si="410"/>
        <v>50</v>
      </c>
    </row>
    <row r="198" spans="1:51" s="21" customFormat="1" ht="24" customHeight="1" x14ac:dyDescent="0.2">
      <c r="A198" s="62">
        <v>194</v>
      </c>
      <c r="B198" s="86"/>
      <c r="C198" s="115"/>
      <c r="D198" s="115"/>
      <c r="E198" s="86"/>
      <c r="F198" s="86"/>
      <c r="G198" s="86"/>
      <c r="H198" s="88"/>
      <c r="I198" s="62" t="s">
        <v>12</v>
      </c>
      <c r="J198" s="89"/>
      <c r="K198" s="86"/>
      <c r="L198" s="86"/>
      <c r="M198" s="90"/>
      <c r="N198" s="119"/>
      <c r="O198" s="62" t="s">
        <v>8</v>
      </c>
      <c r="P198" s="62" t="s">
        <v>3</v>
      </c>
      <c r="Q198" s="62" t="s">
        <v>14</v>
      </c>
      <c r="R198" s="86"/>
      <c r="S198" s="62" t="s">
        <v>9</v>
      </c>
      <c r="T198" s="86"/>
      <c r="U198" s="62" t="s">
        <v>1</v>
      </c>
      <c r="V198" s="56" t="str">
        <f t="shared" si="392"/>
        <v xml:space="preserve">                           0 0      00  0800406  9</v>
      </c>
      <c r="W198" s="63">
        <f t="shared" si="391"/>
        <v>50</v>
      </c>
      <c r="Y198" s="81" t="s">
        <v>106</v>
      </c>
      <c r="Z198" s="81">
        <f t="shared" si="393"/>
        <v>250</v>
      </c>
      <c r="AA198" s="81">
        <f t="shared" si="394"/>
        <v>0</v>
      </c>
      <c r="AB198" s="81" t="str">
        <f t="shared" si="395"/>
        <v xml:space="preserve">                           </v>
      </c>
      <c r="AC198" s="81">
        <f t="shared" si="396"/>
        <v>27</v>
      </c>
      <c r="AD198" s="81" t="str">
        <f t="shared" ref="AD198:AD261" si="412">CONCATENATE(E198,AB198)</f>
        <v xml:space="preserve">                           </v>
      </c>
      <c r="AE198" s="81">
        <f t="shared" si="397"/>
        <v>27</v>
      </c>
      <c r="AF198" s="81">
        <f t="shared" si="398"/>
        <v>0</v>
      </c>
      <c r="AG198" s="81" t="str">
        <f t="shared" si="399"/>
        <v xml:space="preserve">                           </v>
      </c>
      <c r="AH198" s="81">
        <f t="shared" si="400"/>
        <v>27</v>
      </c>
      <c r="AI198" s="81">
        <f t="shared" si="411"/>
        <v>0</v>
      </c>
      <c r="AJ198" s="81">
        <f t="shared" si="401"/>
        <v>1</v>
      </c>
      <c r="AK198" s="81">
        <f t="shared" si="402"/>
        <v>0</v>
      </c>
      <c r="AL198" s="81" t="str">
        <f t="shared" si="403"/>
        <v xml:space="preserve">                           </v>
      </c>
      <c r="AM198" s="81">
        <f t="shared" si="404"/>
        <v>27</v>
      </c>
      <c r="AN198" s="81" t="str">
        <f t="shared" ref="AN198:AN261" si="413">IF(G198=""," ",CONCATENATE(G198,AL198))</f>
        <v xml:space="preserve"> </v>
      </c>
      <c r="AO198" s="81">
        <f t="shared" si="405"/>
        <v>1</v>
      </c>
      <c r="AP198" s="81">
        <f t="shared" ref="AP198:AP261" si="414">IF(VALUE(H198)&lt;&gt;0,SUBSTITUTE(TEXT(H198,"0000.00"),".",""),0)</f>
        <v>0</v>
      </c>
      <c r="AQ198" s="81">
        <f t="shared" ref="AQ198:AQ261" si="415">IF(VALUE(N198)&lt;&gt;0,SUBSTITUTE(TEXT(N198,"000"),"",""),0)</f>
        <v>0</v>
      </c>
      <c r="AR198" s="81">
        <f t="shared" ref="AR198:AR261" si="416">IF(VALUE(M198)&lt;&gt;0,TEXT(M198,"DDMMAAAA"),0)</f>
        <v>0</v>
      </c>
      <c r="AS198" s="81">
        <f t="shared" si="406"/>
        <v>0</v>
      </c>
      <c r="AT198" s="81" t="str">
        <f t="shared" si="407"/>
        <v xml:space="preserve">          </v>
      </c>
      <c r="AU198" s="81">
        <f t="shared" si="408"/>
        <v>10</v>
      </c>
      <c r="AV198" s="81" t="str">
        <f t="shared" ref="AV198:AV261" si="417">IF(R198=""," ",CONCATENATE(R198,AT198))</f>
        <v xml:space="preserve"> </v>
      </c>
      <c r="AW198" s="81">
        <f t="shared" si="409"/>
        <v>1</v>
      </c>
      <c r="AX198" s="81" t="str">
        <f t="shared" ref="AX198:AX261" si="418">CONCATENATE(C198,D198,AD198,AI198,AN198,AP198,I198,J198,K198,L198,AR198,AQ198,O198,P198,Q198,AV198,S198,T198,U198)</f>
        <v xml:space="preserve">                           0 0      00  0800406  9</v>
      </c>
      <c r="AY198" s="85">
        <f t="shared" si="410"/>
        <v>50</v>
      </c>
    </row>
    <row r="199" spans="1:51" s="21" customFormat="1" ht="24" customHeight="1" x14ac:dyDescent="0.2">
      <c r="A199" s="62">
        <v>195</v>
      </c>
      <c r="B199" s="86"/>
      <c r="C199" s="115"/>
      <c r="D199" s="115"/>
      <c r="E199" s="86"/>
      <c r="F199" s="86"/>
      <c r="G199" s="86"/>
      <c r="H199" s="88"/>
      <c r="I199" s="62" t="s">
        <v>12</v>
      </c>
      <c r="J199" s="89"/>
      <c r="K199" s="86"/>
      <c r="L199" s="86"/>
      <c r="M199" s="90"/>
      <c r="N199" s="119"/>
      <c r="O199" s="62" t="s">
        <v>8</v>
      </c>
      <c r="P199" s="62" t="s">
        <v>3</v>
      </c>
      <c r="Q199" s="62" t="s">
        <v>14</v>
      </c>
      <c r="R199" s="86"/>
      <c r="S199" s="62" t="s">
        <v>9</v>
      </c>
      <c r="T199" s="86"/>
      <c r="U199" s="62" t="s">
        <v>1</v>
      </c>
      <c r="V199" s="56" t="str">
        <f t="shared" si="392"/>
        <v xml:space="preserve">                           0 0      00  0800406  9</v>
      </c>
      <c r="W199" s="63">
        <f t="shared" si="391"/>
        <v>50</v>
      </c>
      <c r="Y199" s="81" t="s">
        <v>106</v>
      </c>
      <c r="Z199" s="81">
        <f t="shared" si="393"/>
        <v>250</v>
      </c>
      <c r="AA199" s="81">
        <f t="shared" si="394"/>
        <v>0</v>
      </c>
      <c r="AB199" s="81" t="str">
        <f t="shared" si="395"/>
        <v xml:space="preserve">                           </v>
      </c>
      <c r="AC199" s="81">
        <f t="shared" si="396"/>
        <v>27</v>
      </c>
      <c r="AD199" s="81" t="str">
        <f t="shared" si="412"/>
        <v xml:space="preserve">                           </v>
      </c>
      <c r="AE199" s="81">
        <f t="shared" si="397"/>
        <v>27</v>
      </c>
      <c r="AF199" s="81">
        <f t="shared" si="398"/>
        <v>0</v>
      </c>
      <c r="AG199" s="81" t="str">
        <f t="shared" si="399"/>
        <v xml:space="preserve">                           </v>
      </c>
      <c r="AH199" s="81">
        <f t="shared" si="400"/>
        <v>27</v>
      </c>
      <c r="AI199" s="81">
        <f t="shared" si="411"/>
        <v>0</v>
      </c>
      <c r="AJ199" s="81">
        <f t="shared" si="401"/>
        <v>1</v>
      </c>
      <c r="AK199" s="81">
        <f t="shared" si="402"/>
        <v>0</v>
      </c>
      <c r="AL199" s="81" t="str">
        <f t="shared" si="403"/>
        <v xml:space="preserve">                           </v>
      </c>
      <c r="AM199" s="81">
        <f t="shared" si="404"/>
        <v>27</v>
      </c>
      <c r="AN199" s="81" t="str">
        <f t="shared" si="413"/>
        <v xml:space="preserve"> </v>
      </c>
      <c r="AO199" s="81">
        <f t="shared" si="405"/>
        <v>1</v>
      </c>
      <c r="AP199" s="81">
        <f t="shared" si="414"/>
        <v>0</v>
      </c>
      <c r="AQ199" s="81">
        <f t="shared" si="415"/>
        <v>0</v>
      </c>
      <c r="AR199" s="81">
        <f t="shared" si="416"/>
        <v>0</v>
      </c>
      <c r="AS199" s="81">
        <f t="shared" si="406"/>
        <v>0</v>
      </c>
      <c r="AT199" s="81" t="str">
        <f t="shared" si="407"/>
        <v xml:space="preserve">          </v>
      </c>
      <c r="AU199" s="81">
        <f t="shared" si="408"/>
        <v>10</v>
      </c>
      <c r="AV199" s="81" t="str">
        <f t="shared" si="417"/>
        <v xml:space="preserve"> </v>
      </c>
      <c r="AW199" s="81">
        <f t="shared" si="409"/>
        <v>1</v>
      </c>
      <c r="AX199" s="81" t="str">
        <f t="shared" si="418"/>
        <v xml:space="preserve">                           0 0      00  0800406  9</v>
      </c>
      <c r="AY199" s="85">
        <f t="shared" si="410"/>
        <v>50</v>
      </c>
    </row>
    <row r="200" spans="1:51" s="21" customFormat="1" ht="24" customHeight="1" x14ac:dyDescent="0.2">
      <c r="A200" s="62">
        <v>196</v>
      </c>
      <c r="B200" s="86"/>
      <c r="C200" s="115"/>
      <c r="D200" s="115"/>
      <c r="E200" s="86"/>
      <c r="F200" s="86"/>
      <c r="G200" s="86"/>
      <c r="H200" s="88"/>
      <c r="I200" s="62" t="s">
        <v>12</v>
      </c>
      <c r="J200" s="89"/>
      <c r="K200" s="86"/>
      <c r="L200" s="86"/>
      <c r="M200" s="90"/>
      <c r="N200" s="119"/>
      <c r="O200" s="62" t="s">
        <v>8</v>
      </c>
      <c r="P200" s="62" t="s">
        <v>3</v>
      </c>
      <c r="Q200" s="62" t="s">
        <v>14</v>
      </c>
      <c r="R200" s="86"/>
      <c r="S200" s="62" t="s">
        <v>9</v>
      </c>
      <c r="T200" s="86"/>
      <c r="U200" s="62" t="s">
        <v>1</v>
      </c>
      <c r="V200" s="56" t="str">
        <f t="shared" si="392"/>
        <v xml:space="preserve">                           0 0      00  0800406  9</v>
      </c>
      <c r="W200" s="63">
        <f t="shared" si="391"/>
        <v>50</v>
      </c>
      <c r="Y200" s="81" t="s">
        <v>106</v>
      </c>
      <c r="Z200" s="81">
        <f t="shared" si="393"/>
        <v>250</v>
      </c>
      <c r="AA200" s="81">
        <f t="shared" si="394"/>
        <v>0</v>
      </c>
      <c r="AB200" s="81" t="str">
        <f t="shared" si="395"/>
        <v xml:space="preserve">                           </v>
      </c>
      <c r="AC200" s="81">
        <f t="shared" si="396"/>
        <v>27</v>
      </c>
      <c r="AD200" s="81" t="str">
        <f t="shared" si="412"/>
        <v xml:space="preserve">                           </v>
      </c>
      <c r="AE200" s="81">
        <f t="shared" si="397"/>
        <v>27</v>
      </c>
      <c r="AF200" s="81">
        <f t="shared" si="398"/>
        <v>0</v>
      </c>
      <c r="AG200" s="81" t="str">
        <f t="shared" si="399"/>
        <v xml:space="preserve">                           </v>
      </c>
      <c r="AH200" s="81">
        <f t="shared" si="400"/>
        <v>27</v>
      </c>
      <c r="AI200" s="81">
        <f t="shared" si="411"/>
        <v>0</v>
      </c>
      <c r="AJ200" s="81">
        <f t="shared" si="401"/>
        <v>1</v>
      </c>
      <c r="AK200" s="81">
        <f t="shared" si="402"/>
        <v>0</v>
      </c>
      <c r="AL200" s="81" t="str">
        <f t="shared" si="403"/>
        <v xml:space="preserve">                           </v>
      </c>
      <c r="AM200" s="81">
        <f t="shared" si="404"/>
        <v>27</v>
      </c>
      <c r="AN200" s="81" t="str">
        <f t="shared" si="413"/>
        <v xml:space="preserve"> </v>
      </c>
      <c r="AO200" s="81">
        <f t="shared" si="405"/>
        <v>1</v>
      </c>
      <c r="AP200" s="81">
        <f t="shared" si="414"/>
        <v>0</v>
      </c>
      <c r="AQ200" s="81">
        <f t="shared" si="415"/>
        <v>0</v>
      </c>
      <c r="AR200" s="81">
        <f t="shared" si="416"/>
        <v>0</v>
      </c>
      <c r="AS200" s="81">
        <f t="shared" si="406"/>
        <v>0</v>
      </c>
      <c r="AT200" s="81" t="str">
        <f t="shared" si="407"/>
        <v xml:space="preserve">          </v>
      </c>
      <c r="AU200" s="81">
        <f t="shared" si="408"/>
        <v>10</v>
      </c>
      <c r="AV200" s="81" t="str">
        <f t="shared" si="417"/>
        <v xml:space="preserve"> </v>
      </c>
      <c r="AW200" s="81">
        <f t="shared" si="409"/>
        <v>1</v>
      </c>
      <c r="AX200" s="81" t="str">
        <f t="shared" si="418"/>
        <v xml:space="preserve">                           0 0      00  0800406  9</v>
      </c>
      <c r="AY200" s="85">
        <f t="shared" si="410"/>
        <v>50</v>
      </c>
    </row>
    <row r="201" spans="1:51" s="21" customFormat="1" ht="24" customHeight="1" x14ac:dyDescent="0.2">
      <c r="A201" s="62">
        <v>197</v>
      </c>
      <c r="B201" s="86"/>
      <c r="C201" s="115"/>
      <c r="D201" s="115"/>
      <c r="E201" s="86"/>
      <c r="F201" s="86"/>
      <c r="G201" s="86"/>
      <c r="H201" s="88"/>
      <c r="I201" s="62" t="s">
        <v>12</v>
      </c>
      <c r="J201" s="89"/>
      <c r="K201" s="86"/>
      <c r="L201" s="86"/>
      <c r="M201" s="90"/>
      <c r="N201" s="119"/>
      <c r="O201" s="62" t="s">
        <v>8</v>
      </c>
      <c r="P201" s="62" t="s">
        <v>3</v>
      </c>
      <c r="Q201" s="62" t="s">
        <v>14</v>
      </c>
      <c r="R201" s="86"/>
      <c r="S201" s="62" t="s">
        <v>9</v>
      </c>
      <c r="T201" s="86"/>
      <c r="U201" s="62" t="s">
        <v>1</v>
      </c>
      <c r="V201" s="56" t="str">
        <f t="shared" si="392"/>
        <v xml:space="preserve">                           0 0      00  0800406  9</v>
      </c>
      <c r="W201" s="63">
        <f t="shared" si="391"/>
        <v>50</v>
      </c>
      <c r="Y201" s="81" t="s">
        <v>106</v>
      </c>
      <c r="Z201" s="81">
        <f t="shared" si="393"/>
        <v>250</v>
      </c>
      <c r="AA201" s="81">
        <f t="shared" si="394"/>
        <v>0</v>
      </c>
      <c r="AB201" s="81" t="str">
        <f t="shared" si="395"/>
        <v xml:space="preserve">                           </v>
      </c>
      <c r="AC201" s="81">
        <f t="shared" si="396"/>
        <v>27</v>
      </c>
      <c r="AD201" s="81" t="str">
        <f t="shared" si="412"/>
        <v xml:space="preserve">                           </v>
      </c>
      <c r="AE201" s="81">
        <f t="shared" si="397"/>
        <v>27</v>
      </c>
      <c r="AF201" s="81">
        <f t="shared" si="398"/>
        <v>0</v>
      </c>
      <c r="AG201" s="81" t="str">
        <f t="shared" si="399"/>
        <v xml:space="preserve">                           </v>
      </c>
      <c r="AH201" s="81">
        <f t="shared" si="400"/>
        <v>27</v>
      </c>
      <c r="AI201" s="81">
        <f t="shared" si="411"/>
        <v>0</v>
      </c>
      <c r="AJ201" s="81">
        <f t="shared" si="401"/>
        <v>1</v>
      </c>
      <c r="AK201" s="81">
        <f t="shared" si="402"/>
        <v>0</v>
      </c>
      <c r="AL201" s="81" t="str">
        <f t="shared" si="403"/>
        <v xml:space="preserve">                           </v>
      </c>
      <c r="AM201" s="81">
        <f t="shared" si="404"/>
        <v>27</v>
      </c>
      <c r="AN201" s="81" t="str">
        <f t="shared" si="413"/>
        <v xml:space="preserve"> </v>
      </c>
      <c r="AO201" s="81">
        <f t="shared" si="405"/>
        <v>1</v>
      </c>
      <c r="AP201" s="81">
        <f t="shared" si="414"/>
        <v>0</v>
      </c>
      <c r="AQ201" s="81">
        <f t="shared" si="415"/>
        <v>0</v>
      </c>
      <c r="AR201" s="81">
        <f t="shared" si="416"/>
        <v>0</v>
      </c>
      <c r="AS201" s="81">
        <f t="shared" si="406"/>
        <v>0</v>
      </c>
      <c r="AT201" s="81" t="str">
        <f t="shared" si="407"/>
        <v xml:space="preserve">          </v>
      </c>
      <c r="AU201" s="81">
        <f t="shared" si="408"/>
        <v>10</v>
      </c>
      <c r="AV201" s="81" t="str">
        <f t="shared" si="417"/>
        <v xml:space="preserve"> </v>
      </c>
      <c r="AW201" s="81">
        <f t="shared" si="409"/>
        <v>1</v>
      </c>
      <c r="AX201" s="81" t="str">
        <f t="shared" si="418"/>
        <v xml:space="preserve">                           0 0      00  0800406  9</v>
      </c>
      <c r="AY201" s="85">
        <f t="shared" si="410"/>
        <v>50</v>
      </c>
    </row>
    <row r="202" spans="1:51" s="21" customFormat="1" ht="24" customHeight="1" x14ac:dyDescent="0.2">
      <c r="A202" s="62">
        <v>198</v>
      </c>
      <c r="B202" s="86"/>
      <c r="C202" s="115"/>
      <c r="D202" s="115"/>
      <c r="E202" s="86"/>
      <c r="F202" s="86"/>
      <c r="G202" s="86"/>
      <c r="H202" s="88"/>
      <c r="I202" s="62" t="s">
        <v>12</v>
      </c>
      <c r="J202" s="89"/>
      <c r="K202" s="86"/>
      <c r="L202" s="86"/>
      <c r="M202" s="90"/>
      <c r="N202" s="119"/>
      <c r="O202" s="62" t="s">
        <v>8</v>
      </c>
      <c r="P202" s="62" t="s">
        <v>3</v>
      </c>
      <c r="Q202" s="62" t="s">
        <v>14</v>
      </c>
      <c r="R202" s="86"/>
      <c r="S202" s="62" t="s">
        <v>9</v>
      </c>
      <c r="T202" s="86"/>
      <c r="U202" s="62" t="s">
        <v>1</v>
      </c>
      <c r="V202" s="56" t="str">
        <f t="shared" si="392"/>
        <v xml:space="preserve">                           0 0      00  0800406  9</v>
      </c>
      <c r="W202" s="63">
        <f t="shared" si="391"/>
        <v>50</v>
      </c>
      <c r="Y202" s="81" t="s">
        <v>106</v>
      </c>
      <c r="Z202" s="81">
        <f t="shared" si="393"/>
        <v>250</v>
      </c>
      <c r="AA202" s="81">
        <f t="shared" si="394"/>
        <v>0</v>
      </c>
      <c r="AB202" s="81" t="str">
        <f t="shared" si="395"/>
        <v xml:space="preserve">                           </v>
      </c>
      <c r="AC202" s="81">
        <f t="shared" si="396"/>
        <v>27</v>
      </c>
      <c r="AD202" s="81" t="str">
        <f t="shared" si="412"/>
        <v xml:space="preserve">                           </v>
      </c>
      <c r="AE202" s="81">
        <f t="shared" si="397"/>
        <v>27</v>
      </c>
      <c r="AF202" s="81">
        <f t="shared" si="398"/>
        <v>0</v>
      </c>
      <c r="AG202" s="81" t="str">
        <f t="shared" si="399"/>
        <v xml:space="preserve">                           </v>
      </c>
      <c r="AH202" s="81">
        <f t="shared" si="400"/>
        <v>27</v>
      </c>
      <c r="AI202" s="81">
        <f t="shared" si="411"/>
        <v>0</v>
      </c>
      <c r="AJ202" s="81">
        <f t="shared" si="401"/>
        <v>1</v>
      </c>
      <c r="AK202" s="81">
        <f t="shared" si="402"/>
        <v>0</v>
      </c>
      <c r="AL202" s="81" t="str">
        <f t="shared" si="403"/>
        <v xml:space="preserve">                           </v>
      </c>
      <c r="AM202" s="81">
        <f t="shared" si="404"/>
        <v>27</v>
      </c>
      <c r="AN202" s="81" t="str">
        <f t="shared" si="413"/>
        <v xml:space="preserve"> </v>
      </c>
      <c r="AO202" s="81">
        <f t="shared" si="405"/>
        <v>1</v>
      </c>
      <c r="AP202" s="81">
        <f t="shared" si="414"/>
        <v>0</v>
      </c>
      <c r="AQ202" s="81">
        <f t="shared" si="415"/>
        <v>0</v>
      </c>
      <c r="AR202" s="81">
        <f t="shared" si="416"/>
        <v>0</v>
      </c>
      <c r="AS202" s="81">
        <f t="shared" si="406"/>
        <v>0</v>
      </c>
      <c r="AT202" s="81" t="str">
        <f t="shared" si="407"/>
        <v xml:space="preserve">          </v>
      </c>
      <c r="AU202" s="81">
        <f t="shared" si="408"/>
        <v>10</v>
      </c>
      <c r="AV202" s="81" t="str">
        <f t="shared" si="417"/>
        <v xml:space="preserve"> </v>
      </c>
      <c r="AW202" s="81">
        <f t="shared" si="409"/>
        <v>1</v>
      </c>
      <c r="AX202" s="81" t="str">
        <f t="shared" si="418"/>
        <v xml:space="preserve">                           0 0      00  0800406  9</v>
      </c>
      <c r="AY202" s="85">
        <f t="shared" si="410"/>
        <v>50</v>
      </c>
    </row>
    <row r="203" spans="1:51" s="21" customFormat="1" ht="24" customHeight="1" x14ac:dyDescent="0.2">
      <c r="A203" s="62">
        <v>199</v>
      </c>
      <c r="B203" s="86"/>
      <c r="C203" s="115"/>
      <c r="D203" s="115"/>
      <c r="E203" s="86"/>
      <c r="F203" s="86"/>
      <c r="G203" s="86"/>
      <c r="H203" s="88"/>
      <c r="I203" s="62" t="s">
        <v>12</v>
      </c>
      <c r="J203" s="89"/>
      <c r="K203" s="86"/>
      <c r="L203" s="86"/>
      <c r="M203" s="90"/>
      <c r="N203" s="119"/>
      <c r="O203" s="62" t="s">
        <v>8</v>
      </c>
      <c r="P203" s="62" t="s">
        <v>3</v>
      </c>
      <c r="Q203" s="62" t="s">
        <v>14</v>
      </c>
      <c r="R203" s="86"/>
      <c r="S203" s="62" t="s">
        <v>9</v>
      </c>
      <c r="T203" s="86"/>
      <c r="U203" s="62" t="s">
        <v>1</v>
      </c>
      <c r="V203" s="56" t="str">
        <f t="shared" si="392"/>
        <v xml:space="preserve">                           0 0      00  0800406  9</v>
      </c>
      <c r="W203" s="63">
        <f t="shared" si="391"/>
        <v>50</v>
      </c>
      <c r="Y203" s="81" t="s">
        <v>106</v>
      </c>
      <c r="Z203" s="81">
        <f t="shared" si="393"/>
        <v>250</v>
      </c>
      <c r="AA203" s="81">
        <f t="shared" si="394"/>
        <v>0</v>
      </c>
      <c r="AB203" s="81" t="str">
        <f t="shared" si="395"/>
        <v xml:space="preserve">                           </v>
      </c>
      <c r="AC203" s="81">
        <f t="shared" si="396"/>
        <v>27</v>
      </c>
      <c r="AD203" s="81" t="str">
        <f t="shared" si="412"/>
        <v xml:space="preserve">                           </v>
      </c>
      <c r="AE203" s="81">
        <f t="shared" si="397"/>
        <v>27</v>
      </c>
      <c r="AF203" s="81">
        <f t="shared" si="398"/>
        <v>0</v>
      </c>
      <c r="AG203" s="81" t="str">
        <f t="shared" si="399"/>
        <v xml:space="preserve">                           </v>
      </c>
      <c r="AH203" s="81">
        <f t="shared" si="400"/>
        <v>27</v>
      </c>
      <c r="AI203" s="81">
        <f t="shared" si="411"/>
        <v>0</v>
      </c>
      <c r="AJ203" s="81">
        <f t="shared" si="401"/>
        <v>1</v>
      </c>
      <c r="AK203" s="81">
        <f t="shared" si="402"/>
        <v>0</v>
      </c>
      <c r="AL203" s="81" t="str">
        <f t="shared" si="403"/>
        <v xml:space="preserve">                           </v>
      </c>
      <c r="AM203" s="81">
        <f t="shared" si="404"/>
        <v>27</v>
      </c>
      <c r="AN203" s="81" t="str">
        <f t="shared" si="413"/>
        <v xml:space="preserve"> </v>
      </c>
      <c r="AO203" s="81">
        <f t="shared" si="405"/>
        <v>1</v>
      </c>
      <c r="AP203" s="81">
        <f t="shared" si="414"/>
        <v>0</v>
      </c>
      <c r="AQ203" s="81">
        <f t="shared" si="415"/>
        <v>0</v>
      </c>
      <c r="AR203" s="81">
        <f t="shared" si="416"/>
        <v>0</v>
      </c>
      <c r="AS203" s="81">
        <f t="shared" si="406"/>
        <v>0</v>
      </c>
      <c r="AT203" s="81" t="str">
        <f t="shared" si="407"/>
        <v xml:space="preserve">          </v>
      </c>
      <c r="AU203" s="81">
        <f t="shared" si="408"/>
        <v>10</v>
      </c>
      <c r="AV203" s="81" t="str">
        <f t="shared" si="417"/>
        <v xml:space="preserve"> </v>
      </c>
      <c r="AW203" s="81">
        <f t="shared" si="409"/>
        <v>1</v>
      </c>
      <c r="AX203" s="81" t="str">
        <f t="shared" si="418"/>
        <v xml:space="preserve">                           0 0      00  0800406  9</v>
      </c>
      <c r="AY203" s="85">
        <f t="shared" si="410"/>
        <v>50</v>
      </c>
    </row>
    <row r="204" spans="1:51" s="21" customFormat="1" ht="24" customHeight="1" x14ac:dyDescent="0.2">
      <c r="A204" s="62">
        <v>200</v>
      </c>
      <c r="B204" s="86"/>
      <c r="C204" s="115"/>
      <c r="D204" s="115"/>
      <c r="E204" s="86"/>
      <c r="F204" s="86"/>
      <c r="G204" s="86"/>
      <c r="H204" s="88"/>
      <c r="I204" s="62" t="s">
        <v>12</v>
      </c>
      <c r="J204" s="89"/>
      <c r="K204" s="86"/>
      <c r="L204" s="86"/>
      <c r="M204" s="90"/>
      <c r="N204" s="119"/>
      <c r="O204" s="62" t="s">
        <v>8</v>
      </c>
      <c r="P204" s="62" t="s">
        <v>3</v>
      </c>
      <c r="Q204" s="62" t="s">
        <v>14</v>
      </c>
      <c r="R204" s="86"/>
      <c r="S204" s="62" t="s">
        <v>9</v>
      </c>
      <c r="T204" s="86"/>
      <c r="U204" s="62" t="s">
        <v>1</v>
      </c>
      <c r="V204" s="56" t="str">
        <f t="shared" si="392"/>
        <v xml:space="preserve">                           0 0      00  0800406  9</v>
      </c>
      <c r="W204" s="63">
        <f t="shared" si="391"/>
        <v>50</v>
      </c>
      <c r="Y204" s="81" t="s">
        <v>106</v>
      </c>
      <c r="Z204" s="81">
        <f t="shared" si="393"/>
        <v>250</v>
      </c>
      <c r="AA204" s="81">
        <f t="shared" si="394"/>
        <v>0</v>
      </c>
      <c r="AB204" s="81" t="str">
        <f t="shared" si="395"/>
        <v xml:space="preserve">                           </v>
      </c>
      <c r="AC204" s="81">
        <f t="shared" si="396"/>
        <v>27</v>
      </c>
      <c r="AD204" s="81" t="str">
        <f t="shared" si="412"/>
        <v xml:space="preserve">                           </v>
      </c>
      <c r="AE204" s="81">
        <f t="shared" si="397"/>
        <v>27</v>
      </c>
      <c r="AF204" s="81">
        <f t="shared" si="398"/>
        <v>0</v>
      </c>
      <c r="AG204" s="81" t="str">
        <f t="shared" si="399"/>
        <v xml:space="preserve">                           </v>
      </c>
      <c r="AH204" s="81">
        <f t="shared" si="400"/>
        <v>27</v>
      </c>
      <c r="AI204" s="81">
        <f t="shared" si="411"/>
        <v>0</v>
      </c>
      <c r="AJ204" s="81">
        <f t="shared" si="401"/>
        <v>1</v>
      </c>
      <c r="AK204" s="81">
        <f t="shared" si="402"/>
        <v>0</v>
      </c>
      <c r="AL204" s="81" t="str">
        <f t="shared" si="403"/>
        <v xml:space="preserve">                           </v>
      </c>
      <c r="AM204" s="81">
        <f t="shared" si="404"/>
        <v>27</v>
      </c>
      <c r="AN204" s="81" t="str">
        <f t="shared" si="413"/>
        <v xml:space="preserve"> </v>
      </c>
      <c r="AO204" s="81">
        <f t="shared" si="405"/>
        <v>1</v>
      </c>
      <c r="AP204" s="81">
        <f t="shared" si="414"/>
        <v>0</v>
      </c>
      <c r="AQ204" s="81">
        <f t="shared" si="415"/>
        <v>0</v>
      </c>
      <c r="AR204" s="81">
        <f t="shared" si="416"/>
        <v>0</v>
      </c>
      <c r="AS204" s="81">
        <f t="shared" si="406"/>
        <v>0</v>
      </c>
      <c r="AT204" s="81" t="str">
        <f t="shared" si="407"/>
        <v xml:space="preserve">          </v>
      </c>
      <c r="AU204" s="81">
        <f t="shared" si="408"/>
        <v>10</v>
      </c>
      <c r="AV204" s="81" t="str">
        <f t="shared" si="417"/>
        <v xml:space="preserve"> </v>
      </c>
      <c r="AW204" s="81">
        <f t="shared" si="409"/>
        <v>1</v>
      </c>
      <c r="AX204" s="81" t="str">
        <f t="shared" si="418"/>
        <v xml:space="preserve">                           0 0      00  0800406  9</v>
      </c>
      <c r="AY204" s="85">
        <f t="shared" si="410"/>
        <v>50</v>
      </c>
    </row>
    <row r="205" spans="1:51" s="20" customFormat="1" ht="36.75" customHeight="1" x14ac:dyDescent="0.25">
      <c r="A205" s="62">
        <v>201</v>
      </c>
      <c r="B205" s="86"/>
      <c r="C205" s="115"/>
      <c r="D205" s="115"/>
      <c r="E205" s="86"/>
      <c r="F205" s="86"/>
      <c r="G205" s="86"/>
      <c r="H205" s="87"/>
      <c r="I205" s="62" t="s">
        <v>12</v>
      </c>
      <c r="J205" s="89"/>
      <c r="K205" s="86"/>
      <c r="L205" s="86"/>
      <c r="M205" s="90"/>
      <c r="N205" s="119"/>
      <c r="O205" s="62" t="s">
        <v>8</v>
      </c>
      <c r="P205" s="62" t="s">
        <v>3</v>
      </c>
      <c r="Q205" s="62" t="s">
        <v>14</v>
      </c>
      <c r="R205" s="86"/>
      <c r="S205" s="62" t="s">
        <v>9</v>
      </c>
      <c r="T205" s="86"/>
      <c r="U205" s="62" t="s">
        <v>1</v>
      </c>
      <c r="V205" s="56" t="str">
        <f>AX205</f>
        <v xml:space="preserve">                           0 0      00  0800406  9</v>
      </c>
      <c r="W205" s="63">
        <f t="shared" si="391"/>
        <v>50</v>
      </c>
      <c r="Y205" s="81" t="s">
        <v>106</v>
      </c>
      <c r="Z205" s="81">
        <f>LEN(Y205)</f>
        <v>250</v>
      </c>
      <c r="AA205" s="81">
        <f>LEN(E205)</f>
        <v>0</v>
      </c>
      <c r="AB205" s="81" t="str">
        <f>MID($Y205,1,($E$3-AA205))</f>
        <v xml:space="preserve">                           </v>
      </c>
      <c r="AC205" s="81">
        <f>LEN(AB205)</f>
        <v>27</v>
      </c>
      <c r="AD205" s="81" t="str">
        <f t="shared" si="412"/>
        <v xml:space="preserve">                           </v>
      </c>
      <c r="AE205" s="81">
        <f>LEN(AD205)</f>
        <v>27</v>
      </c>
      <c r="AF205" s="81">
        <f>LEN(F205)</f>
        <v>0</v>
      </c>
      <c r="AG205" s="81" t="str">
        <f>MID($Y205,1,($F$3-AF205))</f>
        <v xml:space="preserve">                           </v>
      </c>
      <c r="AH205" s="81">
        <f>LEN(AG205)</f>
        <v>27</v>
      </c>
      <c r="AI205" s="81">
        <f t="shared" si="411"/>
        <v>0</v>
      </c>
      <c r="AJ205" s="81">
        <f>LEN(AI205)</f>
        <v>1</v>
      </c>
      <c r="AK205" s="81">
        <f>LEN(G205)</f>
        <v>0</v>
      </c>
      <c r="AL205" s="81" t="str">
        <f>MID($Y205,1,($G$3-AK205))</f>
        <v xml:space="preserve">                           </v>
      </c>
      <c r="AM205" s="81">
        <f>LEN(AL205)</f>
        <v>27</v>
      </c>
      <c r="AN205" s="81" t="str">
        <f t="shared" si="413"/>
        <v xml:space="preserve"> </v>
      </c>
      <c r="AO205" s="81">
        <f>LEN(AN205)</f>
        <v>1</v>
      </c>
      <c r="AP205" s="81">
        <f t="shared" si="414"/>
        <v>0</v>
      </c>
      <c r="AQ205" s="81">
        <f t="shared" si="415"/>
        <v>0</v>
      </c>
      <c r="AR205" s="81">
        <f t="shared" si="416"/>
        <v>0</v>
      </c>
      <c r="AS205" s="81">
        <f>LEN(R205)</f>
        <v>0</v>
      </c>
      <c r="AT205" s="81" t="str">
        <f>MID($Y205,1,($R$3-AS205))</f>
        <v xml:space="preserve">          </v>
      </c>
      <c r="AU205" s="81">
        <f>LEN(AT205)</f>
        <v>10</v>
      </c>
      <c r="AV205" s="81" t="str">
        <f t="shared" si="417"/>
        <v xml:space="preserve"> </v>
      </c>
      <c r="AW205" s="81">
        <f>LEN(AV205)</f>
        <v>1</v>
      </c>
      <c r="AX205" s="81" t="str">
        <f t="shared" si="418"/>
        <v xml:space="preserve">                           0 0      00  0800406  9</v>
      </c>
      <c r="AY205" s="85">
        <f>LEN(AX205)</f>
        <v>50</v>
      </c>
    </row>
    <row r="206" spans="1:51" s="21" customFormat="1" ht="24" customHeight="1" x14ac:dyDescent="0.2">
      <c r="A206" s="62">
        <v>202</v>
      </c>
      <c r="B206" s="86"/>
      <c r="C206" s="115"/>
      <c r="D206" s="115"/>
      <c r="E206" s="86"/>
      <c r="F206" s="86"/>
      <c r="G206" s="86"/>
      <c r="H206" s="87"/>
      <c r="I206" s="62" t="s">
        <v>12</v>
      </c>
      <c r="J206" s="89"/>
      <c r="K206" s="86"/>
      <c r="L206" s="86"/>
      <c r="M206" s="90"/>
      <c r="N206" s="119"/>
      <c r="O206" s="62" t="s">
        <v>8</v>
      </c>
      <c r="P206" s="62" t="s">
        <v>3</v>
      </c>
      <c r="Q206" s="62" t="s">
        <v>14</v>
      </c>
      <c r="R206" s="86"/>
      <c r="S206" s="62" t="s">
        <v>9</v>
      </c>
      <c r="T206" s="86"/>
      <c r="U206" s="62" t="s">
        <v>1</v>
      </c>
      <c r="V206" s="56" t="str">
        <f t="shared" ref="V206:V214" si="419">AX206</f>
        <v xml:space="preserve">                           0 0      00  0800406  9</v>
      </c>
      <c r="W206" s="63">
        <f t="shared" si="391"/>
        <v>50</v>
      </c>
      <c r="Y206" s="81" t="s">
        <v>106</v>
      </c>
      <c r="Z206" s="81">
        <f t="shared" ref="Z206:Z214" si="420">LEN(Y206)</f>
        <v>250</v>
      </c>
      <c r="AA206" s="81">
        <f t="shared" ref="AA206:AA214" si="421">LEN(E206)</f>
        <v>0</v>
      </c>
      <c r="AB206" s="81" t="str">
        <f t="shared" ref="AB206:AB214" si="422">MID($Y206,1,($E$3-AA206))</f>
        <v xml:space="preserve">                           </v>
      </c>
      <c r="AC206" s="81">
        <f t="shared" ref="AC206:AC214" si="423">LEN(AB206)</f>
        <v>27</v>
      </c>
      <c r="AD206" s="81" t="str">
        <f t="shared" si="412"/>
        <v xml:space="preserve">                           </v>
      </c>
      <c r="AE206" s="81">
        <f t="shared" ref="AE206:AE214" si="424">LEN(AD206)</f>
        <v>27</v>
      </c>
      <c r="AF206" s="81">
        <f t="shared" ref="AF206:AF214" si="425">LEN(F206)</f>
        <v>0</v>
      </c>
      <c r="AG206" s="81" t="str">
        <f t="shared" ref="AG206:AG214" si="426">MID($Y206,1,($F$3-AF206))</f>
        <v xml:space="preserve">                           </v>
      </c>
      <c r="AH206" s="81">
        <f t="shared" ref="AH206:AH214" si="427">LEN(AG206)</f>
        <v>27</v>
      </c>
      <c r="AI206" s="81">
        <f t="shared" si="411"/>
        <v>0</v>
      </c>
      <c r="AJ206" s="81">
        <f t="shared" ref="AJ206:AJ214" si="428">LEN(AI206)</f>
        <v>1</v>
      </c>
      <c r="AK206" s="81">
        <f t="shared" ref="AK206:AK214" si="429">LEN(G206)</f>
        <v>0</v>
      </c>
      <c r="AL206" s="81" t="str">
        <f t="shared" ref="AL206:AL214" si="430">MID($Y206,1,($G$3-AK206))</f>
        <v xml:space="preserve">                           </v>
      </c>
      <c r="AM206" s="81">
        <f t="shared" ref="AM206:AM214" si="431">LEN(AL206)</f>
        <v>27</v>
      </c>
      <c r="AN206" s="81" t="str">
        <f t="shared" si="413"/>
        <v xml:space="preserve"> </v>
      </c>
      <c r="AO206" s="81">
        <f t="shared" ref="AO206:AO214" si="432">LEN(AN206)</f>
        <v>1</v>
      </c>
      <c r="AP206" s="81">
        <f t="shared" si="414"/>
        <v>0</v>
      </c>
      <c r="AQ206" s="81">
        <f t="shared" si="415"/>
        <v>0</v>
      </c>
      <c r="AR206" s="81">
        <f t="shared" si="416"/>
        <v>0</v>
      </c>
      <c r="AS206" s="81">
        <f t="shared" ref="AS206:AS214" si="433">LEN(R206)</f>
        <v>0</v>
      </c>
      <c r="AT206" s="81" t="str">
        <f t="shared" ref="AT206:AT214" si="434">MID($Y206,1,($R$3-AS206))</f>
        <v xml:space="preserve">          </v>
      </c>
      <c r="AU206" s="81">
        <f t="shared" ref="AU206:AU214" si="435">LEN(AT206)</f>
        <v>10</v>
      </c>
      <c r="AV206" s="81" t="str">
        <f t="shared" si="417"/>
        <v xml:space="preserve"> </v>
      </c>
      <c r="AW206" s="81">
        <f t="shared" ref="AW206:AW214" si="436">LEN(AV206)</f>
        <v>1</v>
      </c>
      <c r="AX206" s="81" t="str">
        <f t="shared" si="418"/>
        <v xml:space="preserve">                           0 0      00  0800406  9</v>
      </c>
      <c r="AY206" s="85">
        <f t="shared" ref="AY206:AY214" si="437">LEN(AX206)</f>
        <v>50</v>
      </c>
    </row>
    <row r="207" spans="1:51" s="21" customFormat="1" ht="24" customHeight="1" x14ac:dyDescent="0.2">
      <c r="A207" s="62">
        <v>203</v>
      </c>
      <c r="B207" s="86"/>
      <c r="C207" s="115"/>
      <c r="D207" s="115"/>
      <c r="E207" s="86"/>
      <c r="F207" s="86"/>
      <c r="G207" s="86"/>
      <c r="H207" s="87"/>
      <c r="I207" s="62" t="s">
        <v>12</v>
      </c>
      <c r="J207" s="89"/>
      <c r="K207" s="86"/>
      <c r="L207" s="86"/>
      <c r="M207" s="90"/>
      <c r="N207" s="119"/>
      <c r="O207" s="62" t="s">
        <v>8</v>
      </c>
      <c r="P207" s="62" t="s">
        <v>3</v>
      </c>
      <c r="Q207" s="62" t="s">
        <v>14</v>
      </c>
      <c r="R207" s="86"/>
      <c r="S207" s="62" t="s">
        <v>9</v>
      </c>
      <c r="T207" s="86"/>
      <c r="U207" s="62" t="s">
        <v>1</v>
      </c>
      <c r="V207" s="56" t="str">
        <f t="shared" si="419"/>
        <v xml:space="preserve">                           0 0      00  0800406  9</v>
      </c>
      <c r="W207" s="63">
        <f t="shared" si="391"/>
        <v>50</v>
      </c>
      <c r="Y207" s="81" t="s">
        <v>106</v>
      </c>
      <c r="Z207" s="81">
        <f t="shared" si="420"/>
        <v>250</v>
      </c>
      <c r="AA207" s="81">
        <f t="shared" si="421"/>
        <v>0</v>
      </c>
      <c r="AB207" s="81" t="str">
        <f t="shared" si="422"/>
        <v xml:space="preserve">                           </v>
      </c>
      <c r="AC207" s="81">
        <f t="shared" si="423"/>
        <v>27</v>
      </c>
      <c r="AD207" s="81" t="str">
        <f t="shared" si="412"/>
        <v xml:space="preserve">                           </v>
      </c>
      <c r="AE207" s="81">
        <f t="shared" si="424"/>
        <v>27</v>
      </c>
      <c r="AF207" s="81">
        <f t="shared" si="425"/>
        <v>0</v>
      </c>
      <c r="AG207" s="81" t="str">
        <f t="shared" si="426"/>
        <v xml:space="preserve">                           </v>
      </c>
      <c r="AH207" s="81">
        <f t="shared" si="427"/>
        <v>27</v>
      </c>
      <c r="AI207" s="81">
        <f t="shared" si="411"/>
        <v>0</v>
      </c>
      <c r="AJ207" s="81">
        <f t="shared" si="428"/>
        <v>1</v>
      </c>
      <c r="AK207" s="81">
        <f t="shared" si="429"/>
        <v>0</v>
      </c>
      <c r="AL207" s="81" t="str">
        <f t="shared" si="430"/>
        <v xml:space="preserve">                           </v>
      </c>
      <c r="AM207" s="81">
        <f t="shared" si="431"/>
        <v>27</v>
      </c>
      <c r="AN207" s="81" t="str">
        <f t="shared" si="413"/>
        <v xml:space="preserve"> </v>
      </c>
      <c r="AO207" s="81">
        <f t="shared" si="432"/>
        <v>1</v>
      </c>
      <c r="AP207" s="81">
        <f t="shared" si="414"/>
        <v>0</v>
      </c>
      <c r="AQ207" s="81">
        <f t="shared" si="415"/>
        <v>0</v>
      </c>
      <c r="AR207" s="81">
        <f t="shared" si="416"/>
        <v>0</v>
      </c>
      <c r="AS207" s="81">
        <f t="shared" si="433"/>
        <v>0</v>
      </c>
      <c r="AT207" s="81" t="str">
        <f t="shared" si="434"/>
        <v xml:space="preserve">          </v>
      </c>
      <c r="AU207" s="81">
        <f t="shared" si="435"/>
        <v>10</v>
      </c>
      <c r="AV207" s="81" t="str">
        <f t="shared" si="417"/>
        <v xml:space="preserve"> </v>
      </c>
      <c r="AW207" s="81">
        <f t="shared" si="436"/>
        <v>1</v>
      </c>
      <c r="AX207" s="81" t="str">
        <f t="shared" si="418"/>
        <v xml:space="preserve">                           0 0      00  0800406  9</v>
      </c>
      <c r="AY207" s="85">
        <f t="shared" si="437"/>
        <v>50</v>
      </c>
    </row>
    <row r="208" spans="1:51" s="21" customFormat="1" ht="24" customHeight="1" x14ac:dyDescent="0.2">
      <c r="A208" s="62">
        <v>204</v>
      </c>
      <c r="B208" s="86"/>
      <c r="C208" s="115"/>
      <c r="D208" s="115"/>
      <c r="E208" s="86"/>
      <c r="F208" s="86"/>
      <c r="G208" s="86"/>
      <c r="H208" s="88"/>
      <c r="I208" s="62" t="s">
        <v>12</v>
      </c>
      <c r="J208" s="89"/>
      <c r="K208" s="86"/>
      <c r="L208" s="86"/>
      <c r="M208" s="90"/>
      <c r="N208" s="119"/>
      <c r="O208" s="62" t="s">
        <v>8</v>
      </c>
      <c r="P208" s="62" t="s">
        <v>3</v>
      </c>
      <c r="Q208" s="62" t="s">
        <v>14</v>
      </c>
      <c r="R208" s="86"/>
      <c r="S208" s="62" t="s">
        <v>9</v>
      </c>
      <c r="T208" s="86"/>
      <c r="U208" s="62" t="s">
        <v>1</v>
      </c>
      <c r="V208" s="56" t="str">
        <f t="shared" si="419"/>
        <v xml:space="preserve">                           0 0      00  0800406  9</v>
      </c>
      <c r="W208" s="63">
        <f t="shared" si="391"/>
        <v>50</v>
      </c>
      <c r="Y208" s="81" t="s">
        <v>106</v>
      </c>
      <c r="Z208" s="81">
        <f t="shared" si="420"/>
        <v>250</v>
      </c>
      <c r="AA208" s="81">
        <f t="shared" si="421"/>
        <v>0</v>
      </c>
      <c r="AB208" s="81" t="str">
        <f t="shared" si="422"/>
        <v xml:space="preserve">                           </v>
      </c>
      <c r="AC208" s="81">
        <f t="shared" si="423"/>
        <v>27</v>
      </c>
      <c r="AD208" s="81" t="str">
        <f t="shared" si="412"/>
        <v xml:space="preserve">                           </v>
      </c>
      <c r="AE208" s="81">
        <f t="shared" si="424"/>
        <v>27</v>
      </c>
      <c r="AF208" s="81">
        <f t="shared" si="425"/>
        <v>0</v>
      </c>
      <c r="AG208" s="81" t="str">
        <f t="shared" si="426"/>
        <v xml:space="preserve">                           </v>
      </c>
      <c r="AH208" s="81">
        <f t="shared" si="427"/>
        <v>27</v>
      </c>
      <c r="AI208" s="81">
        <f t="shared" si="411"/>
        <v>0</v>
      </c>
      <c r="AJ208" s="81">
        <f t="shared" si="428"/>
        <v>1</v>
      </c>
      <c r="AK208" s="81">
        <f t="shared" si="429"/>
        <v>0</v>
      </c>
      <c r="AL208" s="81" t="str">
        <f t="shared" si="430"/>
        <v xml:space="preserve">                           </v>
      </c>
      <c r="AM208" s="81">
        <f t="shared" si="431"/>
        <v>27</v>
      </c>
      <c r="AN208" s="81" t="str">
        <f t="shared" si="413"/>
        <v xml:space="preserve"> </v>
      </c>
      <c r="AO208" s="81">
        <f t="shared" si="432"/>
        <v>1</v>
      </c>
      <c r="AP208" s="81">
        <f t="shared" si="414"/>
        <v>0</v>
      </c>
      <c r="AQ208" s="81">
        <f t="shared" si="415"/>
        <v>0</v>
      </c>
      <c r="AR208" s="81">
        <f t="shared" si="416"/>
        <v>0</v>
      </c>
      <c r="AS208" s="81">
        <f t="shared" si="433"/>
        <v>0</v>
      </c>
      <c r="AT208" s="81" t="str">
        <f t="shared" si="434"/>
        <v xml:space="preserve">          </v>
      </c>
      <c r="AU208" s="81">
        <f t="shared" si="435"/>
        <v>10</v>
      </c>
      <c r="AV208" s="81" t="str">
        <f t="shared" si="417"/>
        <v xml:space="preserve"> </v>
      </c>
      <c r="AW208" s="81">
        <f t="shared" si="436"/>
        <v>1</v>
      </c>
      <c r="AX208" s="81" t="str">
        <f t="shared" si="418"/>
        <v xml:space="preserve">                           0 0      00  0800406  9</v>
      </c>
      <c r="AY208" s="85">
        <f t="shared" si="437"/>
        <v>50</v>
      </c>
    </row>
    <row r="209" spans="1:51" s="21" customFormat="1" ht="24" customHeight="1" x14ac:dyDescent="0.2">
      <c r="A209" s="62">
        <v>205</v>
      </c>
      <c r="B209" s="86"/>
      <c r="C209" s="115"/>
      <c r="D209" s="115"/>
      <c r="E209" s="86"/>
      <c r="F209" s="86"/>
      <c r="G209" s="86"/>
      <c r="H209" s="88"/>
      <c r="I209" s="62" t="s">
        <v>12</v>
      </c>
      <c r="J209" s="89"/>
      <c r="K209" s="86"/>
      <c r="L209" s="86"/>
      <c r="M209" s="90"/>
      <c r="N209" s="119"/>
      <c r="O209" s="62" t="s">
        <v>8</v>
      </c>
      <c r="P209" s="62" t="s">
        <v>3</v>
      </c>
      <c r="Q209" s="62" t="s">
        <v>14</v>
      </c>
      <c r="R209" s="86"/>
      <c r="S209" s="62" t="s">
        <v>9</v>
      </c>
      <c r="T209" s="86"/>
      <c r="U209" s="62" t="s">
        <v>1</v>
      </c>
      <c r="V209" s="56" t="str">
        <f t="shared" si="419"/>
        <v xml:space="preserve">                           0 0      00  0800406  9</v>
      </c>
      <c r="W209" s="63">
        <f t="shared" si="391"/>
        <v>50</v>
      </c>
      <c r="Y209" s="81" t="s">
        <v>106</v>
      </c>
      <c r="Z209" s="81">
        <f t="shared" si="420"/>
        <v>250</v>
      </c>
      <c r="AA209" s="81">
        <f t="shared" si="421"/>
        <v>0</v>
      </c>
      <c r="AB209" s="81" t="str">
        <f t="shared" si="422"/>
        <v xml:space="preserve">                           </v>
      </c>
      <c r="AC209" s="81">
        <f t="shared" si="423"/>
        <v>27</v>
      </c>
      <c r="AD209" s="81" t="str">
        <f t="shared" si="412"/>
        <v xml:space="preserve">                           </v>
      </c>
      <c r="AE209" s="81">
        <f t="shared" si="424"/>
        <v>27</v>
      </c>
      <c r="AF209" s="81">
        <f t="shared" si="425"/>
        <v>0</v>
      </c>
      <c r="AG209" s="81" t="str">
        <f t="shared" si="426"/>
        <v xml:space="preserve">                           </v>
      </c>
      <c r="AH209" s="81">
        <f t="shared" si="427"/>
        <v>27</v>
      </c>
      <c r="AI209" s="81">
        <f t="shared" si="411"/>
        <v>0</v>
      </c>
      <c r="AJ209" s="81">
        <f t="shared" si="428"/>
        <v>1</v>
      </c>
      <c r="AK209" s="81">
        <f t="shared" si="429"/>
        <v>0</v>
      </c>
      <c r="AL209" s="81" t="str">
        <f t="shared" si="430"/>
        <v xml:space="preserve">                           </v>
      </c>
      <c r="AM209" s="81">
        <f t="shared" si="431"/>
        <v>27</v>
      </c>
      <c r="AN209" s="81" t="str">
        <f t="shared" si="413"/>
        <v xml:space="preserve"> </v>
      </c>
      <c r="AO209" s="81">
        <f t="shared" si="432"/>
        <v>1</v>
      </c>
      <c r="AP209" s="81">
        <f t="shared" si="414"/>
        <v>0</v>
      </c>
      <c r="AQ209" s="81">
        <f t="shared" si="415"/>
        <v>0</v>
      </c>
      <c r="AR209" s="81">
        <f t="shared" si="416"/>
        <v>0</v>
      </c>
      <c r="AS209" s="81">
        <f t="shared" si="433"/>
        <v>0</v>
      </c>
      <c r="AT209" s="81" t="str">
        <f t="shared" si="434"/>
        <v xml:space="preserve">          </v>
      </c>
      <c r="AU209" s="81">
        <f t="shared" si="435"/>
        <v>10</v>
      </c>
      <c r="AV209" s="81" t="str">
        <f t="shared" si="417"/>
        <v xml:space="preserve"> </v>
      </c>
      <c r="AW209" s="81">
        <f t="shared" si="436"/>
        <v>1</v>
      </c>
      <c r="AX209" s="81" t="str">
        <f t="shared" si="418"/>
        <v xml:space="preserve">                           0 0      00  0800406  9</v>
      </c>
      <c r="AY209" s="85">
        <f t="shared" si="437"/>
        <v>50</v>
      </c>
    </row>
    <row r="210" spans="1:51" s="21" customFormat="1" ht="24" customHeight="1" x14ac:dyDescent="0.2">
      <c r="A210" s="62">
        <v>206</v>
      </c>
      <c r="B210" s="86"/>
      <c r="C210" s="115"/>
      <c r="D210" s="115"/>
      <c r="E210" s="86"/>
      <c r="F210" s="86"/>
      <c r="G210" s="86"/>
      <c r="H210" s="88"/>
      <c r="I210" s="62" t="s">
        <v>12</v>
      </c>
      <c r="J210" s="89"/>
      <c r="K210" s="86"/>
      <c r="L210" s="86"/>
      <c r="M210" s="90"/>
      <c r="N210" s="119"/>
      <c r="O210" s="62" t="s">
        <v>8</v>
      </c>
      <c r="P210" s="62" t="s">
        <v>3</v>
      </c>
      <c r="Q210" s="62" t="s">
        <v>14</v>
      </c>
      <c r="R210" s="86"/>
      <c r="S210" s="62" t="s">
        <v>9</v>
      </c>
      <c r="T210" s="86"/>
      <c r="U210" s="62" t="s">
        <v>1</v>
      </c>
      <c r="V210" s="56" t="str">
        <f t="shared" si="419"/>
        <v xml:space="preserve">                           0 0      00  0800406  9</v>
      </c>
      <c r="W210" s="63">
        <f t="shared" si="391"/>
        <v>50</v>
      </c>
      <c r="Y210" s="81" t="s">
        <v>106</v>
      </c>
      <c r="Z210" s="81">
        <f t="shared" si="420"/>
        <v>250</v>
      </c>
      <c r="AA210" s="81">
        <f t="shared" si="421"/>
        <v>0</v>
      </c>
      <c r="AB210" s="81" t="str">
        <f t="shared" si="422"/>
        <v xml:space="preserve">                           </v>
      </c>
      <c r="AC210" s="81">
        <f t="shared" si="423"/>
        <v>27</v>
      </c>
      <c r="AD210" s="81" t="str">
        <f t="shared" si="412"/>
        <v xml:space="preserve">                           </v>
      </c>
      <c r="AE210" s="81">
        <f t="shared" si="424"/>
        <v>27</v>
      </c>
      <c r="AF210" s="81">
        <f t="shared" si="425"/>
        <v>0</v>
      </c>
      <c r="AG210" s="81" t="str">
        <f t="shared" si="426"/>
        <v xml:space="preserve">                           </v>
      </c>
      <c r="AH210" s="81">
        <f t="shared" si="427"/>
        <v>27</v>
      </c>
      <c r="AI210" s="81">
        <f t="shared" si="411"/>
        <v>0</v>
      </c>
      <c r="AJ210" s="81">
        <f t="shared" si="428"/>
        <v>1</v>
      </c>
      <c r="AK210" s="81">
        <f t="shared" si="429"/>
        <v>0</v>
      </c>
      <c r="AL210" s="81" t="str">
        <f t="shared" si="430"/>
        <v xml:space="preserve">                           </v>
      </c>
      <c r="AM210" s="81">
        <f t="shared" si="431"/>
        <v>27</v>
      </c>
      <c r="AN210" s="81" t="str">
        <f t="shared" si="413"/>
        <v xml:space="preserve"> </v>
      </c>
      <c r="AO210" s="81">
        <f t="shared" si="432"/>
        <v>1</v>
      </c>
      <c r="AP210" s="81">
        <f t="shared" si="414"/>
        <v>0</v>
      </c>
      <c r="AQ210" s="81">
        <f t="shared" si="415"/>
        <v>0</v>
      </c>
      <c r="AR210" s="81">
        <f t="shared" si="416"/>
        <v>0</v>
      </c>
      <c r="AS210" s="81">
        <f t="shared" si="433"/>
        <v>0</v>
      </c>
      <c r="AT210" s="81" t="str">
        <f t="shared" si="434"/>
        <v xml:space="preserve">          </v>
      </c>
      <c r="AU210" s="81">
        <f t="shared" si="435"/>
        <v>10</v>
      </c>
      <c r="AV210" s="81" t="str">
        <f t="shared" si="417"/>
        <v xml:space="preserve"> </v>
      </c>
      <c r="AW210" s="81">
        <f t="shared" si="436"/>
        <v>1</v>
      </c>
      <c r="AX210" s="81" t="str">
        <f t="shared" si="418"/>
        <v xml:space="preserve">                           0 0      00  0800406  9</v>
      </c>
      <c r="AY210" s="85">
        <f t="shared" si="437"/>
        <v>50</v>
      </c>
    </row>
    <row r="211" spans="1:51" s="21" customFormat="1" ht="24" customHeight="1" x14ac:dyDescent="0.2">
      <c r="A211" s="62">
        <v>207</v>
      </c>
      <c r="B211" s="86"/>
      <c r="C211" s="115"/>
      <c r="D211" s="115"/>
      <c r="E211" s="86"/>
      <c r="F211" s="86"/>
      <c r="G211" s="86"/>
      <c r="H211" s="88"/>
      <c r="I211" s="62" t="s">
        <v>12</v>
      </c>
      <c r="J211" s="89"/>
      <c r="K211" s="86"/>
      <c r="L211" s="86"/>
      <c r="M211" s="90"/>
      <c r="N211" s="119"/>
      <c r="O211" s="62" t="s">
        <v>8</v>
      </c>
      <c r="P211" s="62" t="s">
        <v>3</v>
      </c>
      <c r="Q211" s="62" t="s">
        <v>14</v>
      </c>
      <c r="R211" s="86"/>
      <c r="S211" s="62" t="s">
        <v>9</v>
      </c>
      <c r="T211" s="86"/>
      <c r="U211" s="62" t="s">
        <v>1</v>
      </c>
      <c r="V211" s="56" t="str">
        <f t="shared" si="419"/>
        <v xml:space="preserve">                           0 0      00  0800406  9</v>
      </c>
      <c r="W211" s="63">
        <f t="shared" si="391"/>
        <v>50</v>
      </c>
      <c r="Y211" s="81" t="s">
        <v>106</v>
      </c>
      <c r="Z211" s="81">
        <f t="shared" si="420"/>
        <v>250</v>
      </c>
      <c r="AA211" s="81">
        <f t="shared" si="421"/>
        <v>0</v>
      </c>
      <c r="AB211" s="81" t="str">
        <f t="shared" si="422"/>
        <v xml:space="preserve">                           </v>
      </c>
      <c r="AC211" s="81">
        <f t="shared" si="423"/>
        <v>27</v>
      </c>
      <c r="AD211" s="81" t="str">
        <f t="shared" si="412"/>
        <v xml:space="preserve">                           </v>
      </c>
      <c r="AE211" s="81">
        <f t="shared" si="424"/>
        <v>27</v>
      </c>
      <c r="AF211" s="81">
        <f t="shared" si="425"/>
        <v>0</v>
      </c>
      <c r="AG211" s="81" t="str">
        <f t="shared" si="426"/>
        <v xml:space="preserve">                           </v>
      </c>
      <c r="AH211" s="81">
        <f t="shared" si="427"/>
        <v>27</v>
      </c>
      <c r="AI211" s="81">
        <f t="shared" si="411"/>
        <v>0</v>
      </c>
      <c r="AJ211" s="81">
        <f t="shared" si="428"/>
        <v>1</v>
      </c>
      <c r="AK211" s="81">
        <f t="shared" si="429"/>
        <v>0</v>
      </c>
      <c r="AL211" s="81" t="str">
        <f t="shared" si="430"/>
        <v xml:space="preserve">                           </v>
      </c>
      <c r="AM211" s="81">
        <f t="shared" si="431"/>
        <v>27</v>
      </c>
      <c r="AN211" s="81" t="str">
        <f t="shared" si="413"/>
        <v xml:space="preserve"> </v>
      </c>
      <c r="AO211" s="81">
        <f t="shared" si="432"/>
        <v>1</v>
      </c>
      <c r="AP211" s="81">
        <f t="shared" si="414"/>
        <v>0</v>
      </c>
      <c r="AQ211" s="81">
        <f t="shared" si="415"/>
        <v>0</v>
      </c>
      <c r="AR211" s="81">
        <f t="shared" si="416"/>
        <v>0</v>
      </c>
      <c r="AS211" s="81">
        <f t="shared" si="433"/>
        <v>0</v>
      </c>
      <c r="AT211" s="81" t="str">
        <f t="shared" si="434"/>
        <v xml:space="preserve">          </v>
      </c>
      <c r="AU211" s="81">
        <f t="shared" si="435"/>
        <v>10</v>
      </c>
      <c r="AV211" s="81" t="str">
        <f t="shared" si="417"/>
        <v xml:space="preserve"> </v>
      </c>
      <c r="AW211" s="81">
        <f t="shared" si="436"/>
        <v>1</v>
      </c>
      <c r="AX211" s="81" t="str">
        <f t="shared" si="418"/>
        <v xml:space="preserve">                           0 0      00  0800406  9</v>
      </c>
      <c r="AY211" s="85">
        <f t="shared" si="437"/>
        <v>50</v>
      </c>
    </row>
    <row r="212" spans="1:51" s="21" customFormat="1" ht="24" customHeight="1" x14ac:dyDescent="0.2">
      <c r="A212" s="62">
        <v>208</v>
      </c>
      <c r="B212" s="86"/>
      <c r="C212" s="115"/>
      <c r="D212" s="115"/>
      <c r="E212" s="86"/>
      <c r="F212" s="86"/>
      <c r="G212" s="86"/>
      <c r="H212" s="88"/>
      <c r="I212" s="62" t="s">
        <v>12</v>
      </c>
      <c r="J212" s="89"/>
      <c r="K212" s="86"/>
      <c r="L212" s="86"/>
      <c r="M212" s="90"/>
      <c r="N212" s="119"/>
      <c r="O212" s="62" t="s">
        <v>8</v>
      </c>
      <c r="P212" s="62" t="s">
        <v>3</v>
      </c>
      <c r="Q212" s="62" t="s">
        <v>14</v>
      </c>
      <c r="R212" s="86"/>
      <c r="S212" s="62" t="s">
        <v>9</v>
      </c>
      <c r="T212" s="86"/>
      <c r="U212" s="62" t="s">
        <v>1</v>
      </c>
      <c r="V212" s="56" t="str">
        <f t="shared" si="419"/>
        <v xml:space="preserve">                           0 0      00  0800406  9</v>
      </c>
      <c r="W212" s="63">
        <f t="shared" si="391"/>
        <v>50</v>
      </c>
      <c r="Y212" s="81" t="s">
        <v>106</v>
      </c>
      <c r="Z212" s="81">
        <f t="shared" si="420"/>
        <v>250</v>
      </c>
      <c r="AA212" s="81">
        <f t="shared" si="421"/>
        <v>0</v>
      </c>
      <c r="AB212" s="81" t="str">
        <f t="shared" si="422"/>
        <v xml:space="preserve">                           </v>
      </c>
      <c r="AC212" s="81">
        <f t="shared" si="423"/>
        <v>27</v>
      </c>
      <c r="AD212" s="81" t="str">
        <f t="shared" si="412"/>
        <v xml:space="preserve">                           </v>
      </c>
      <c r="AE212" s="81">
        <f t="shared" si="424"/>
        <v>27</v>
      </c>
      <c r="AF212" s="81">
        <f t="shared" si="425"/>
        <v>0</v>
      </c>
      <c r="AG212" s="81" t="str">
        <f t="shared" si="426"/>
        <v xml:space="preserve">                           </v>
      </c>
      <c r="AH212" s="81">
        <f t="shared" si="427"/>
        <v>27</v>
      </c>
      <c r="AI212" s="81">
        <f t="shared" si="411"/>
        <v>0</v>
      </c>
      <c r="AJ212" s="81">
        <f t="shared" si="428"/>
        <v>1</v>
      </c>
      <c r="AK212" s="81">
        <f t="shared" si="429"/>
        <v>0</v>
      </c>
      <c r="AL212" s="81" t="str">
        <f t="shared" si="430"/>
        <v xml:space="preserve">                           </v>
      </c>
      <c r="AM212" s="81">
        <f t="shared" si="431"/>
        <v>27</v>
      </c>
      <c r="AN212" s="81" t="str">
        <f t="shared" si="413"/>
        <v xml:space="preserve"> </v>
      </c>
      <c r="AO212" s="81">
        <f t="shared" si="432"/>
        <v>1</v>
      </c>
      <c r="AP212" s="81">
        <f t="shared" si="414"/>
        <v>0</v>
      </c>
      <c r="AQ212" s="81">
        <f t="shared" si="415"/>
        <v>0</v>
      </c>
      <c r="AR212" s="81">
        <f t="shared" si="416"/>
        <v>0</v>
      </c>
      <c r="AS212" s="81">
        <f t="shared" si="433"/>
        <v>0</v>
      </c>
      <c r="AT212" s="81" t="str">
        <f t="shared" si="434"/>
        <v xml:space="preserve">          </v>
      </c>
      <c r="AU212" s="81">
        <f t="shared" si="435"/>
        <v>10</v>
      </c>
      <c r="AV212" s="81" t="str">
        <f t="shared" si="417"/>
        <v xml:space="preserve"> </v>
      </c>
      <c r="AW212" s="81">
        <f t="shared" si="436"/>
        <v>1</v>
      </c>
      <c r="AX212" s="81" t="str">
        <f t="shared" si="418"/>
        <v xml:space="preserve">                           0 0      00  0800406  9</v>
      </c>
      <c r="AY212" s="85">
        <f t="shared" si="437"/>
        <v>50</v>
      </c>
    </row>
    <row r="213" spans="1:51" s="21" customFormat="1" ht="24" customHeight="1" x14ac:dyDescent="0.2">
      <c r="A213" s="62">
        <v>209</v>
      </c>
      <c r="B213" s="86"/>
      <c r="C213" s="115"/>
      <c r="D213" s="115"/>
      <c r="E213" s="86"/>
      <c r="F213" s="86"/>
      <c r="G213" s="86"/>
      <c r="H213" s="88"/>
      <c r="I213" s="62" t="s">
        <v>12</v>
      </c>
      <c r="J213" s="89"/>
      <c r="K213" s="86"/>
      <c r="L213" s="86"/>
      <c r="M213" s="90"/>
      <c r="N213" s="119"/>
      <c r="O213" s="62" t="s">
        <v>8</v>
      </c>
      <c r="P213" s="62" t="s">
        <v>3</v>
      </c>
      <c r="Q213" s="62" t="s">
        <v>14</v>
      </c>
      <c r="R213" s="86"/>
      <c r="S213" s="62" t="s">
        <v>9</v>
      </c>
      <c r="T213" s="86"/>
      <c r="U213" s="62" t="s">
        <v>1</v>
      </c>
      <c r="V213" s="56" t="str">
        <f t="shared" si="419"/>
        <v xml:space="preserve">                           0 0      00  0800406  9</v>
      </c>
      <c r="W213" s="63">
        <f t="shared" si="391"/>
        <v>50</v>
      </c>
      <c r="Y213" s="81" t="s">
        <v>106</v>
      </c>
      <c r="Z213" s="81">
        <f t="shared" si="420"/>
        <v>250</v>
      </c>
      <c r="AA213" s="81">
        <f t="shared" si="421"/>
        <v>0</v>
      </c>
      <c r="AB213" s="81" t="str">
        <f t="shared" si="422"/>
        <v xml:space="preserve">                           </v>
      </c>
      <c r="AC213" s="81">
        <f t="shared" si="423"/>
        <v>27</v>
      </c>
      <c r="AD213" s="81" t="str">
        <f t="shared" si="412"/>
        <v xml:space="preserve">                           </v>
      </c>
      <c r="AE213" s="81">
        <f t="shared" si="424"/>
        <v>27</v>
      </c>
      <c r="AF213" s="81">
        <f t="shared" si="425"/>
        <v>0</v>
      </c>
      <c r="AG213" s="81" t="str">
        <f t="shared" si="426"/>
        <v xml:space="preserve">                           </v>
      </c>
      <c r="AH213" s="81">
        <f t="shared" si="427"/>
        <v>27</v>
      </c>
      <c r="AI213" s="81">
        <f t="shared" si="411"/>
        <v>0</v>
      </c>
      <c r="AJ213" s="81">
        <f t="shared" si="428"/>
        <v>1</v>
      </c>
      <c r="AK213" s="81">
        <f t="shared" si="429"/>
        <v>0</v>
      </c>
      <c r="AL213" s="81" t="str">
        <f t="shared" si="430"/>
        <v xml:space="preserve">                           </v>
      </c>
      <c r="AM213" s="81">
        <f t="shared" si="431"/>
        <v>27</v>
      </c>
      <c r="AN213" s="81" t="str">
        <f t="shared" si="413"/>
        <v xml:space="preserve"> </v>
      </c>
      <c r="AO213" s="81">
        <f t="shared" si="432"/>
        <v>1</v>
      </c>
      <c r="AP213" s="81">
        <f t="shared" si="414"/>
        <v>0</v>
      </c>
      <c r="AQ213" s="81">
        <f t="shared" si="415"/>
        <v>0</v>
      </c>
      <c r="AR213" s="81">
        <f t="shared" si="416"/>
        <v>0</v>
      </c>
      <c r="AS213" s="81">
        <f t="shared" si="433"/>
        <v>0</v>
      </c>
      <c r="AT213" s="81" t="str">
        <f t="shared" si="434"/>
        <v xml:space="preserve">          </v>
      </c>
      <c r="AU213" s="81">
        <f t="shared" si="435"/>
        <v>10</v>
      </c>
      <c r="AV213" s="81" t="str">
        <f t="shared" si="417"/>
        <v xml:space="preserve"> </v>
      </c>
      <c r="AW213" s="81">
        <f t="shared" si="436"/>
        <v>1</v>
      </c>
      <c r="AX213" s="81" t="str">
        <f t="shared" si="418"/>
        <v xml:space="preserve">                           0 0      00  0800406  9</v>
      </c>
      <c r="AY213" s="85">
        <f t="shared" si="437"/>
        <v>50</v>
      </c>
    </row>
    <row r="214" spans="1:51" s="21" customFormat="1" ht="24" customHeight="1" x14ac:dyDescent="0.2">
      <c r="A214" s="62">
        <v>210</v>
      </c>
      <c r="B214" s="86"/>
      <c r="C214" s="115"/>
      <c r="D214" s="115"/>
      <c r="E214" s="86"/>
      <c r="F214" s="86"/>
      <c r="G214" s="86"/>
      <c r="H214" s="88"/>
      <c r="I214" s="62" t="s">
        <v>12</v>
      </c>
      <c r="J214" s="89"/>
      <c r="K214" s="86"/>
      <c r="L214" s="86"/>
      <c r="M214" s="90"/>
      <c r="N214" s="119"/>
      <c r="O214" s="62" t="s">
        <v>8</v>
      </c>
      <c r="P214" s="62" t="s">
        <v>3</v>
      </c>
      <c r="Q214" s="62" t="s">
        <v>14</v>
      </c>
      <c r="R214" s="86"/>
      <c r="S214" s="62" t="s">
        <v>9</v>
      </c>
      <c r="T214" s="86"/>
      <c r="U214" s="62" t="s">
        <v>1</v>
      </c>
      <c r="V214" s="56" t="str">
        <f t="shared" si="419"/>
        <v xml:space="preserve">                           0 0      00  0800406  9</v>
      </c>
      <c r="W214" s="63">
        <f t="shared" si="391"/>
        <v>50</v>
      </c>
      <c r="Y214" s="81" t="s">
        <v>106</v>
      </c>
      <c r="Z214" s="81">
        <f t="shared" si="420"/>
        <v>250</v>
      </c>
      <c r="AA214" s="81">
        <f t="shared" si="421"/>
        <v>0</v>
      </c>
      <c r="AB214" s="81" t="str">
        <f t="shared" si="422"/>
        <v xml:space="preserve">                           </v>
      </c>
      <c r="AC214" s="81">
        <f t="shared" si="423"/>
        <v>27</v>
      </c>
      <c r="AD214" s="81" t="str">
        <f t="shared" si="412"/>
        <v xml:space="preserve">                           </v>
      </c>
      <c r="AE214" s="81">
        <f t="shared" si="424"/>
        <v>27</v>
      </c>
      <c r="AF214" s="81">
        <f t="shared" si="425"/>
        <v>0</v>
      </c>
      <c r="AG214" s="81" t="str">
        <f t="shared" si="426"/>
        <v xml:space="preserve">                           </v>
      </c>
      <c r="AH214" s="81">
        <f t="shared" si="427"/>
        <v>27</v>
      </c>
      <c r="AI214" s="81">
        <f t="shared" si="411"/>
        <v>0</v>
      </c>
      <c r="AJ214" s="81">
        <f t="shared" si="428"/>
        <v>1</v>
      </c>
      <c r="AK214" s="81">
        <f t="shared" si="429"/>
        <v>0</v>
      </c>
      <c r="AL214" s="81" t="str">
        <f t="shared" si="430"/>
        <v xml:space="preserve">                           </v>
      </c>
      <c r="AM214" s="81">
        <f t="shared" si="431"/>
        <v>27</v>
      </c>
      <c r="AN214" s="81" t="str">
        <f t="shared" si="413"/>
        <v xml:space="preserve"> </v>
      </c>
      <c r="AO214" s="81">
        <f t="shared" si="432"/>
        <v>1</v>
      </c>
      <c r="AP214" s="81">
        <f t="shared" si="414"/>
        <v>0</v>
      </c>
      <c r="AQ214" s="81">
        <f t="shared" si="415"/>
        <v>0</v>
      </c>
      <c r="AR214" s="81">
        <f t="shared" si="416"/>
        <v>0</v>
      </c>
      <c r="AS214" s="81">
        <f t="shared" si="433"/>
        <v>0</v>
      </c>
      <c r="AT214" s="81" t="str">
        <f t="shared" si="434"/>
        <v xml:space="preserve">          </v>
      </c>
      <c r="AU214" s="81">
        <f t="shared" si="435"/>
        <v>10</v>
      </c>
      <c r="AV214" s="81" t="str">
        <f t="shared" si="417"/>
        <v xml:space="preserve"> </v>
      </c>
      <c r="AW214" s="81">
        <f t="shared" si="436"/>
        <v>1</v>
      </c>
      <c r="AX214" s="81" t="str">
        <f t="shared" si="418"/>
        <v xml:space="preserve">                           0 0      00  0800406  9</v>
      </c>
      <c r="AY214" s="85">
        <f t="shared" si="437"/>
        <v>50</v>
      </c>
    </row>
    <row r="215" spans="1:51" s="20" customFormat="1" ht="36.75" customHeight="1" x14ac:dyDescent="0.25">
      <c r="A215" s="62">
        <v>211</v>
      </c>
      <c r="B215" s="86"/>
      <c r="C215" s="115"/>
      <c r="D215" s="115"/>
      <c r="E215" s="86"/>
      <c r="F215" s="86"/>
      <c r="G215" s="86"/>
      <c r="H215" s="87"/>
      <c r="I215" s="62" t="s">
        <v>12</v>
      </c>
      <c r="J215" s="89"/>
      <c r="K215" s="86"/>
      <c r="L215" s="86"/>
      <c r="M215" s="90"/>
      <c r="N215" s="119"/>
      <c r="O215" s="62" t="s">
        <v>8</v>
      </c>
      <c r="P215" s="62" t="s">
        <v>3</v>
      </c>
      <c r="Q215" s="62" t="s">
        <v>14</v>
      </c>
      <c r="R215" s="86"/>
      <c r="S215" s="62" t="s">
        <v>9</v>
      </c>
      <c r="T215" s="86"/>
      <c r="U215" s="62" t="s">
        <v>1</v>
      </c>
      <c r="V215" s="56" t="str">
        <f>AX215</f>
        <v xml:space="preserve">                           0 0      00  0800406  9</v>
      </c>
      <c r="W215" s="63">
        <f t="shared" si="391"/>
        <v>50</v>
      </c>
      <c r="Y215" s="81" t="s">
        <v>106</v>
      </c>
      <c r="Z215" s="81">
        <f>LEN(Y215)</f>
        <v>250</v>
      </c>
      <c r="AA215" s="81">
        <f>LEN(E215)</f>
        <v>0</v>
      </c>
      <c r="AB215" s="81" t="str">
        <f>MID($Y215,1,($E$3-AA215))</f>
        <v xml:space="preserve">                           </v>
      </c>
      <c r="AC215" s="81">
        <f>LEN(AB215)</f>
        <v>27</v>
      </c>
      <c r="AD215" s="81" t="str">
        <f t="shared" si="412"/>
        <v xml:space="preserve">                           </v>
      </c>
      <c r="AE215" s="81">
        <f>LEN(AD215)</f>
        <v>27</v>
      </c>
      <c r="AF215" s="81">
        <f>LEN(F215)</f>
        <v>0</v>
      </c>
      <c r="AG215" s="81" t="str">
        <f>MID($Y215,1,($F$3-AF215))</f>
        <v xml:space="preserve">                           </v>
      </c>
      <c r="AH215" s="81">
        <f>LEN(AG215)</f>
        <v>27</v>
      </c>
      <c r="AI215" s="81">
        <f t="shared" si="411"/>
        <v>0</v>
      </c>
      <c r="AJ215" s="81">
        <f>LEN(AI215)</f>
        <v>1</v>
      </c>
      <c r="AK215" s="81">
        <f>LEN(G215)</f>
        <v>0</v>
      </c>
      <c r="AL215" s="81" t="str">
        <f>MID($Y215,1,($G$3-AK215))</f>
        <v xml:space="preserve">                           </v>
      </c>
      <c r="AM215" s="81">
        <f>LEN(AL215)</f>
        <v>27</v>
      </c>
      <c r="AN215" s="81" t="str">
        <f t="shared" si="413"/>
        <v xml:space="preserve"> </v>
      </c>
      <c r="AO215" s="81">
        <f>LEN(AN215)</f>
        <v>1</v>
      </c>
      <c r="AP215" s="81">
        <f t="shared" si="414"/>
        <v>0</v>
      </c>
      <c r="AQ215" s="81">
        <f t="shared" si="415"/>
        <v>0</v>
      </c>
      <c r="AR215" s="81">
        <f t="shared" si="416"/>
        <v>0</v>
      </c>
      <c r="AS215" s="81">
        <f>LEN(R215)</f>
        <v>0</v>
      </c>
      <c r="AT215" s="81" t="str">
        <f>MID($Y215,1,($R$3-AS215))</f>
        <v xml:space="preserve">          </v>
      </c>
      <c r="AU215" s="81">
        <f>LEN(AT215)</f>
        <v>10</v>
      </c>
      <c r="AV215" s="81" t="str">
        <f t="shared" si="417"/>
        <v xml:space="preserve"> </v>
      </c>
      <c r="AW215" s="81">
        <f>LEN(AV215)</f>
        <v>1</v>
      </c>
      <c r="AX215" s="81" t="str">
        <f t="shared" si="418"/>
        <v xml:space="preserve">                           0 0      00  0800406  9</v>
      </c>
      <c r="AY215" s="85">
        <f>LEN(AX215)</f>
        <v>50</v>
      </c>
    </row>
    <row r="216" spans="1:51" s="21" customFormat="1" ht="24" customHeight="1" x14ac:dyDescent="0.2">
      <c r="A216" s="62">
        <v>212</v>
      </c>
      <c r="B216" s="86"/>
      <c r="C216" s="115"/>
      <c r="D216" s="115"/>
      <c r="E216" s="86"/>
      <c r="F216" s="86"/>
      <c r="G216" s="86"/>
      <c r="H216" s="87"/>
      <c r="I216" s="62" t="s">
        <v>12</v>
      </c>
      <c r="J216" s="89"/>
      <c r="K216" s="86"/>
      <c r="L216" s="86"/>
      <c r="M216" s="90"/>
      <c r="N216" s="119"/>
      <c r="O216" s="62" t="s">
        <v>8</v>
      </c>
      <c r="P216" s="62" t="s">
        <v>3</v>
      </c>
      <c r="Q216" s="62" t="s">
        <v>14</v>
      </c>
      <c r="R216" s="86"/>
      <c r="S216" s="62" t="s">
        <v>9</v>
      </c>
      <c r="T216" s="86"/>
      <c r="U216" s="62" t="s">
        <v>1</v>
      </c>
      <c r="V216" s="56" t="str">
        <f t="shared" ref="V216:V224" si="438">AX216</f>
        <v xml:space="preserve">                           0 0      00  0800406  9</v>
      </c>
      <c r="W216" s="63">
        <f t="shared" si="391"/>
        <v>50</v>
      </c>
      <c r="Y216" s="81" t="s">
        <v>106</v>
      </c>
      <c r="Z216" s="81">
        <f t="shared" ref="Z216:Z224" si="439">LEN(Y216)</f>
        <v>250</v>
      </c>
      <c r="AA216" s="81">
        <f t="shared" ref="AA216:AA224" si="440">LEN(E216)</f>
        <v>0</v>
      </c>
      <c r="AB216" s="81" t="str">
        <f t="shared" ref="AB216:AB224" si="441">MID($Y216,1,($E$3-AA216))</f>
        <v xml:space="preserve">                           </v>
      </c>
      <c r="AC216" s="81">
        <f t="shared" ref="AC216:AC224" si="442">LEN(AB216)</f>
        <v>27</v>
      </c>
      <c r="AD216" s="81" t="str">
        <f t="shared" si="412"/>
        <v xml:space="preserve">                           </v>
      </c>
      <c r="AE216" s="81">
        <f t="shared" ref="AE216:AE224" si="443">LEN(AD216)</f>
        <v>27</v>
      </c>
      <c r="AF216" s="81">
        <f t="shared" ref="AF216:AF224" si="444">LEN(F216)</f>
        <v>0</v>
      </c>
      <c r="AG216" s="81" t="str">
        <f t="shared" ref="AG216:AG224" si="445">MID($Y216,1,($F$3-AF216))</f>
        <v xml:space="preserve">                           </v>
      </c>
      <c r="AH216" s="81">
        <f t="shared" ref="AH216:AH224" si="446">LEN(AG216)</f>
        <v>27</v>
      </c>
      <c r="AI216" s="81">
        <f t="shared" si="411"/>
        <v>0</v>
      </c>
      <c r="AJ216" s="81">
        <f t="shared" ref="AJ216:AJ224" si="447">LEN(AI216)</f>
        <v>1</v>
      </c>
      <c r="AK216" s="81">
        <f t="shared" ref="AK216:AK224" si="448">LEN(G216)</f>
        <v>0</v>
      </c>
      <c r="AL216" s="81" t="str">
        <f t="shared" ref="AL216:AL224" si="449">MID($Y216,1,($G$3-AK216))</f>
        <v xml:space="preserve">                           </v>
      </c>
      <c r="AM216" s="81">
        <f t="shared" ref="AM216:AM224" si="450">LEN(AL216)</f>
        <v>27</v>
      </c>
      <c r="AN216" s="81" t="str">
        <f t="shared" si="413"/>
        <v xml:space="preserve"> </v>
      </c>
      <c r="AO216" s="81">
        <f t="shared" ref="AO216:AO224" si="451">LEN(AN216)</f>
        <v>1</v>
      </c>
      <c r="AP216" s="81">
        <f t="shared" si="414"/>
        <v>0</v>
      </c>
      <c r="AQ216" s="81">
        <f t="shared" si="415"/>
        <v>0</v>
      </c>
      <c r="AR216" s="81">
        <f t="shared" si="416"/>
        <v>0</v>
      </c>
      <c r="AS216" s="81">
        <f t="shared" ref="AS216:AS224" si="452">LEN(R216)</f>
        <v>0</v>
      </c>
      <c r="AT216" s="81" t="str">
        <f t="shared" ref="AT216:AT224" si="453">MID($Y216,1,($R$3-AS216))</f>
        <v xml:space="preserve">          </v>
      </c>
      <c r="AU216" s="81">
        <f t="shared" ref="AU216:AU224" si="454">LEN(AT216)</f>
        <v>10</v>
      </c>
      <c r="AV216" s="81" t="str">
        <f t="shared" si="417"/>
        <v xml:space="preserve"> </v>
      </c>
      <c r="AW216" s="81">
        <f t="shared" ref="AW216:AW224" si="455">LEN(AV216)</f>
        <v>1</v>
      </c>
      <c r="AX216" s="81" t="str">
        <f t="shared" si="418"/>
        <v xml:space="preserve">                           0 0      00  0800406  9</v>
      </c>
      <c r="AY216" s="85">
        <f t="shared" ref="AY216:AY224" si="456">LEN(AX216)</f>
        <v>50</v>
      </c>
    </row>
    <row r="217" spans="1:51" s="21" customFormat="1" ht="24" customHeight="1" x14ac:dyDescent="0.2">
      <c r="A217" s="62">
        <v>213</v>
      </c>
      <c r="B217" s="86"/>
      <c r="C217" s="115"/>
      <c r="D217" s="115"/>
      <c r="E217" s="86"/>
      <c r="F217" s="86"/>
      <c r="G217" s="86"/>
      <c r="H217" s="87"/>
      <c r="I217" s="62" t="s">
        <v>12</v>
      </c>
      <c r="J217" s="89"/>
      <c r="K217" s="86"/>
      <c r="L217" s="86"/>
      <c r="M217" s="90"/>
      <c r="N217" s="119"/>
      <c r="O217" s="62" t="s">
        <v>8</v>
      </c>
      <c r="P217" s="62" t="s">
        <v>3</v>
      </c>
      <c r="Q217" s="62" t="s">
        <v>14</v>
      </c>
      <c r="R217" s="86"/>
      <c r="S217" s="62" t="s">
        <v>9</v>
      </c>
      <c r="T217" s="86"/>
      <c r="U217" s="62" t="s">
        <v>1</v>
      </c>
      <c r="V217" s="56" t="str">
        <f t="shared" si="438"/>
        <v xml:space="preserve">                           0 0      00  0800406  9</v>
      </c>
      <c r="W217" s="63">
        <f t="shared" si="391"/>
        <v>50</v>
      </c>
      <c r="Y217" s="81" t="s">
        <v>106</v>
      </c>
      <c r="Z217" s="81">
        <f t="shared" si="439"/>
        <v>250</v>
      </c>
      <c r="AA217" s="81">
        <f t="shared" si="440"/>
        <v>0</v>
      </c>
      <c r="AB217" s="81" t="str">
        <f t="shared" si="441"/>
        <v xml:space="preserve">                           </v>
      </c>
      <c r="AC217" s="81">
        <f t="shared" si="442"/>
        <v>27</v>
      </c>
      <c r="AD217" s="81" t="str">
        <f t="shared" si="412"/>
        <v xml:space="preserve">                           </v>
      </c>
      <c r="AE217" s="81">
        <f t="shared" si="443"/>
        <v>27</v>
      </c>
      <c r="AF217" s="81">
        <f t="shared" si="444"/>
        <v>0</v>
      </c>
      <c r="AG217" s="81" t="str">
        <f t="shared" si="445"/>
        <v xml:space="preserve">                           </v>
      </c>
      <c r="AH217" s="81">
        <f t="shared" si="446"/>
        <v>27</v>
      </c>
      <c r="AI217" s="81">
        <f t="shared" si="411"/>
        <v>0</v>
      </c>
      <c r="AJ217" s="81">
        <f t="shared" si="447"/>
        <v>1</v>
      </c>
      <c r="AK217" s="81">
        <f t="shared" si="448"/>
        <v>0</v>
      </c>
      <c r="AL217" s="81" t="str">
        <f t="shared" si="449"/>
        <v xml:space="preserve">                           </v>
      </c>
      <c r="AM217" s="81">
        <f t="shared" si="450"/>
        <v>27</v>
      </c>
      <c r="AN217" s="81" t="str">
        <f t="shared" si="413"/>
        <v xml:space="preserve"> </v>
      </c>
      <c r="AO217" s="81">
        <f t="shared" si="451"/>
        <v>1</v>
      </c>
      <c r="AP217" s="81">
        <f t="shared" si="414"/>
        <v>0</v>
      </c>
      <c r="AQ217" s="81">
        <f t="shared" si="415"/>
        <v>0</v>
      </c>
      <c r="AR217" s="81">
        <f t="shared" si="416"/>
        <v>0</v>
      </c>
      <c r="AS217" s="81">
        <f t="shared" si="452"/>
        <v>0</v>
      </c>
      <c r="AT217" s="81" t="str">
        <f t="shared" si="453"/>
        <v xml:space="preserve">          </v>
      </c>
      <c r="AU217" s="81">
        <f t="shared" si="454"/>
        <v>10</v>
      </c>
      <c r="AV217" s="81" t="str">
        <f t="shared" si="417"/>
        <v xml:space="preserve"> </v>
      </c>
      <c r="AW217" s="81">
        <f t="shared" si="455"/>
        <v>1</v>
      </c>
      <c r="AX217" s="81" t="str">
        <f t="shared" si="418"/>
        <v xml:space="preserve">                           0 0      00  0800406  9</v>
      </c>
      <c r="AY217" s="85">
        <f t="shared" si="456"/>
        <v>50</v>
      </c>
    </row>
    <row r="218" spans="1:51" s="21" customFormat="1" ht="24" customHeight="1" x14ac:dyDescent="0.2">
      <c r="A218" s="62">
        <v>214</v>
      </c>
      <c r="B218" s="86"/>
      <c r="C218" s="115"/>
      <c r="D218" s="115"/>
      <c r="E218" s="86"/>
      <c r="F218" s="86"/>
      <c r="G218" s="86"/>
      <c r="H218" s="88"/>
      <c r="I218" s="62" t="s">
        <v>12</v>
      </c>
      <c r="J218" s="89"/>
      <c r="K218" s="86"/>
      <c r="L218" s="86"/>
      <c r="M218" s="90"/>
      <c r="N218" s="119"/>
      <c r="O218" s="62" t="s">
        <v>8</v>
      </c>
      <c r="P218" s="62" t="s">
        <v>3</v>
      </c>
      <c r="Q218" s="62" t="s">
        <v>14</v>
      </c>
      <c r="R218" s="86"/>
      <c r="S218" s="62" t="s">
        <v>9</v>
      </c>
      <c r="T218" s="86"/>
      <c r="U218" s="62" t="s">
        <v>1</v>
      </c>
      <c r="V218" s="56" t="str">
        <f t="shared" si="438"/>
        <v xml:space="preserve">                           0 0      00  0800406  9</v>
      </c>
      <c r="W218" s="63">
        <f t="shared" si="391"/>
        <v>50</v>
      </c>
      <c r="Y218" s="81" t="s">
        <v>106</v>
      </c>
      <c r="Z218" s="81">
        <f t="shared" si="439"/>
        <v>250</v>
      </c>
      <c r="AA218" s="81">
        <f t="shared" si="440"/>
        <v>0</v>
      </c>
      <c r="AB218" s="81" t="str">
        <f t="shared" si="441"/>
        <v xml:space="preserve">                           </v>
      </c>
      <c r="AC218" s="81">
        <f t="shared" si="442"/>
        <v>27</v>
      </c>
      <c r="AD218" s="81" t="str">
        <f t="shared" si="412"/>
        <v xml:space="preserve">                           </v>
      </c>
      <c r="AE218" s="81">
        <f t="shared" si="443"/>
        <v>27</v>
      </c>
      <c r="AF218" s="81">
        <f t="shared" si="444"/>
        <v>0</v>
      </c>
      <c r="AG218" s="81" t="str">
        <f t="shared" si="445"/>
        <v xml:space="preserve">                           </v>
      </c>
      <c r="AH218" s="81">
        <f t="shared" si="446"/>
        <v>27</v>
      </c>
      <c r="AI218" s="81">
        <f t="shared" si="411"/>
        <v>0</v>
      </c>
      <c r="AJ218" s="81">
        <f t="shared" si="447"/>
        <v>1</v>
      </c>
      <c r="AK218" s="81">
        <f t="shared" si="448"/>
        <v>0</v>
      </c>
      <c r="AL218" s="81" t="str">
        <f t="shared" si="449"/>
        <v xml:space="preserve">                           </v>
      </c>
      <c r="AM218" s="81">
        <f t="shared" si="450"/>
        <v>27</v>
      </c>
      <c r="AN218" s="81" t="str">
        <f t="shared" si="413"/>
        <v xml:space="preserve"> </v>
      </c>
      <c r="AO218" s="81">
        <f t="shared" si="451"/>
        <v>1</v>
      </c>
      <c r="AP218" s="81">
        <f t="shared" si="414"/>
        <v>0</v>
      </c>
      <c r="AQ218" s="81">
        <f t="shared" si="415"/>
        <v>0</v>
      </c>
      <c r="AR218" s="81">
        <f t="shared" si="416"/>
        <v>0</v>
      </c>
      <c r="AS218" s="81">
        <f t="shared" si="452"/>
        <v>0</v>
      </c>
      <c r="AT218" s="81" t="str">
        <f t="shared" si="453"/>
        <v xml:space="preserve">          </v>
      </c>
      <c r="AU218" s="81">
        <f t="shared" si="454"/>
        <v>10</v>
      </c>
      <c r="AV218" s="81" t="str">
        <f t="shared" si="417"/>
        <v xml:space="preserve"> </v>
      </c>
      <c r="AW218" s="81">
        <f t="shared" si="455"/>
        <v>1</v>
      </c>
      <c r="AX218" s="81" t="str">
        <f t="shared" si="418"/>
        <v xml:space="preserve">                           0 0      00  0800406  9</v>
      </c>
      <c r="AY218" s="85">
        <f t="shared" si="456"/>
        <v>50</v>
      </c>
    </row>
    <row r="219" spans="1:51" s="21" customFormat="1" ht="24" customHeight="1" x14ac:dyDescent="0.2">
      <c r="A219" s="62">
        <v>215</v>
      </c>
      <c r="B219" s="86"/>
      <c r="C219" s="115"/>
      <c r="D219" s="115"/>
      <c r="E219" s="86"/>
      <c r="F219" s="86"/>
      <c r="G219" s="86"/>
      <c r="H219" s="88"/>
      <c r="I219" s="62" t="s">
        <v>12</v>
      </c>
      <c r="J219" s="89"/>
      <c r="K219" s="86"/>
      <c r="L219" s="86"/>
      <c r="M219" s="90"/>
      <c r="N219" s="119"/>
      <c r="O219" s="62" t="s">
        <v>8</v>
      </c>
      <c r="P219" s="62" t="s">
        <v>3</v>
      </c>
      <c r="Q219" s="62" t="s">
        <v>14</v>
      </c>
      <c r="R219" s="86"/>
      <c r="S219" s="62" t="s">
        <v>9</v>
      </c>
      <c r="T219" s="86"/>
      <c r="U219" s="62" t="s">
        <v>1</v>
      </c>
      <c r="V219" s="56" t="str">
        <f t="shared" si="438"/>
        <v xml:space="preserve">                           0 0      00  0800406  9</v>
      </c>
      <c r="W219" s="63">
        <f t="shared" si="391"/>
        <v>50</v>
      </c>
      <c r="Y219" s="81" t="s">
        <v>106</v>
      </c>
      <c r="Z219" s="81">
        <f t="shared" si="439"/>
        <v>250</v>
      </c>
      <c r="AA219" s="81">
        <f t="shared" si="440"/>
        <v>0</v>
      </c>
      <c r="AB219" s="81" t="str">
        <f t="shared" si="441"/>
        <v xml:space="preserve">                           </v>
      </c>
      <c r="AC219" s="81">
        <f t="shared" si="442"/>
        <v>27</v>
      </c>
      <c r="AD219" s="81" t="str">
        <f t="shared" si="412"/>
        <v xml:space="preserve">                           </v>
      </c>
      <c r="AE219" s="81">
        <f t="shared" si="443"/>
        <v>27</v>
      </c>
      <c r="AF219" s="81">
        <f t="shared" si="444"/>
        <v>0</v>
      </c>
      <c r="AG219" s="81" t="str">
        <f t="shared" si="445"/>
        <v xml:space="preserve">                           </v>
      </c>
      <c r="AH219" s="81">
        <f t="shared" si="446"/>
        <v>27</v>
      </c>
      <c r="AI219" s="81">
        <f t="shared" si="411"/>
        <v>0</v>
      </c>
      <c r="AJ219" s="81">
        <f t="shared" si="447"/>
        <v>1</v>
      </c>
      <c r="AK219" s="81">
        <f t="shared" si="448"/>
        <v>0</v>
      </c>
      <c r="AL219" s="81" t="str">
        <f t="shared" si="449"/>
        <v xml:space="preserve">                           </v>
      </c>
      <c r="AM219" s="81">
        <f t="shared" si="450"/>
        <v>27</v>
      </c>
      <c r="AN219" s="81" t="str">
        <f t="shared" si="413"/>
        <v xml:space="preserve"> </v>
      </c>
      <c r="AO219" s="81">
        <f t="shared" si="451"/>
        <v>1</v>
      </c>
      <c r="AP219" s="81">
        <f t="shared" si="414"/>
        <v>0</v>
      </c>
      <c r="AQ219" s="81">
        <f t="shared" si="415"/>
        <v>0</v>
      </c>
      <c r="AR219" s="81">
        <f t="shared" si="416"/>
        <v>0</v>
      </c>
      <c r="AS219" s="81">
        <f t="shared" si="452"/>
        <v>0</v>
      </c>
      <c r="AT219" s="81" t="str">
        <f t="shared" si="453"/>
        <v xml:space="preserve">          </v>
      </c>
      <c r="AU219" s="81">
        <f t="shared" si="454"/>
        <v>10</v>
      </c>
      <c r="AV219" s="81" t="str">
        <f t="shared" si="417"/>
        <v xml:space="preserve"> </v>
      </c>
      <c r="AW219" s="81">
        <f t="shared" si="455"/>
        <v>1</v>
      </c>
      <c r="AX219" s="81" t="str">
        <f t="shared" si="418"/>
        <v xml:space="preserve">                           0 0      00  0800406  9</v>
      </c>
      <c r="AY219" s="85">
        <f t="shared" si="456"/>
        <v>50</v>
      </c>
    </row>
    <row r="220" spans="1:51" s="21" customFormat="1" ht="24" customHeight="1" x14ac:dyDescent="0.2">
      <c r="A220" s="62">
        <v>216</v>
      </c>
      <c r="B220" s="86"/>
      <c r="C220" s="115"/>
      <c r="D220" s="115"/>
      <c r="E220" s="86"/>
      <c r="F220" s="86"/>
      <c r="G220" s="86"/>
      <c r="H220" s="88"/>
      <c r="I220" s="62" t="s">
        <v>12</v>
      </c>
      <c r="J220" s="89"/>
      <c r="K220" s="86"/>
      <c r="L220" s="86"/>
      <c r="M220" s="90"/>
      <c r="N220" s="119"/>
      <c r="O220" s="62" t="s">
        <v>8</v>
      </c>
      <c r="P220" s="62" t="s">
        <v>3</v>
      </c>
      <c r="Q220" s="62" t="s">
        <v>14</v>
      </c>
      <c r="R220" s="86"/>
      <c r="S220" s="62" t="s">
        <v>9</v>
      </c>
      <c r="T220" s="86"/>
      <c r="U220" s="62" t="s">
        <v>1</v>
      </c>
      <c r="V220" s="56" t="str">
        <f t="shared" si="438"/>
        <v xml:space="preserve">                           0 0      00  0800406  9</v>
      </c>
      <c r="W220" s="63">
        <f t="shared" si="391"/>
        <v>50</v>
      </c>
      <c r="Y220" s="81" t="s">
        <v>106</v>
      </c>
      <c r="Z220" s="81">
        <f t="shared" si="439"/>
        <v>250</v>
      </c>
      <c r="AA220" s="81">
        <f t="shared" si="440"/>
        <v>0</v>
      </c>
      <c r="AB220" s="81" t="str">
        <f t="shared" si="441"/>
        <v xml:space="preserve">                           </v>
      </c>
      <c r="AC220" s="81">
        <f t="shared" si="442"/>
        <v>27</v>
      </c>
      <c r="AD220" s="81" t="str">
        <f t="shared" si="412"/>
        <v xml:space="preserve">                           </v>
      </c>
      <c r="AE220" s="81">
        <f t="shared" si="443"/>
        <v>27</v>
      </c>
      <c r="AF220" s="81">
        <f t="shared" si="444"/>
        <v>0</v>
      </c>
      <c r="AG220" s="81" t="str">
        <f t="shared" si="445"/>
        <v xml:space="preserve">                           </v>
      </c>
      <c r="AH220" s="81">
        <f t="shared" si="446"/>
        <v>27</v>
      </c>
      <c r="AI220" s="81">
        <f t="shared" si="411"/>
        <v>0</v>
      </c>
      <c r="AJ220" s="81">
        <f t="shared" si="447"/>
        <v>1</v>
      </c>
      <c r="AK220" s="81">
        <f t="shared" si="448"/>
        <v>0</v>
      </c>
      <c r="AL220" s="81" t="str">
        <f t="shared" si="449"/>
        <v xml:space="preserve">                           </v>
      </c>
      <c r="AM220" s="81">
        <f t="shared" si="450"/>
        <v>27</v>
      </c>
      <c r="AN220" s="81" t="str">
        <f t="shared" si="413"/>
        <v xml:space="preserve"> </v>
      </c>
      <c r="AO220" s="81">
        <f t="shared" si="451"/>
        <v>1</v>
      </c>
      <c r="AP220" s="81">
        <f t="shared" si="414"/>
        <v>0</v>
      </c>
      <c r="AQ220" s="81">
        <f t="shared" si="415"/>
        <v>0</v>
      </c>
      <c r="AR220" s="81">
        <f t="shared" si="416"/>
        <v>0</v>
      </c>
      <c r="AS220" s="81">
        <f t="shared" si="452"/>
        <v>0</v>
      </c>
      <c r="AT220" s="81" t="str">
        <f t="shared" si="453"/>
        <v xml:space="preserve">          </v>
      </c>
      <c r="AU220" s="81">
        <f t="shared" si="454"/>
        <v>10</v>
      </c>
      <c r="AV220" s="81" t="str">
        <f t="shared" si="417"/>
        <v xml:space="preserve"> </v>
      </c>
      <c r="AW220" s="81">
        <f t="shared" si="455"/>
        <v>1</v>
      </c>
      <c r="AX220" s="81" t="str">
        <f t="shared" si="418"/>
        <v xml:space="preserve">                           0 0      00  0800406  9</v>
      </c>
      <c r="AY220" s="85">
        <f t="shared" si="456"/>
        <v>50</v>
      </c>
    </row>
    <row r="221" spans="1:51" s="21" customFormat="1" ht="24" customHeight="1" x14ac:dyDescent="0.2">
      <c r="A221" s="62">
        <v>217</v>
      </c>
      <c r="B221" s="86"/>
      <c r="C221" s="115"/>
      <c r="D221" s="115"/>
      <c r="E221" s="86"/>
      <c r="F221" s="86"/>
      <c r="G221" s="86"/>
      <c r="H221" s="88"/>
      <c r="I221" s="62" t="s">
        <v>12</v>
      </c>
      <c r="J221" s="89"/>
      <c r="K221" s="86"/>
      <c r="L221" s="86"/>
      <c r="M221" s="90"/>
      <c r="N221" s="119"/>
      <c r="O221" s="62" t="s">
        <v>8</v>
      </c>
      <c r="P221" s="62" t="s">
        <v>3</v>
      </c>
      <c r="Q221" s="62" t="s">
        <v>14</v>
      </c>
      <c r="R221" s="86"/>
      <c r="S221" s="62" t="s">
        <v>9</v>
      </c>
      <c r="T221" s="86"/>
      <c r="U221" s="62" t="s">
        <v>1</v>
      </c>
      <c r="V221" s="56" t="str">
        <f t="shared" si="438"/>
        <v xml:space="preserve">                           0 0      00  0800406  9</v>
      </c>
      <c r="W221" s="63">
        <f t="shared" si="391"/>
        <v>50</v>
      </c>
      <c r="Y221" s="81" t="s">
        <v>106</v>
      </c>
      <c r="Z221" s="81">
        <f t="shared" si="439"/>
        <v>250</v>
      </c>
      <c r="AA221" s="81">
        <f t="shared" si="440"/>
        <v>0</v>
      </c>
      <c r="AB221" s="81" t="str">
        <f t="shared" si="441"/>
        <v xml:space="preserve">                           </v>
      </c>
      <c r="AC221" s="81">
        <f t="shared" si="442"/>
        <v>27</v>
      </c>
      <c r="AD221" s="81" t="str">
        <f t="shared" si="412"/>
        <v xml:space="preserve">                           </v>
      </c>
      <c r="AE221" s="81">
        <f t="shared" si="443"/>
        <v>27</v>
      </c>
      <c r="AF221" s="81">
        <f t="shared" si="444"/>
        <v>0</v>
      </c>
      <c r="AG221" s="81" t="str">
        <f t="shared" si="445"/>
        <v xml:space="preserve">                           </v>
      </c>
      <c r="AH221" s="81">
        <f t="shared" si="446"/>
        <v>27</v>
      </c>
      <c r="AI221" s="81">
        <f t="shared" si="411"/>
        <v>0</v>
      </c>
      <c r="AJ221" s="81">
        <f t="shared" si="447"/>
        <v>1</v>
      </c>
      <c r="AK221" s="81">
        <f t="shared" si="448"/>
        <v>0</v>
      </c>
      <c r="AL221" s="81" t="str">
        <f t="shared" si="449"/>
        <v xml:space="preserve">                           </v>
      </c>
      <c r="AM221" s="81">
        <f t="shared" si="450"/>
        <v>27</v>
      </c>
      <c r="AN221" s="81" t="str">
        <f t="shared" si="413"/>
        <v xml:space="preserve"> </v>
      </c>
      <c r="AO221" s="81">
        <f t="shared" si="451"/>
        <v>1</v>
      </c>
      <c r="AP221" s="81">
        <f t="shared" si="414"/>
        <v>0</v>
      </c>
      <c r="AQ221" s="81">
        <f t="shared" si="415"/>
        <v>0</v>
      </c>
      <c r="AR221" s="81">
        <f t="shared" si="416"/>
        <v>0</v>
      </c>
      <c r="AS221" s="81">
        <f t="shared" si="452"/>
        <v>0</v>
      </c>
      <c r="AT221" s="81" t="str">
        <f t="shared" si="453"/>
        <v xml:space="preserve">          </v>
      </c>
      <c r="AU221" s="81">
        <f t="shared" si="454"/>
        <v>10</v>
      </c>
      <c r="AV221" s="81" t="str">
        <f t="shared" si="417"/>
        <v xml:space="preserve"> </v>
      </c>
      <c r="AW221" s="81">
        <f t="shared" si="455"/>
        <v>1</v>
      </c>
      <c r="AX221" s="81" t="str">
        <f t="shared" si="418"/>
        <v xml:space="preserve">                           0 0      00  0800406  9</v>
      </c>
      <c r="AY221" s="85">
        <f t="shared" si="456"/>
        <v>50</v>
      </c>
    </row>
    <row r="222" spans="1:51" s="21" customFormat="1" ht="24" customHeight="1" x14ac:dyDescent="0.2">
      <c r="A222" s="62">
        <v>218</v>
      </c>
      <c r="B222" s="86"/>
      <c r="C222" s="115"/>
      <c r="D222" s="115"/>
      <c r="E222" s="86"/>
      <c r="F222" s="86"/>
      <c r="G222" s="86"/>
      <c r="H222" s="88"/>
      <c r="I222" s="62" t="s">
        <v>12</v>
      </c>
      <c r="J222" s="89"/>
      <c r="K222" s="86"/>
      <c r="L222" s="86"/>
      <c r="M222" s="90"/>
      <c r="N222" s="119"/>
      <c r="O222" s="62" t="s">
        <v>8</v>
      </c>
      <c r="P222" s="62" t="s">
        <v>3</v>
      </c>
      <c r="Q222" s="62" t="s">
        <v>14</v>
      </c>
      <c r="R222" s="86"/>
      <c r="S222" s="62" t="s">
        <v>9</v>
      </c>
      <c r="T222" s="86"/>
      <c r="U222" s="62" t="s">
        <v>1</v>
      </c>
      <c r="V222" s="56" t="str">
        <f t="shared" si="438"/>
        <v xml:space="preserve">                           0 0      00  0800406  9</v>
      </c>
      <c r="W222" s="63">
        <f t="shared" si="391"/>
        <v>50</v>
      </c>
      <c r="Y222" s="81" t="s">
        <v>106</v>
      </c>
      <c r="Z222" s="81">
        <f t="shared" si="439"/>
        <v>250</v>
      </c>
      <c r="AA222" s="81">
        <f t="shared" si="440"/>
        <v>0</v>
      </c>
      <c r="AB222" s="81" t="str">
        <f t="shared" si="441"/>
        <v xml:space="preserve">                           </v>
      </c>
      <c r="AC222" s="81">
        <f t="shared" si="442"/>
        <v>27</v>
      </c>
      <c r="AD222" s="81" t="str">
        <f t="shared" si="412"/>
        <v xml:space="preserve">                           </v>
      </c>
      <c r="AE222" s="81">
        <f t="shared" si="443"/>
        <v>27</v>
      </c>
      <c r="AF222" s="81">
        <f t="shared" si="444"/>
        <v>0</v>
      </c>
      <c r="AG222" s="81" t="str">
        <f t="shared" si="445"/>
        <v xml:space="preserve">                           </v>
      </c>
      <c r="AH222" s="81">
        <f t="shared" si="446"/>
        <v>27</v>
      </c>
      <c r="AI222" s="81">
        <f t="shared" si="411"/>
        <v>0</v>
      </c>
      <c r="AJ222" s="81">
        <f t="shared" si="447"/>
        <v>1</v>
      </c>
      <c r="AK222" s="81">
        <f t="shared" si="448"/>
        <v>0</v>
      </c>
      <c r="AL222" s="81" t="str">
        <f t="shared" si="449"/>
        <v xml:space="preserve">                           </v>
      </c>
      <c r="AM222" s="81">
        <f t="shared" si="450"/>
        <v>27</v>
      </c>
      <c r="AN222" s="81" t="str">
        <f t="shared" si="413"/>
        <v xml:space="preserve"> </v>
      </c>
      <c r="AO222" s="81">
        <f t="shared" si="451"/>
        <v>1</v>
      </c>
      <c r="AP222" s="81">
        <f t="shared" si="414"/>
        <v>0</v>
      </c>
      <c r="AQ222" s="81">
        <f t="shared" si="415"/>
        <v>0</v>
      </c>
      <c r="AR222" s="81">
        <f t="shared" si="416"/>
        <v>0</v>
      </c>
      <c r="AS222" s="81">
        <f t="shared" si="452"/>
        <v>0</v>
      </c>
      <c r="AT222" s="81" t="str">
        <f t="shared" si="453"/>
        <v xml:space="preserve">          </v>
      </c>
      <c r="AU222" s="81">
        <f t="shared" si="454"/>
        <v>10</v>
      </c>
      <c r="AV222" s="81" t="str">
        <f t="shared" si="417"/>
        <v xml:space="preserve"> </v>
      </c>
      <c r="AW222" s="81">
        <f t="shared" si="455"/>
        <v>1</v>
      </c>
      <c r="AX222" s="81" t="str">
        <f t="shared" si="418"/>
        <v xml:space="preserve">                           0 0      00  0800406  9</v>
      </c>
      <c r="AY222" s="85">
        <f t="shared" si="456"/>
        <v>50</v>
      </c>
    </row>
    <row r="223" spans="1:51" s="21" customFormat="1" ht="24" customHeight="1" x14ac:dyDescent="0.2">
      <c r="A223" s="62">
        <v>219</v>
      </c>
      <c r="B223" s="86"/>
      <c r="C223" s="115"/>
      <c r="D223" s="115"/>
      <c r="E223" s="86"/>
      <c r="F223" s="86"/>
      <c r="G223" s="86"/>
      <c r="H223" s="88"/>
      <c r="I223" s="62" t="s">
        <v>12</v>
      </c>
      <c r="J223" s="89"/>
      <c r="K223" s="86"/>
      <c r="L223" s="86"/>
      <c r="M223" s="90"/>
      <c r="N223" s="119"/>
      <c r="O223" s="62" t="s">
        <v>8</v>
      </c>
      <c r="P223" s="62" t="s">
        <v>3</v>
      </c>
      <c r="Q223" s="62" t="s">
        <v>14</v>
      </c>
      <c r="R223" s="86"/>
      <c r="S223" s="62" t="s">
        <v>9</v>
      </c>
      <c r="T223" s="86"/>
      <c r="U223" s="62" t="s">
        <v>1</v>
      </c>
      <c r="V223" s="56" t="str">
        <f t="shared" si="438"/>
        <v xml:space="preserve">                           0 0      00  0800406  9</v>
      </c>
      <c r="W223" s="63">
        <f t="shared" si="391"/>
        <v>50</v>
      </c>
      <c r="Y223" s="81" t="s">
        <v>106</v>
      </c>
      <c r="Z223" s="81">
        <f t="shared" si="439"/>
        <v>250</v>
      </c>
      <c r="AA223" s="81">
        <f t="shared" si="440"/>
        <v>0</v>
      </c>
      <c r="AB223" s="81" t="str">
        <f t="shared" si="441"/>
        <v xml:space="preserve">                           </v>
      </c>
      <c r="AC223" s="81">
        <f t="shared" si="442"/>
        <v>27</v>
      </c>
      <c r="AD223" s="81" t="str">
        <f t="shared" si="412"/>
        <v xml:space="preserve">                           </v>
      </c>
      <c r="AE223" s="81">
        <f t="shared" si="443"/>
        <v>27</v>
      </c>
      <c r="AF223" s="81">
        <f t="shared" si="444"/>
        <v>0</v>
      </c>
      <c r="AG223" s="81" t="str">
        <f t="shared" si="445"/>
        <v xml:space="preserve">                           </v>
      </c>
      <c r="AH223" s="81">
        <f t="shared" si="446"/>
        <v>27</v>
      </c>
      <c r="AI223" s="81">
        <f t="shared" si="411"/>
        <v>0</v>
      </c>
      <c r="AJ223" s="81">
        <f t="shared" si="447"/>
        <v>1</v>
      </c>
      <c r="AK223" s="81">
        <f t="shared" si="448"/>
        <v>0</v>
      </c>
      <c r="AL223" s="81" t="str">
        <f t="shared" si="449"/>
        <v xml:space="preserve">                           </v>
      </c>
      <c r="AM223" s="81">
        <f t="shared" si="450"/>
        <v>27</v>
      </c>
      <c r="AN223" s="81" t="str">
        <f t="shared" si="413"/>
        <v xml:space="preserve"> </v>
      </c>
      <c r="AO223" s="81">
        <f t="shared" si="451"/>
        <v>1</v>
      </c>
      <c r="AP223" s="81">
        <f t="shared" si="414"/>
        <v>0</v>
      </c>
      <c r="AQ223" s="81">
        <f t="shared" si="415"/>
        <v>0</v>
      </c>
      <c r="AR223" s="81">
        <f t="shared" si="416"/>
        <v>0</v>
      </c>
      <c r="AS223" s="81">
        <f t="shared" si="452"/>
        <v>0</v>
      </c>
      <c r="AT223" s="81" t="str">
        <f t="shared" si="453"/>
        <v xml:space="preserve">          </v>
      </c>
      <c r="AU223" s="81">
        <f t="shared" si="454"/>
        <v>10</v>
      </c>
      <c r="AV223" s="81" t="str">
        <f t="shared" si="417"/>
        <v xml:space="preserve"> </v>
      </c>
      <c r="AW223" s="81">
        <f t="shared" si="455"/>
        <v>1</v>
      </c>
      <c r="AX223" s="81" t="str">
        <f t="shared" si="418"/>
        <v xml:space="preserve">                           0 0      00  0800406  9</v>
      </c>
      <c r="AY223" s="85">
        <f t="shared" si="456"/>
        <v>50</v>
      </c>
    </row>
    <row r="224" spans="1:51" s="21" customFormat="1" ht="24" customHeight="1" x14ac:dyDescent="0.2">
      <c r="A224" s="62">
        <v>220</v>
      </c>
      <c r="B224" s="86"/>
      <c r="C224" s="115"/>
      <c r="D224" s="115"/>
      <c r="E224" s="86"/>
      <c r="F224" s="86"/>
      <c r="G224" s="86"/>
      <c r="H224" s="88"/>
      <c r="I224" s="62" t="s">
        <v>12</v>
      </c>
      <c r="J224" s="89"/>
      <c r="K224" s="86"/>
      <c r="L224" s="86"/>
      <c r="M224" s="90"/>
      <c r="N224" s="119"/>
      <c r="O224" s="62" t="s">
        <v>8</v>
      </c>
      <c r="P224" s="62" t="s">
        <v>3</v>
      </c>
      <c r="Q224" s="62" t="s">
        <v>14</v>
      </c>
      <c r="R224" s="86"/>
      <c r="S224" s="62" t="s">
        <v>9</v>
      </c>
      <c r="T224" s="86"/>
      <c r="U224" s="62" t="s">
        <v>1</v>
      </c>
      <c r="V224" s="56" t="str">
        <f t="shared" si="438"/>
        <v xml:space="preserve">                           0 0      00  0800406  9</v>
      </c>
      <c r="W224" s="63">
        <f t="shared" si="391"/>
        <v>50</v>
      </c>
      <c r="Y224" s="81" t="s">
        <v>106</v>
      </c>
      <c r="Z224" s="81">
        <f t="shared" si="439"/>
        <v>250</v>
      </c>
      <c r="AA224" s="81">
        <f t="shared" si="440"/>
        <v>0</v>
      </c>
      <c r="AB224" s="81" t="str">
        <f t="shared" si="441"/>
        <v xml:space="preserve">                           </v>
      </c>
      <c r="AC224" s="81">
        <f t="shared" si="442"/>
        <v>27</v>
      </c>
      <c r="AD224" s="81" t="str">
        <f t="shared" si="412"/>
        <v xml:space="preserve">                           </v>
      </c>
      <c r="AE224" s="81">
        <f t="shared" si="443"/>
        <v>27</v>
      </c>
      <c r="AF224" s="81">
        <f t="shared" si="444"/>
        <v>0</v>
      </c>
      <c r="AG224" s="81" t="str">
        <f t="shared" si="445"/>
        <v xml:space="preserve">                           </v>
      </c>
      <c r="AH224" s="81">
        <f t="shared" si="446"/>
        <v>27</v>
      </c>
      <c r="AI224" s="81">
        <f t="shared" si="411"/>
        <v>0</v>
      </c>
      <c r="AJ224" s="81">
        <f t="shared" si="447"/>
        <v>1</v>
      </c>
      <c r="AK224" s="81">
        <f t="shared" si="448"/>
        <v>0</v>
      </c>
      <c r="AL224" s="81" t="str">
        <f t="shared" si="449"/>
        <v xml:space="preserve">                           </v>
      </c>
      <c r="AM224" s="81">
        <f t="shared" si="450"/>
        <v>27</v>
      </c>
      <c r="AN224" s="81" t="str">
        <f t="shared" si="413"/>
        <v xml:space="preserve"> </v>
      </c>
      <c r="AO224" s="81">
        <f t="shared" si="451"/>
        <v>1</v>
      </c>
      <c r="AP224" s="81">
        <f t="shared" si="414"/>
        <v>0</v>
      </c>
      <c r="AQ224" s="81">
        <f t="shared" si="415"/>
        <v>0</v>
      </c>
      <c r="AR224" s="81">
        <f t="shared" si="416"/>
        <v>0</v>
      </c>
      <c r="AS224" s="81">
        <f t="shared" si="452"/>
        <v>0</v>
      </c>
      <c r="AT224" s="81" t="str">
        <f t="shared" si="453"/>
        <v xml:space="preserve">          </v>
      </c>
      <c r="AU224" s="81">
        <f t="shared" si="454"/>
        <v>10</v>
      </c>
      <c r="AV224" s="81" t="str">
        <f t="shared" si="417"/>
        <v xml:space="preserve"> </v>
      </c>
      <c r="AW224" s="81">
        <f t="shared" si="455"/>
        <v>1</v>
      </c>
      <c r="AX224" s="81" t="str">
        <f t="shared" si="418"/>
        <v xml:space="preserve">                           0 0      00  0800406  9</v>
      </c>
      <c r="AY224" s="85">
        <f t="shared" si="456"/>
        <v>50</v>
      </c>
    </row>
    <row r="225" spans="1:51" s="20" customFormat="1" ht="36.75" customHeight="1" x14ac:dyDescent="0.25">
      <c r="A225" s="62">
        <v>221</v>
      </c>
      <c r="B225" s="86"/>
      <c r="C225" s="115"/>
      <c r="D225" s="115"/>
      <c r="E225" s="86"/>
      <c r="F225" s="86"/>
      <c r="G225" s="86"/>
      <c r="H225" s="87"/>
      <c r="I225" s="62" t="s">
        <v>12</v>
      </c>
      <c r="J225" s="89"/>
      <c r="K225" s="86"/>
      <c r="L225" s="86"/>
      <c r="M225" s="90"/>
      <c r="N225" s="119"/>
      <c r="O225" s="62" t="s">
        <v>8</v>
      </c>
      <c r="P225" s="62" t="s">
        <v>3</v>
      </c>
      <c r="Q225" s="62" t="s">
        <v>14</v>
      </c>
      <c r="R225" s="86"/>
      <c r="S225" s="62" t="s">
        <v>9</v>
      </c>
      <c r="T225" s="86"/>
      <c r="U225" s="62" t="s">
        <v>1</v>
      </c>
      <c r="V225" s="56" t="str">
        <f>AX225</f>
        <v xml:space="preserve">                           0 0      00  0800406  9</v>
      </c>
      <c r="W225" s="63">
        <f t="shared" si="391"/>
        <v>50</v>
      </c>
      <c r="Y225" s="81" t="s">
        <v>106</v>
      </c>
      <c r="Z225" s="81">
        <f>LEN(Y225)</f>
        <v>250</v>
      </c>
      <c r="AA225" s="81">
        <f>LEN(E225)</f>
        <v>0</v>
      </c>
      <c r="AB225" s="81" t="str">
        <f>MID($Y225,1,($E$3-AA225))</f>
        <v xml:space="preserve">                           </v>
      </c>
      <c r="AC225" s="81">
        <f>LEN(AB225)</f>
        <v>27</v>
      </c>
      <c r="AD225" s="81" t="str">
        <f t="shared" si="412"/>
        <v xml:space="preserve">                           </v>
      </c>
      <c r="AE225" s="81">
        <f>LEN(AD225)</f>
        <v>27</v>
      </c>
      <c r="AF225" s="81">
        <f>LEN(F225)</f>
        <v>0</v>
      </c>
      <c r="AG225" s="81" t="str">
        <f>MID($Y225,1,($F$3-AF225))</f>
        <v xml:space="preserve">                           </v>
      </c>
      <c r="AH225" s="81">
        <f>LEN(AG225)</f>
        <v>27</v>
      </c>
      <c r="AI225" s="81">
        <f t="shared" si="411"/>
        <v>0</v>
      </c>
      <c r="AJ225" s="81">
        <f>LEN(AI225)</f>
        <v>1</v>
      </c>
      <c r="AK225" s="81">
        <f>LEN(G225)</f>
        <v>0</v>
      </c>
      <c r="AL225" s="81" t="str">
        <f>MID($Y225,1,($G$3-AK225))</f>
        <v xml:space="preserve">                           </v>
      </c>
      <c r="AM225" s="81">
        <f>LEN(AL225)</f>
        <v>27</v>
      </c>
      <c r="AN225" s="81" t="str">
        <f t="shared" si="413"/>
        <v xml:space="preserve"> </v>
      </c>
      <c r="AO225" s="81">
        <f>LEN(AN225)</f>
        <v>1</v>
      </c>
      <c r="AP225" s="81">
        <f t="shared" si="414"/>
        <v>0</v>
      </c>
      <c r="AQ225" s="81">
        <f t="shared" si="415"/>
        <v>0</v>
      </c>
      <c r="AR225" s="81">
        <f t="shared" si="416"/>
        <v>0</v>
      </c>
      <c r="AS225" s="81">
        <f>LEN(R225)</f>
        <v>0</v>
      </c>
      <c r="AT225" s="81" t="str">
        <f>MID($Y225,1,($R$3-AS225))</f>
        <v xml:space="preserve">          </v>
      </c>
      <c r="AU225" s="81">
        <f>LEN(AT225)</f>
        <v>10</v>
      </c>
      <c r="AV225" s="81" t="str">
        <f t="shared" si="417"/>
        <v xml:space="preserve"> </v>
      </c>
      <c r="AW225" s="81">
        <f>LEN(AV225)</f>
        <v>1</v>
      </c>
      <c r="AX225" s="81" t="str">
        <f t="shared" si="418"/>
        <v xml:space="preserve">                           0 0      00  0800406  9</v>
      </c>
      <c r="AY225" s="85">
        <f>LEN(AX225)</f>
        <v>50</v>
      </c>
    </row>
    <row r="226" spans="1:51" s="21" customFormat="1" ht="24" customHeight="1" x14ac:dyDescent="0.2">
      <c r="A226" s="62">
        <v>222</v>
      </c>
      <c r="B226" s="86"/>
      <c r="C226" s="115"/>
      <c r="D226" s="115"/>
      <c r="E226" s="86"/>
      <c r="F226" s="86"/>
      <c r="G226" s="86"/>
      <c r="H226" s="87"/>
      <c r="I226" s="62" t="s">
        <v>12</v>
      </c>
      <c r="J226" s="89"/>
      <c r="K226" s="86"/>
      <c r="L226" s="86"/>
      <c r="M226" s="90"/>
      <c r="N226" s="119"/>
      <c r="O226" s="62" t="s">
        <v>8</v>
      </c>
      <c r="P226" s="62" t="s">
        <v>3</v>
      </c>
      <c r="Q226" s="62" t="s">
        <v>14</v>
      </c>
      <c r="R226" s="86"/>
      <c r="S226" s="62" t="s">
        <v>9</v>
      </c>
      <c r="T226" s="86"/>
      <c r="U226" s="62" t="s">
        <v>1</v>
      </c>
      <c r="V226" s="56" t="str">
        <f t="shared" ref="V226:V234" si="457">AX226</f>
        <v xml:space="preserve">                           0 0      00  0800406  9</v>
      </c>
      <c r="W226" s="63">
        <f t="shared" si="391"/>
        <v>50</v>
      </c>
      <c r="Y226" s="81" t="s">
        <v>106</v>
      </c>
      <c r="Z226" s="81">
        <f t="shared" ref="Z226:Z234" si="458">LEN(Y226)</f>
        <v>250</v>
      </c>
      <c r="AA226" s="81">
        <f t="shared" ref="AA226:AA234" si="459">LEN(E226)</f>
        <v>0</v>
      </c>
      <c r="AB226" s="81" t="str">
        <f t="shared" ref="AB226:AB234" si="460">MID($Y226,1,($E$3-AA226))</f>
        <v xml:space="preserve">                           </v>
      </c>
      <c r="AC226" s="81">
        <f t="shared" ref="AC226:AC234" si="461">LEN(AB226)</f>
        <v>27</v>
      </c>
      <c r="AD226" s="81" t="str">
        <f t="shared" si="412"/>
        <v xml:space="preserve">                           </v>
      </c>
      <c r="AE226" s="81">
        <f t="shared" ref="AE226:AE234" si="462">LEN(AD226)</f>
        <v>27</v>
      </c>
      <c r="AF226" s="81">
        <f t="shared" ref="AF226:AF234" si="463">LEN(F226)</f>
        <v>0</v>
      </c>
      <c r="AG226" s="81" t="str">
        <f t="shared" ref="AG226:AG234" si="464">MID($Y226,1,($F$3-AF226))</f>
        <v xml:space="preserve">                           </v>
      </c>
      <c r="AH226" s="81">
        <f t="shared" ref="AH226:AH234" si="465">LEN(AG226)</f>
        <v>27</v>
      </c>
      <c r="AI226" s="81">
        <f t="shared" si="411"/>
        <v>0</v>
      </c>
      <c r="AJ226" s="81">
        <f t="shared" ref="AJ226:AJ234" si="466">LEN(AI226)</f>
        <v>1</v>
      </c>
      <c r="AK226" s="81">
        <f t="shared" ref="AK226:AK234" si="467">LEN(G226)</f>
        <v>0</v>
      </c>
      <c r="AL226" s="81" t="str">
        <f t="shared" ref="AL226:AL234" si="468">MID($Y226,1,($G$3-AK226))</f>
        <v xml:space="preserve">                           </v>
      </c>
      <c r="AM226" s="81">
        <f t="shared" ref="AM226:AM234" si="469">LEN(AL226)</f>
        <v>27</v>
      </c>
      <c r="AN226" s="81" t="str">
        <f t="shared" si="413"/>
        <v xml:space="preserve"> </v>
      </c>
      <c r="AO226" s="81">
        <f t="shared" ref="AO226:AO234" si="470">LEN(AN226)</f>
        <v>1</v>
      </c>
      <c r="AP226" s="81">
        <f t="shared" si="414"/>
        <v>0</v>
      </c>
      <c r="AQ226" s="81">
        <f t="shared" si="415"/>
        <v>0</v>
      </c>
      <c r="AR226" s="81">
        <f t="shared" si="416"/>
        <v>0</v>
      </c>
      <c r="AS226" s="81">
        <f t="shared" ref="AS226:AS234" si="471">LEN(R226)</f>
        <v>0</v>
      </c>
      <c r="AT226" s="81" t="str">
        <f t="shared" ref="AT226:AT234" si="472">MID($Y226,1,($R$3-AS226))</f>
        <v xml:space="preserve">          </v>
      </c>
      <c r="AU226" s="81">
        <f t="shared" ref="AU226:AU234" si="473">LEN(AT226)</f>
        <v>10</v>
      </c>
      <c r="AV226" s="81" t="str">
        <f t="shared" si="417"/>
        <v xml:space="preserve"> </v>
      </c>
      <c r="AW226" s="81">
        <f t="shared" ref="AW226:AW234" si="474">LEN(AV226)</f>
        <v>1</v>
      </c>
      <c r="AX226" s="81" t="str">
        <f t="shared" si="418"/>
        <v xml:space="preserve">                           0 0      00  0800406  9</v>
      </c>
      <c r="AY226" s="85">
        <f t="shared" ref="AY226:AY234" si="475">LEN(AX226)</f>
        <v>50</v>
      </c>
    </row>
    <row r="227" spans="1:51" s="21" customFormat="1" ht="24" customHeight="1" x14ac:dyDescent="0.2">
      <c r="A227" s="62">
        <v>223</v>
      </c>
      <c r="B227" s="86"/>
      <c r="C227" s="115"/>
      <c r="D227" s="115"/>
      <c r="E227" s="86"/>
      <c r="F227" s="86"/>
      <c r="G227" s="86"/>
      <c r="H227" s="87"/>
      <c r="I227" s="62" t="s">
        <v>12</v>
      </c>
      <c r="J227" s="89"/>
      <c r="K227" s="86"/>
      <c r="L227" s="86"/>
      <c r="M227" s="90"/>
      <c r="N227" s="119"/>
      <c r="O227" s="62" t="s">
        <v>8</v>
      </c>
      <c r="P227" s="62" t="s">
        <v>3</v>
      </c>
      <c r="Q227" s="62" t="s">
        <v>14</v>
      </c>
      <c r="R227" s="86"/>
      <c r="S227" s="62" t="s">
        <v>9</v>
      </c>
      <c r="T227" s="86"/>
      <c r="U227" s="62" t="s">
        <v>1</v>
      </c>
      <c r="V227" s="56" t="str">
        <f t="shared" si="457"/>
        <v xml:space="preserve">                           0 0      00  0800406  9</v>
      </c>
      <c r="W227" s="63">
        <f t="shared" si="391"/>
        <v>50</v>
      </c>
      <c r="Y227" s="81" t="s">
        <v>106</v>
      </c>
      <c r="Z227" s="81">
        <f t="shared" si="458"/>
        <v>250</v>
      </c>
      <c r="AA227" s="81">
        <f t="shared" si="459"/>
        <v>0</v>
      </c>
      <c r="AB227" s="81" t="str">
        <f t="shared" si="460"/>
        <v xml:space="preserve">                           </v>
      </c>
      <c r="AC227" s="81">
        <f t="shared" si="461"/>
        <v>27</v>
      </c>
      <c r="AD227" s="81" t="str">
        <f t="shared" si="412"/>
        <v xml:space="preserve">                           </v>
      </c>
      <c r="AE227" s="81">
        <f t="shared" si="462"/>
        <v>27</v>
      </c>
      <c r="AF227" s="81">
        <f t="shared" si="463"/>
        <v>0</v>
      </c>
      <c r="AG227" s="81" t="str">
        <f t="shared" si="464"/>
        <v xml:space="preserve">                           </v>
      </c>
      <c r="AH227" s="81">
        <f t="shared" si="465"/>
        <v>27</v>
      </c>
      <c r="AI227" s="81">
        <f t="shared" si="411"/>
        <v>0</v>
      </c>
      <c r="AJ227" s="81">
        <f t="shared" si="466"/>
        <v>1</v>
      </c>
      <c r="AK227" s="81">
        <f t="shared" si="467"/>
        <v>0</v>
      </c>
      <c r="AL227" s="81" t="str">
        <f t="shared" si="468"/>
        <v xml:space="preserve">                           </v>
      </c>
      <c r="AM227" s="81">
        <f t="shared" si="469"/>
        <v>27</v>
      </c>
      <c r="AN227" s="81" t="str">
        <f t="shared" si="413"/>
        <v xml:space="preserve"> </v>
      </c>
      <c r="AO227" s="81">
        <f t="shared" si="470"/>
        <v>1</v>
      </c>
      <c r="AP227" s="81">
        <f t="shared" si="414"/>
        <v>0</v>
      </c>
      <c r="AQ227" s="81">
        <f t="shared" si="415"/>
        <v>0</v>
      </c>
      <c r="AR227" s="81">
        <f t="shared" si="416"/>
        <v>0</v>
      </c>
      <c r="AS227" s="81">
        <f t="shared" si="471"/>
        <v>0</v>
      </c>
      <c r="AT227" s="81" t="str">
        <f t="shared" si="472"/>
        <v xml:space="preserve">          </v>
      </c>
      <c r="AU227" s="81">
        <f t="shared" si="473"/>
        <v>10</v>
      </c>
      <c r="AV227" s="81" t="str">
        <f t="shared" si="417"/>
        <v xml:space="preserve"> </v>
      </c>
      <c r="AW227" s="81">
        <f t="shared" si="474"/>
        <v>1</v>
      </c>
      <c r="AX227" s="81" t="str">
        <f t="shared" si="418"/>
        <v xml:space="preserve">                           0 0      00  0800406  9</v>
      </c>
      <c r="AY227" s="85">
        <f t="shared" si="475"/>
        <v>50</v>
      </c>
    </row>
    <row r="228" spans="1:51" s="21" customFormat="1" ht="24" customHeight="1" x14ac:dyDescent="0.2">
      <c r="A228" s="62">
        <v>224</v>
      </c>
      <c r="B228" s="86"/>
      <c r="C228" s="115"/>
      <c r="D228" s="115"/>
      <c r="E228" s="86"/>
      <c r="F228" s="86"/>
      <c r="G228" s="86"/>
      <c r="H228" s="88"/>
      <c r="I228" s="62" t="s">
        <v>12</v>
      </c>
      <c r="J228" s="89"/>
      <c r="K228" s="86"/>
      <c r="L228" s="86"/>
      <c r="M228" s="90"/>
      <c r="N228" s="119"/>
      <c r="O228" s="62" t="s">
        <v>8</v>
      </c>
      <c r="P228" s="62" t="s">
        <v>3</v>
      </c>
      <c r="Q228" s="62" t="s">
        <v>14</v>
      </c>
      <c r="R228" s="86"/>
      <c r="S228" s="62" t="s">
        <v>9</v>
      </c>
      <c r="T228" s="86"/>
      <c r="U228" s="62" t="s">
        <v>1</v>
      </c>
      <c r="V228" s="56" t="str">
        <f t="shared" si="457"/>
        <v xml:space="preserve">                           0 0      00  0800406  9</v>
      </c>
      <c r="W228" s="63">
        <f t="shared" si="391"/>
        <v>50</v>
      </c>
      <c r="Y228" s="81" t="s">
        <v>106</v>
      </c>
      <c r="Z228" s="81">
        <f t="shared" si="458"/>
        <v>250</v>
      </c>
      <c r="AA228" s="81">
        <f t="shared" si="459"/>
        <v>0</v>
      </c>
      <c r="AB228" s="81" t="str">
        <f t="shared" si="460"/>
        <v xml:space="preserve">                           </v>
      </c>
      <c r="AC228" s="81">
        <f t="shared" si="461"/>
        <v>27</v>
      </c>
      <c r="AD228" s="81" t="str">
        <f t="shared" si="412"/>
        <v xml:space="preserve">                           </v>
      </c>
      <c r="AE228" s="81">
        <f t="shared" si="462"/>
        <v>27</v>
      </c>
      <c r="AF228" s="81">
        <f t="shared" si="463"/>
        <v>0</v>
      </c>
      <c r="AG228" s="81" t="str">
        <f t="shared" si="464"/>
        <v xml:space="preserve">                           </v>
      </c>
      <c r="AH228" s="81">
        <f t="shared" si="465"/>
        <v>27</v>
      </c>
      <c r="AI228" s="81">
        <f t="shared" si="411"/>
        <v>0</v>
      </c>
      <c r="AJ228" s="81">
        <f t="shared" si="466"/>
        <v>1</v>
      </c>
      <c r="AK228" s="81">
        <f t="shared" si="467"/>
        <v>0</v>
      </c>
      <c r="AL228" s="81" t="str">
        <f t="shared" si="468"/>
        <v xml:space="preserve">                           </v>
      </c>
      <c r="AM228" s="81">
        <f t="shared" si="469"/>
        <v>27</v>
      </c>
      <c r="AN228" s="81" t="str">
        <f t="shared" si="413"/>
        <v xml:space="preserve"> </v>
      </c>
      <c r="AO228" s="81">
        <f t="shared" si="470"/>
        <v>1</v>
      </c>
      <c r="AP228" s="81">
        <f t="shared" si="414"/>
        <v>0</v>
      </c>
      <c r="AQ228" s="81">
        <f t="shared" si="415"/>
        <v>0</v>
      </c>
      <c r="AR228" s="81">
        <f t="shared" si="416"/>
        <v>0</v>
      </c>
      <c r="AS228" s="81">
        <f t="shared" si="471"/>
        <v>0</v>
      </c>
      <c r="AT228" s="81" t="str">
        <f t="shared" si="472"/>
        <v xml:space="preserve">          </v>
      </c>
      <c r="AU228" s="81">
        <f t="shared" si="473"/>
        <v>10</v>
      </c>
      <c r="AV228" s="81" t="str">
        <f t="shared" si="417"/>
        <v xml:space="preserve"> </v>
      </c>
      <c r="AW228" s="81">
        <f t="shared" si="474"/>
        <v>1</v>
      </c>
      <c r="AX228" s="81" t="str">
        <f t="shared" si="418"/>
        <v xml:space="preserve">                           0 0      00  0800406  9</v>
      </c>
      <c r="AY228" s="85">
        <f t="shared" si="475"/>
        <v>50</v>
      </c>
    </row>
    <row r="229" spans="1:51" s="21" customFormat="1" ht="24" customHeight="1" x14ac:dyDescent="0.2">
      <c r="A229" s="62">
        <v>225</v>
      </c>
      <c r="B229" s="86"/>
      <c r="C229" s="115"/>
      <c r="D229" s="115"/>
      <c r="E229" s="86"/>
      <c r="F229" s="86"/>
      <c r="G229" s="86"/>
      <c r="H229" s="88"/>
      <c r="I229" s="62" t="s">
        <v>12</v>
      </c>
      <c r="J229" s="89"/>
      <c r="K229" s="86"/>
      <c r="L229" s="86"/>
      <c r="M229" s="90"/>
      <c r="N229" s="119"/>
      <c r="O229" s="62" t="s">
        <v>8</v>
      </c>
      <c r="P229" s="62" t="s">
        <v>3</v>
      </c>
      <c r="Q229" s="62" t="s">
        <v>14</v>
      </c>
      <c r="R229" s="86"/>
      <c r="S229" s="62" t="s">
        <v>9</v>
      </c>
      <c r="T229" s="86"/>
      <c r="U229" s="62" t="s">
        <v>1</v>
      </c>
      <c r="V229" s="56" t="str">
        <f t="shared" si="457"/>
        <v xml:space="preserve">                           0 0      00  0800406  9</v>
      </c>
      <c r="W229" s="63">
        <f t="shared" si="391"/>
        <v>50</v>
      </c>
      <c r="Y229" s="81" t="s">
        <v>106</v>
      </c>
      <c r="Z229" s="81">
        <f t="shared" si="458"/>
        <v>250</v>
      </c>
      <c r="AA229" s="81">
        <f t="shared" si="459"/>
        <v>0</v>
      </c>
      <c r="AB229" s="81" t="str">
        <f t="shared" si="460"/>
        <v xml:space="preserve">                           </v>
      </c>
      <c r="AC229" s="81">
        <f t="shared" si="461"/>
        <v>27</v>
      </c>
      <c r="AD229" s="81" t="str">
        <f t="shared" si="412"/>
        <v xml:space="preserve">                           </v>
      </c>
      <c r="AE229" s="81">
        <f t="shared" si="462"/>
        <v>27</v>
      </c>
      <c r="AF229" s="81">
        <f t="shared" si="463"/>
        <v>0</v>
      </c>
      <c r="AG229" s="81" t="str">
        <f t="shared" si="464"/>
        <v xml:space="preserve">                           </v>
      </c>
      <c r="AH229" s="81">
        <f t="shared" si="465"/>
        <v>27</v>
      </c>
      <c r="AI229" s="81">
        <f t="shared" si="411"/>
        <v>0</v>
      </c>
      <c r="AJ229" s="81">
        <f t="shared" si="466"/>
        <v>1</v>
      </c>
      <c r="AK229" s="81">
        <f t="shared" si="467"/>
        <v>0</v>
      </c>
      <c r="AL229" s="81" t="str">
        <f t="shared" si="468"/>
        <v xml:space="preserve">                           </v>
      </c>
      <c r="AM229" s="81">
        <f t="shared" si="469"/>
        <v>27</v>
      </c>
      <c r="AN229" s="81" t="str">
        <f t="shared" si="413"/>
        <v xml:space="preserve"> </v>
      </c>
      <c r="AO229" s="81">
        <f t="shared" si="470"/>
        <v>1</v>
      </c>
      <c r="AP229" s="81">
        <f t="shared" si="414"/>
        <v>0</v>
      </c>
      <c r="AQ229" s="81">
        <f t="shared" si="415"/>
        <v>0</v>
      </c>
      <c r="AR229" s="81">
        <f t="shared" si="416"/>
        <v>0</v>
      </c>
      <c r="AS229" s="81">
        <f t="shared" si="471"/>
        <v>0</v>
      </c>
      <c r="AT229" s="81" t="str">
        <f t="shared" si="472"/>
        <v xml:space="preserve">          </v>
      </c>
      <c r="AU229" s="81">
        <f t="shared" si="473"/>
        <v>10</v>
      </c>
      <c r="AV229" s="81" t="str">
        <f t="shared" si="417"/>
        <v xml:space="preserve"> </v>
      </c>
      <c r="AW229" s="81">
        <f t="shared" si="474"/>
        <v>1</v>
      </c>
      <c r="AX229" s="81" t="str">
        <f t="shared" si="418"/>
        <v xml:space="preserve">                           0 0      00  0800406  9</v>
      </c>
      <c r="AY229" s="85">
        <f t="shared" si="475"/>
        <v>50</v>
      </c>
    </row>
    <row r="230" spans="1:51" s="21" customFormat="1" ht="24" customHeight="1" x14ac:dyDescent="0.2">
      <c r="A230" s="62">
        <v>226</v>
      </c>
      <c r="B230" s="86"/>
      <c r="C230" s="115"/>
      <c r="D230" s="115"/>
      <c r="E230" s="86"/>
      <c r="F230" s="86"/>
      <c r="G230" s="86"/>
      <c r="H230" s="88"/>
      <c r="I230" s="62" t="s">
        <v>12</v>
      </c>
      <c r="J230" s="89"/>
      <c r="K230" s="86"/>
      <c r="L230" s="86"/>
      <c r="M230" s="90"/>
      <c r="N230" s="119"/>
      <c r="O230" s="62" t="s">
        <v>8</v>
      </c>
      <c r="P230" s="62" t="s">
        <v>3</v>
      </c>
      <c r="Q230" s="62" t="s">
        <v>14</v>
      </c>
      <c r="R230" s="86"/>
      <c r="S230" s="62" t="s">
        <v>9</v>
      </c>
      <c r="T230" s="86"/>
      <c r="U230" s="62" t="s">
        <v>1</v>
      </c>
      <c r="V230" s="56" t="str">
        <f t="shared" si="457"/>
        <v xml:space="preserve">                           0 0      00  0800406  9</v>
      </c>
      <c r="W230" s="63">
        <f t="shared" si="391"/>
        <v>50</v>
      </c>
      <c r="Y230" s="81" t="s">
        <v>106</v>
      </c>
      <c r="Z230" s="81">
        <f t="shared" si="458"/>
        <v>250</v>
      </c>
      <c r="AA230" s="81">
        <f t="shared" si="459"/>
        <v>0</v>
      </c>
      <c r="AB230" s="81" t="str">
        <f t="shared" si="460"/>
        <v xml:space="preserve">                           </v>
      </c>
      <c r="AC230" s="81">
        <f t="shared" si="461"/>
        <v>27</v>
      </c>
      <c r="AD230" s="81" t="str">
        <f t="shared" si="412"/>
        <v xml:space="preserve">                           </v>
      </c>
      <c r="AE230" s="81">
        <f t="shared" si="462"/>
        <v>27</v>
      </c>
      <c r="AF230" s="81">
        <f t="shared" si="463"/>
        <v>0</v>
      </c>
      <c r="AG230" s="81" t="str">
        <f t="shared" si="464"/>
        <v xml:space="preserve">                           </v>
      </c>
      <c r="AH230" s="81">
        <f t="shared" si="465"/>
        <v>27</v>
      </c>
      <c r="AI230" s="81">
        <f t="shared" si="411"/>
        <v>0</v>
      </c>
      <c r="AJ230" s="81">
        <f t="shared" si="466"/>
        <v>1</v>
      </c>
      <c r="AK230" s="81">
        <f t="shared" si="467"/>
        <v>0</v>
      </c>
      <c r="AL230" s="81" t="str">
        <f t="shared" si="468"/>
        <v xml:space="preserve">                           </v>
      </c>
      <c r="AM230" s="81">
        <f t="shared" si="469"/>
        <v>27</v>
      </c>
      <c r="AN230" s="81" t="str">
        <f t="shared" si="413"/>
        <v xml:space="preserve"> </v>
      </c>
      <c r="AO230" s="81">
        <f t="shared" si="470"/>
        <v>1</v>
      </c>
      <c r="AP230" s="81">
        <f t="shared" si="414"/>
        <v>0</v>
      </c>
      <c r="AQ230" s="81">
        <f t="shared" si="415"/>
        <v>0</v>
      </c>
      <c r="AR230" s="81">
        <f t="shared" si="416"/>
        <v>0</v>
      </c>
      <c r="AS230" s="81">
        <f t="shared" si="471"/>
        <v>0</v>
      </c>
      <c r="AT230" s="81" t="str">
        <f t="shared" si="472"/>
        <v xml:space="preserve">          </v>
      </c>
      <c r="AU230" s="81">
        <f t="shared" si="473"/>
        <v>10</v>
      </c>
      <c r="AV230" s="81" t="str">
        <f t="shared" si="417"/>
        <v xml:space="preserve"> </v>
      </c>
      <c r="AW230" s="81">
        <f t="shared" si="474"/>
        <v>1</v>
      </c>
      <c r="AX230" s="81" t="str">
        <f t="shared" si="418"/>
        <v xml:space="preserve">                           0 0      00  0800406  9</v>
      </c>
      <c r="AY230" s="85">
        <f t="shared" si="475"/>
        <v>50</v>
      </c>
    </row>
    <row r="231" spans="1:51" s="21" customFormat="1" ht="24" customHeight="1" x14ac:dyDescent="0.2">
      <c r="A231" s="62">
        <v>227</v>
      </c>
      <c r="B231" s="86"/>
      <c r="C231" s="115"/>
      <c r="D231" s="115"/>
      <c r="E231" s="86"/>
      <c r="F231" s="86"/>
      <c r="G231" s="86"/>
      <c r="H231" s="88"/>
      <c r="I231" s="62" t="s">
        <v>12</v>
      </c>
      <c r="J231" s="89"/>
      <c r="K231" s="86"/>
      <c r="L231" s="86"/>
      <c r="M231" s="90"/>
      <c r="N231" s="119"/>
      <c r="O231" s="62" t="s">
        <v>8</v>
      </c>
      <c r="P231" s="62" t="s">
        <v>3</v>
      </c>
      <c r="Q231" s="62" t="s">
        <v>14</v>
      </c>
      <c r="R231" s="86"/>
      <c r="S231" s="62" t="s">
        <v>9</v>
      </c>
      <c r="T231" s="86"/>
      <c r="U231" s="62" t="s">
        <v>1</v>
      </c>
      <c r="V231" s="56" t="str">
        <f t="shared" si="457"/>
        <v xml:space="preserve">                           0 0      00  0800406  9</v>
      </c>
      <c r="W231" s="63">
        <f t="shared" si="391"/>
        <v>50</v>
      </c>
      <c r="Y231" s="81" t="s">
        <v>106</v>
      </c>
      <c r="Z231" s="81">
        <f t="shared" si="458"/>
        <v>250</v>
      </c>
      <c r="AA231" s="81">
        <f t="shared" si="459"/>
        <v>0</v>
      </c>
      <c r="AB231" s="81" t="str">
        <f t="shared" si="460"/>
        <v xml:space="preserve">                           </v>
      </c>
      <c r="AC231" s="81">
        <f t="shared" si="461"/>
        <v>27</v>
      </c>
      <c r="AD231" s="81" t="str">
        <f t="shared" si="412"/>
        <v xml:space="preserve">                           </v>
      </c>
      <c r="AE231" s="81">
        <f t="shared" si="462"/>
        <v>27</v>
      </c>
      <c r="AF231" s="81">
        <f t="shared" si="463"/>
        <v>0</v>
      </c>
      <c r="AG231" s="81" t="str">
        <f t="shared" si="464"/>
        <v xml:space="preserve">                           </v>
      </c>
      <c r="AH231" s="81">
        <f t="shared" si="465"/>
        <v>27</v>
      </c>
      <c r="AI231" s="81">
        <f t="shared" si="411"/>
        <v>0</v>
      </c>
      <c r="AJ231" s="81">
        <f t="shared" si="466"/>
        <v>1</v>
      </c>
      <c r="AK231" s="81">
        <f t="shared" si="467"/>
        <v>0</v>
      </c>
      <c r="AL231" s="81" t="str">
        <f t="shared" si="468"/>
        <v xml:space="preserve">                           </v>
      </c>
      <c r="AM231" s="81">
        <f t="shared" si="469"/>
        <v>27</v>
      </c>
      <c r="AN231" s="81" t="str">
        <f t="shared" si="413"/>
        <v xml:space="preserve"> </v>
      </c>
      <c r="AO231" s="81">
        <f t="shared" si="470"/>
        <v>1</v>
      </c>
      <c r="AP231" s="81">
        <f t="shared" si="414"/>
        <v>0</v>
      </c>
      <c r="AQ231" s="81">
        <f t="shared" si="415"/>
        <v>0</v>
      </c>
      <c r="AR231" s="81">
        <f t="shared" si="416"/>
        <v>0</v>
      </c>
      <c r="AS231" s="81">
        <f t="shared" si="471"/>
        <v>0</v>
      </c>
      <c r="AT231" s="81" t="str">
        <f t="shared" si="472"/>
        <v xml:space="preserve">          </v>
      </c>
      <c r="AU231" s="81">
        <f t="shared" si="473"/>
        <v>10</v>
      </c>
      <c r="AV231" s="81" t="str">
        <f t="shared" si="417"/>
        <v xml:space="preserve"> </v>
      </c>
      <c r="AW231" s="81">
        <f t="shared" si="474"/>
        <v>1</v>
      </c>
      <c r="AX231" s="81" t="str">
        <f t="shared" si="418"/>
        <v xml:space="preserve">                           0 0      00  0800406  9</v>
      </c>
      <c r="AY231" s="85">
        <f t="shared" si="475"/>
        <v>50</v>
      </c>
    </row>
    <row r="232" spans="1:51" s="21" customFormat="1" ht="24" customHeight="1" x14ac:dyDescent="0.2">
      <c r="A232" s="62">
        <v>228</v>
      </c>
      <c r="B232" s="86"/>
      <c r="C232" s="115"/>
      <c r="D232" s="115"/>
      <c r="E232" s="86"/>
      <c r="F232" s="86"/>
      <c r="G232" s="86"/>
      <c r="H232" s="88"/>
      <c r="I232" s="62" t="s">
        <v>12</v>
      </c>
      <c r="J232" s="89"/>
      <c r="K232" s="86"/>
      <c r="L232" s="86"/>
      <c r="M232" s="90"/>
      <c r="N232" s="119"/>
      <c r="O232" s="62" t="s">
        <v>8</v>
      </c>
      <c r="P232" s="62" t="s">
        <v>3</v>
      </c>
      <c r="Q232" s="62" t="s">
        <v>14</v>
      </c>
      <c r="R232" s="86"/>
      <c r="S232" s="62" t="s">
        <v>9</v>
      </c>
      <c r="T232" s="86"/>
      <c r="U232" s="62" t="s">
        <v>1</v>
      </c>
      <c r="V232" s="56" t="str">
        <f t="shared" si="457"/>
        <v xml:space="preserve">                           0 0      00  0800406  9</v>
      </c>
      <c r="W232" s="63">
        <f t="shared" si="391"/>
        <v>50</v>
      </c>
      <c r="Y232" s="81" t="s">
        <v>106</v>
      </c>
      <c r="Z232" s="81">
        <f t="shared" si="458"/>
        <v>250</v>
      </c>
      <c r="AA232" s="81">
        <f t="shared" si="459"/>
        <v>0</v>
      </c>
      <c r="AB232" s="81" t="str">
        <f t="shared" si="460"/>
        <v xml:space="preserve">                           </v>
      </c>
      <c r="AC232" s="81">
        <f t="shared" si="461"/>
        <v>27</v>
      </c>
      <c r="AD232" s="81" t="str">
        <f t="shared" si="412"/>
        <v xml:space="preserve">                           </v>
      </c>
      <c r="AE232" s="81">
        <f t="shared" si="462"/>
        <v>27</v>
      </c>
      <c r="AF232" s="81">
        <f t="shared" si="463"/>
        <v>0</v>
      </c>
      <c r="AG232" s="81" t="str">
        <f t="shared" si="464"/>
        <v xml:space="preserve">                           </v>
      </c>
      <c r="AH232" s="81">
        <f t="shared" si="465"/>
        <v>27</v>
      </c>
      <c r="AI232" s="81">
        <f t="shared" si="411"/>
        <v>0</v>
      </c>
      <c r="AJ232" s="81">
        <f t="shared" si="466"/>
        <v>1</v>
      </c>
      <c r="AK232" s="81">
        <f t="shared" si="467"/>
        <v>0</v>
      </c>
      <c r="AL232" s="81" t="str">
        <f t="shared" si="468"/>
        <v xml:space="preserve">                           </v>
      </c>
      <c r="AM232" s="81">
        <f t="shared" si="469"/>
        <v>27</v>
      </c>
      <c r="AN232" s="81" t="str">
        <f t="shared" si="413"/>
        <v xml:space="preserve"> </v>
      </c>
      <c r="AO232" s="81">
        <f t="shared" si="470"/>
        <v>1</v>
      </c>
      <c r="AP232" s="81">
        <f t="shared" si="414"/>
        <v>0</v>
      </c>
      <c r="AQ232" s="81">
        <f t="shared" si="415"/>
        <v>0</v>
      </c>
      <c r="AR232" s="81">
        <f t="shared" si="416"/>
        <v>0</v>
      </c>
      <c r="AS232" s="81">
        <f t="shared" si="471"/>
        <v>0</v>
      </c>
      <c r="AT232" s="81" t="str">
        <f t="shared" si="472"/>
        <v xml:space="preserve">          </v>
      </c>
      <c r="AU232" s="81">
        <f t="shared" si="473"/>
        <v>10</v>
      </c>
      <c r="AV232" s="81" t="str">
        <f t="shared" si="417"/>
        <v xml:space="preserve"> </v>
      </c>
      <c r="AW232" s="81">
        <f t="shared" si="474"/>
        <v>1</v>
      </c>
      <c r="AX232" s="81" t="str">
        <f t="shared" si="418"/>
        <v xml:space="preserve">                           0 0      00  0800406  9</v>
      </c>
      <c r="AY232" s="85">
        <f t="shared" si="475"/>
        <v>50</v>
      </c>
    </row>
    <row r="233" spans="1:51" s="21" customFormat="1" ht="24" customHeight="1" x14ac:dyDescent="0.2">
      <c r="A233" s="62">
        <v>229</v>
      </c>
      <c r="B233" s="86"/>
      <c r="C233" s="115"/>
      <c r="D233" s="115"/>
      <c r="E233" s="86"/>
      <c r="F233" s="86"/>
      <c r="G233" s="86"/>
      <c r="H233" s="88"/>
      <c r="I233" s="62" t="s">
        <v>12</v>
      </c>
      <c r="J233" s="89"/>
      <c r="K233" s="86"/>
      <c r="L233" s="86"/>
      <c r="M233" s="90"/>
      <c r="N233" s="119"/>
      <c r="O233" s="62" t="s">
        <v>8</v>
      </c>
      <c r="P233" s="62" t="s">
        <v>3</v>
      </c>
      <c r="Q233" s="62" t="s">
        <v>14</v>
      </c>
      <c r="R233" s="86"/>
      <c r="S233" s="62" t="s">
        <v>9</v>
      </c>
      <c r="T233" s="86"/>
      <c r="U233" s="62" t="s">
        <v>1</v>
      </c>
      <c r="V233" s="56" t="str">
        <f t="shared" si="457"/>
        <v xml:space="preserve">                           0 0      00  0800406  9</v>
      </c>
      <c r="W233" s="63">
        <f t="shared" si="391"/>
        <v>50</v>
      </c>
      <c r="Y233" s="81" t="s">
        <v>106</v>
      </c>
      <c r="Z233" s="81">
        <f t="shared" si="458"/>
        <v>250</v>
      </c>
      <c r="AA233" s="81">
        <f t="shared" si="459"/>
        <v>0</v>
      </c>
      <c r="AB233" s="81" t="str">
        <f t="shared" si="460"/>
        <v xml:space="preserve">                           </v>
      </c>
      <c r="AC233" s="81">
        <f t="shared" si="461"/>
        <v>27</v>
      </c>
      <c r="AD233" s="81" t="str">
        <f t="shared" si="412"/>
        <v xml:space="preserve">                           </v>
      </c>
      <c r="AE233" s="81">
        <f t="shared" si="462"/>
        <v>27</v>
      </c>
      <c r="AF233" s="81">
        <f t="shared" si="463"/>
        <v>0</v>
      </c>
      <c r="AG233" s="81" t="str">
        <f t="shared" si="464"/>
        <v xml:space="preserve">                           </v>
      </c>
      <c r="AH233" s="81">
        <f t="shared" si="465"/>
        <v>27</v>
      </c>
      <c r="AI233" s="81">
        <f t="shared" si="411"/>
        <v>0</v>
      </c>
      <c r="AJ233" s="81">
        <f t="shared" si="466"/>
        <v>1</v>
      </c>
      <c r="AK233" s="81">
        <f t="shared" si="467"/>
        <v>0</v>
      </c>
      <c r="AL233" s="81" t="str">
        <f t="shared" si="468"/>
        <v xml:space="preserve">                           </v>
      </c>
      <c r="AM233" s="81">
        <f t="shared" si="469"/>
        <v>27</v>
      </c>
      <c r="AN233" s="81" t="str">
        <f t="shared" si="413"/>
        <v xml:space="preserve"> </v>
      </c>
      <c r="AO233" s="81">
        <f t="shared" si="470"/>
        <v>1</v>
      </c>
      <c r="AP233" s="81">
        <f t="shared" si="414"/>
        <v>0</v>
      </c>
      <c r="AQ233" s="81">
        <f t="shared" si="415"/>
        <v>0</v>
      </c>
      <c r="AR233" s="81">
        <f t="shared" si="416"/>
        <v>0</v>
      </c>
      <c r="AS233" s="81">
        <f t="shared" si="471"/>
        <v>0</v>
      </c>
      <c r="AT233" s="81" t="str">
        <f t="shared" si="472"/>
        <v xml:space="preserve">          </v>
      </c>
      <c r="AU233" s="81">
        <f t="shared" si="473"/>
        <v>10</v>
      </c>
      <c r="AV233" s="81" t="str">
        <f t="shared" si="417"/>
        <v xml:space="preserve"> </v>
      </c>
      <c r="AW233" s="81">
        <f t="shared" si="474"/>
        <v>1</v>
      </c>
      <c r="AX233" s="81" t="str">
        <f t="shared" si="418"/>
        <v xml:space="preserve">                           0 0      00  0800406  9</v>
      </c>
      <c r="AY233" s="85">
        <f t="shared" si="475"/>
        <v>50</v>
      </c>
    </row>
    <row r="234" spans="1:51" s="21" customFormat="1" ht="24" customHeight="1" x14ac:dyDescent="0.2">
      <c r="A234" s="62">
        <v>230</v>
      </c>
      <c r="B234" s="86"/>
      <c r="C234" s="115"/>
      <c r="D234" s="115"/>
      <c r="E234" s="86"/>
      <c r="F234" s="86"/>
      <c r="G234" s="86"/>
      <c r="H234" s="88"/>
      <c r="I234" s="62" t="s">
        <v>12</v>
      </c>
      <c r="J234" s="89"/>
      <c r="K234" s="86"/>
      <c r="L234" s="86"/>
      <c r="M234" s="90"/>
      <c r="N234" s="119"/>
      <c r="O234" s="62" t="s">
        <v>8</v>
      </c>
      <c r="P234" s="62" t="s">
        <v>3</v>
      </c>
      <c r="Q234" s="62" t="s">
        <v>14</v>
      </c>
      <c r="R234" s="86"/>
      <c r="S234" s="62" t="s">
        <v>9</v>
      </c>
      <c r="T234" s="86"/>
      <c r="U234" s="62" t="s">
        <v>1</v>
      </c>
      <c r="V234" s="56" t="str">
        <f t="shared" si="457"/>
        <v xml:space="preserve">                           0 0      00  0800406  9</v>
      </c>
      <c r="W234" s="63">
        <f t="shared" si="391"/>
        <v>50</v>
      </c>
      <c r="Y234" s="81" t="s">
        <v>106</v>
      </c>
      <c r="Z234" s="81">
        <f t="shared" si="458"/>
        <v>250</v>
      </c>
      <c r="AA234" s="81">
        <f t="shared" si="459"/>
        <v>0</v>
      </c>
      <c r="AB234" s="81" t="str">
        <f t="shared" si="460"/>
        <v xml:space="preserve">                           </v>
      </c>
      <c r="AC234" s="81">
        <f t="shared" si="461"/>
        <v>27</v>
      </c>
      <c r="AD234" s="81" t="str">
        <f t="shared" si="412"/>
        <v xml:space="preserve">                           </v>
      </c>
      <c r="AE234" s="81">
        <f t="shared" si="462"/>
        <v>27</v>
      </c>
      <c r="AF234" s="81">
        <f t="shared" si="463"/>
        <v>0</v>
      </c>
      <c r="AG234" s="81" t="str">
        <f t="shared" si="464"/>
        <v xml:space="preserve">                           </v>
      </c>
      <c r="AH234" s="81">
        <f t="shared" si="465"/>
        <v>27</v>
      </c>
      <c r="AI234" s="81">
        <f t="shared" si="411"/>
        <v>0</v>
      </c>
      <c r="AJ234" s="81">
        <f t="shared" si="466"/>
        <v>1</v>
      </c>
      <c r="AK234" s="81">
        <f t="shared" si="467"/>
        <v>0</v>
      </c>
      <c r="AL234" s="81" t="str">
        <f t="shared" si="468"/>
        <v xml:space="preserve">                           </v>
      </c>
      <c r="AM234" s="81">
        <f t="shared" si="469"/>
        <v>27</v>
      </c>
      <c r="AN234" s="81" t="str">
        <f t="shared" si="413"/>
        <v xml:space="preserve"> </v>
      </c>
      <c r="AO234" s="81">
        <f t="shared" si="470"/>
        <v>1</v>
      </c>
      <c r="AP234" s="81">
        <f t="shared" si="414"/>
        <v>0</v>
      </c>
      <c r="AQ234" s="81">
        <f t="shared" si="415"/>
        <v>0</v>
      </c>
      <c r="AR234" s="81">
        <f t="shared" si="416"/>
        <v>0</v>
      </c>
      <c r="AS234" s="81">
        <f t="shared" si="471"/>
        <v>0</v>
      </c>
      <c r="AT234" s="81" t="str">
        <f t="shared" si="472"/>
        <v xml:space="preserve">          </v>
      </c>
      <c r="AU234" s="81">
        <f t="shared" si="473"/>
        <v>10</v>
      </c>
      <c r="AV234" s="81" t="str">
        <f t="shared" si="417"/>
        <v xml:space="preserve"> </v>
      </c>
      <c r="AW234" s="81">
        <f t="shared" si="474"/>
        <v>1</v>
      </c>
      <c r="AX234" s="81" t="str">
        <f t="shared" si="418"/>
        <v xml:space="preserve">                           0 0      00  0800406  9</v>
      </c>
      <c r="AY234" s="85">
        <f t="shared" si="475"/>
        <v>50</v>
      </c>
    </row>
    <row r="235" spans="1:51" s="20" customFormat="1" ht="36.75" customHeight="1" x14ac:dyDescent="0.25">
      <c r="A235" s="62">
        <v>231</v>
      </c>
      <c r="B235" s="86"/>
      <c r="C235" s="115"/>
      <c r="D235" s="115"/>
      <c r="E235" s="86"/>
      <c r="F235" s="86"/>
      <c r="G235" s="86"/>
      <c r="H235" s="87"/>
      <c r="I235" s="62" t="s">
        <v>12</v>
      </c>
      <c r="J235" s="89"/>
      <c r="K235" s="86"/>
      <c r="L235" s="86"/>
      <c r="M235" s="90"/>
      <c r="N235" s="119"/>
      <c r="O235" s="62" t="s">
        <v>8</v>
      </c>
      <c r="P235" s="62" t="s">
        <v>3</v>
      </c>
      <c r="Q235" s="62" t="s">
        <v>14</v>
      </c>
      <c r="R235" s="86"/>
      <c r="S235" s="62" t="s">
        <v>9</v>
      </c>
      <c r="T235" s="86"/>
      <c r="U235" s="62" t="s">
        <v>1</v>
      </c>
      <c r="V235" s="56" t="str">
        <f>AX235</f>
        <v xml:space="preserve">                           0 0      00  0800406  9</v>
      </c>
      <c r="W235" s="63">
        <f t="shared" ref="W235:W298" si="476">LEN(V235)</f>
        <v>50</v>
      </c>
      <c r="Y235" s="81" t="s">
        <v>106</v>
      </c>
      <c r="Z235" s="81">
        <f>LEN(Y235)</f>
        <v>250</v>
      </c>
      <c r="AA235" s="81">
        <f>LEN(E235)</f>
        <v>0</v>
      </c>
      <c r="AB235" s="81" t="str">
        <f>MID($Y235,1,($E$3-AA235))</f>
        <v xml:space="preserve">                           </v>
      </c>
      <c r="AC235" s="81">
        <f>LEN(AB235)</f>
        <v>27</v>
      </c>
      <c r="AD235" s="81" t="str">
        <f t="shared" si="412"/>
        <v xml:space="preserve">                           </v>
      </c>
      <c r="AE235" s="81">
        <f>LEN(AD235)</f>
        <v>27</v>
      </c>
      <c r="AF235" s="81">
        <f>LEN(F235)</f>
        <v>0</v>
      </c>
      <c r="AG235" s="81" t="str">
        <f>MID($Y235,1,($F$3-AF235))</f>
        <v xml:space="preserve">                           </v>
      </c>
      <c r="AH235" s="81">
        <f>LEN(AG235)</f>
        <v>27</v>
      </c>
      <c r="AI235" s="81">
        <f t="shared" si="411"/>
        <v>0</v>
      </c>
      <c r="AJ235" s="81">
        <f>LEN(AI235)</f>
        <v>1</v>
      </c>
      <c r="AK235" s="81">
        <f>LEN(G235)</f>
        <v>0</v>
      </c>
      <c r="AL235" s="81" t="str">
        <f>MID($Y235,1,($G$3-AK235))</f>
        <v xml:space="preserve">                           </v>
      </c>
      <c r="AM235" s="81">
        <f>LEN(AL235)</f>
        <v>27</v>
      </c>
      <c r="AN235" s="81" t="str">
        <f t="shared" si="413"/>
        <v xml:space="preserve"> </v>
      </c>
      <c r="AO235" s="81">
        <f>LEN(AN235)</f>
        <v>1</v>
      </c>
      <c r="AP235" s="81">
        <f t="shared" si="414"/>
        <v>0</v>
      </c>
      <c r="AQ235" s="81">
        <f t="shared" si="415"/>
        <v>0</v>
      </c>
      <c r="AR235" s="81">
        <f t="shared" si="416"/>
        <v>0</v>
      </c>
      <c r="AS235" s="81">
        <f>LEN(R235)</f>
        <v>0</v>
      </c>
      <c r="AT235" s="81" t="str">
        <f>MID($Y235,1,($R$3-AS235))</f>
        <v xml:space="preserve">          </v>
      </c>
      <c r="AU235" s="81">
        <f>LEN(AT235)</f>
        <v>10</v>
      </c>
      <c r="AV235" s="81" t="str">
        <f t="shared" si="417"/>
        <v xml:space="preserve"> </v>
      </c>
      <c r="AW235" s="81">
        <f>LEN(AV235)</f>
        <v>1</v>
      </c>
      <c r="AX235" s="81" t="str">
        <f t="shared" si="418"/>
        <v xml:space="preserve">                           0 0      00  0800406  9</v>
      </c>
      <c r="AY235" s="85">
        <f>LEN(AX235)</f>
        <v>50</v>
      </c>
    </row>
    <row r="236" spans="1:51" s="21" customFormat="1" ht="24" customHeight="1" x14ac:dyDescent="0.2">
      <c r="A236" s="62">
        <v>232</v>
      </c>
      <c r="B236" s="86"/>
      <c r="C236" s="115"/>
      <c r="D236" s="115"/>
      <c r="E236" s="86"/>
      <c r="F236" s="86"/>
      <c r="G236" s="86"/>
      <c r="H236" s="87"/>
      <c r="I236" s="62" t="s">
        <v>12</v>
      </c>
      <c r="J236" s="89"/>
      <c r="K236" s="86"/>
      <c r="L236" s="86"/>
      <c r="M236" s="90"/>
      <c r="N236" s="119"/>
      <c r="O236" s="62" t="s">
        <v>8</v>
      </c>
      <c r="P236" s="62" t="s">
        <v>3</v>
      </c>
      <c r="Q236" s="62" t="s">
        <v>14</v>
      </c>
      <c r="R236" s="86"/>
      <c r="S236" s="62" t="s">
        <v>9</v>
      </c>
      <c r="T236" s="86"/>
      <c r="U236" s="62" t="s">
        <v>1</v>
      </c>
      <c r="V236" s="56" t="str">
        <f t="shared" ref="V236:V244" si="477">AX236</f>
        <v xml:space="preserve">                           0 0      00  0800406  9</v>
      </c>
      <c r="W236" s="63">
        <f t="shared" si="476"/>
        <v>50</v>
      </c>
      <c r="Y236" s="81" t="s">
        <v>106</v>
      </c>
      <c r="Z236" s="81">
        <f t="shared" ref="Z236:Z244" si="478">LEN(Y236)</f>
        <v>250</v>
      </c>
      <c r="AA236" s="81">
        <f t="shared" ref="AA236:AA244" si="479">LEN(E236)</f>
        <v>0</v>
      </c>
      <c r="AB236" s="81" t="str">
        <f t="shared" ref="AB236:AB244" si="480">MID($Y236,1,($E$3-AA236))</f>
        <v xml:space="preserve">                           </v>
      </c>
      <c r="AC236" s="81">
        <f t="shared" ref="AC236:AC244" si="481">LEN(AB236)</f>
        <v>27</v>
      </c>
      <c r="AD236" s="81" t="str">
        <f t="shared" si="412"/>
        <v xml:space="preserve">                           </v>
      </c>
      <c r="AE236" s="81">
        <f t="shared" ref="AE236:AE244" si="482">LEN(AD236)</f>
        <v>27</v>
      </c>
      <c r="AF236" s="81">
        <f t="shared" ref="AF236:AF244" si="483">LEN(F236)</f>
        <v>0</v>
      </c>
      <c r="AG236" s="81" t="str">
        <f t="shared" ref="AG236:AG244" si="484">MID($Y236,1,($F$3-AF236))</f>
        <v xml:space="preserve">                           </v>
      </c>
      <c r="AH236" s="81">
        <f t="shared" ref="AH236:AH244" si="485">LEN(AG236)</f>
        <v>27</v>
      </c>
      <c r="AI236" s="81">
        <f t="shared" si="411"/>
        <v>0</v>
      </c>
      <c r="AJ236" s="81">
        <f t="shared" ref="AJ236:AJ244" si="486">LEN(AI236)</f>
        <v>1</v>
      </c>
      <c r="AK236" s="81">
        <f t="shared" ref="AK236:AK244" si="487">LEN(G236)</f>
        <v>0</v>
      </c>
      <c r="AL236" s="81" t="str">
        <f t="shared" ref="AL236:AL244" si="488">MID($Y236,1,($G$3-AK236))</f>
        <v xml:space="preserve">                           </v>
      </c>
      <c r="AM236" s="81">
        <f t="shared" ref="AM236:AM244" si="489">LEN(AL236)</f>
        <v>27</v>
      </c>
      <c r="AN236" s="81" t="str">
        <f t="shared" si="413"/>
        <v xml:space="preserve"> </v>
      </c>
      <c r="AO236" s="81">
        <f t="shared" ref="AO236:AO244" si="490">LEN(AN236)</f>
        <v>1</v>
      </c>
      <c r="AP236" s="81">
        <f t="shared" si="414"/>
        <v>0</v>
      </c>
      <c r="AQ236" s="81">
        <f t="shared" si="415"/>
        <v>0</v>
      </c>
      <c r="AR236" s="81">
        <f t="shared" si="416"/>
        <v>0</v>
      </c>
      <c r="AS236" s="81">
        <f t="shared" ref="AS236:AS244" si="491">LEN(R236)</f>
        <v>0</v>
      </c>
      <c r="AT236" s="81" t="str">
        <f t="shared" ref="AT236:AT244" si="492">MID($Y236,1,($R$3-AS236))</f>
        <v xml:space="preserve">          </v>
      </c>
      <c r="AU236" s="81">
        <f t="shared" ref="AU236:AU244" si="493">LEN(AT236)</f>
        <v>10</v>
      </c>
      <c r="AV236" s="81" t="str">
        <f t="shared" si="417"/>
        <v xml:space="preserve"> </v>
      </c>
      <c r="AW236" s="81">
        <f t="shared" ref="AW236:AW244" si="494">LEN(AV236)</f>
        <v>1</v>
      </c>
      <c r="AX236" s="81" t="str">
        <f t="shared" si="418"/>
        <v xml:space="preserve">                           0 0      00  0800406  9</v>
      </c>
      <c r="AY236" s="85">
        <f t="shared" ref="AY236:AY244" si="495">LEN(AX236)</f>
        <v>50</v>
      </c>
    </row>
    <row r="237" spans="1:51" s="21" customFormat="1" ht="24" customHeight="1" x14ac:dyDescent="0.2">
      <c r="A237" s="62">
        <v>233</v>
      </c>
      <c r="B237" s="86"/>
      <c r="C237" s="115"/>
      <c r="D237" s="115"/>
      <c r="E237" s="86"/>
      <c r="F237" s="86"/>
      <c r="G237" s="86"/>
      <c r="H237" s="87"/>
      <c r="I237" s="62" t="s">
        <v>12</v>
      </c>
      <c r="J237" s="89"/>
      <c r="K237" s="86"/>
      <c r="L237" s="86"/>
      <c r="M237" s="90"/>
      <c r="N237" s="119"/>
      <c r="O237" s="62" t="s">
        <v>8</v>
      </c>
      <c r="P237" s="62" t="s">
        <v>3</v>
      </c>
      <c r="Q237" s="62" t="s">
        <v>14</v>
      </c>
      <c r="R237" s="86"/>
      <c r="S237" s="62" t="s">
        <v>9</v>
      </c>
      <c r="T237" s="86"/>
      <c r="U237" s="62" t="s">
        <v>1</v>
      </c>
      <c r="V237" s="56" t="str">
        <f t="shared" si="477"/>
        <v xml:space="preserve">                           0 0      00  0800406  9</v>
      </c>
      <c r="W237" s="63">
        <f t="shared" si="476"/>
        <v>50</v>
      </c>
      <c r="Y237" s="81" t="s">
        <v>106</v>
      </c>
      <c r="Z237" s="81">
        <f t="shared" si="478"/>
        <v>250</v>
      </c>
      <c r="AA237" s="81">
        <f t="shared" si="479"/>
        <v>0</v>
      </c>
      <c r="AB237" s="81" t="str">
        <f t="shared" si="480"/>
        <v xml:space="preserve">                           </v>
      </c>
      <c r="AC237" s="81">
        <f t="shared" si="481"/>
        <v>27</v>
      </c>
      <c r="AD237" s="81" t="str">
        <f t="shared" si="412"/>
        <v xml:space="preserve">                           </v>
      </c>
      <c r="AE237" s="81">
        <f t="shared" si="482"/>
        <v>27</v>
      </c>
      <c r="AF237" s="81">
        <f t="shared" si="483"/>
        <v>0</v>
      </c>
      <c r="AG237" s="81" t="str">
        <f t="shared" si="484"/>
        <v xml:space="preserve">                           </v>
      </c>
      <c r="AH237" s="81">
        <f t="shared" si="485"/>
        <v>27</v>
      </c>
      <c r="AI237" s="81">
        <f t="shared" si="411"/>
        <v>0</v>
      </c>
      <c r="AJ237" s="81">
        <f t="shared" si="486"/>
        <v>1</v>
      </c>
      <c r="AK237" s="81">
        <f t="shared" si="487"/>
        <v>0</v>
      </c>
      <c r="AL237" s="81" t="str">
        <f t="shared" si="488"/>
        <v xml:space="preserve">                           </v>
      </c>
      <c r="AM237" s="81">
        <f t="shared" si="489"/>
        <v>27</v>
      </c>
      <c r="AN237" s="81" t="str">
        <f t="shared" si="413"/>
        <v xml:space="preserve"> </v>
      </c>
      <c r="AO237" s="81">
        <f t="shared" si="490"/>
        <v>1</v>
      </c>
      <c r="AP237" s="81">
        <f t="shared" si="414"/>
        <v>0</v>
      </c>
      <c r="AQ237" s="81">
        <f t="shared" si="415"/>
        <v>0</v>
      </c>
      <c r="AR237" s="81">
        <f t="shared" si="416"/>
        <v>0</v>
      </c>
      <c r="AS237" s="81">
        <f t="shared" si="491"/>
        <v>0</v>
      </c>
      <c r="AT237" s="81" t="str">
        <f t="shared" si="492"/>
        <v xml:space="preserve">          </v>
      </c>
      <c r="AU237" s="81">
        <f t="shared" si="493"/>
        <v>10</v>
      </c>
      <c r="AV237" s="81" t="str">
        <f t="shared" si="417"/>
        <v xml:space="preserve"> </v>
      </c>
      <c r="AW237" s="81">
        <f t="shared" si="494"/>
        <v>1</v>
      </c>
      <c r="AX237" s="81" t="str">
        <f t="shared" si="418"/>
        <v xml:space="preserve">                           0 0      00  0800406  9</v>
      </c>
      <c r="AY237" s="85">
        <f t="shared" si="495"/>
        <v>50</v>
      </c>
    </row>
    <row r="238" spans="1:51" s="21" customFormat="1" ht="24" customHeight="1" x14ac:dyDescent="0.2">
      <c r="A238" s="62">
        <v>234</v>
      </c>
      <c r="B238" s="86"/>
      <c r="C238" s="115"/>
      <c r="D238" s="115"/>
      <c r="E238" s="86"/>
      <c r="F238" s="86"/>
      <c r="G238" s="86"/>
      <c r="H238" s="88"/>
      <c r="I238" s="62" t="s">
        <v>12</v>
      </c>
      <c r="J238" s="89"/>
      <c r="K238" s="86"/>
      <c r="L238" s="86"/>
      <c r="M238" s="90"/>
      <c r="N238" s="119"/>
      <c r="O238" s="62" t="s">
        <v>8</v>
      </c>
      <c r="P238" s="62" t="s">
        <v>3</v>
      </c>
      <c r="Q238" s="62" t="s">
        <v>14</v>
      </c>
      <c r="R238" s="86"/>
      <c r="S238" s="62" t="s">
        <v>9</v>
      </c>
      <c r="T238" s="86"/>
      <c r="U238" s="62" t="s">
        <v>1</v>
      </c>
      <c r="V238" s="56" t="str">
        <f t="shared" si="477"/>
        <v xml:space="preserve">                           0 0      00  0800406  9</v>
      </c>
      <c r="W238" s="63">
        <f t="shared" si="476"/>
        <v>50</v>
      </c>
      <c r="Y238" s="81" t="s">
        <v>106</v>
      </c>
      <c r="Z238" s="81">
        <f t="shared" si="478"/>
        <v>250</v>
      </c>
      <c r="AA238" s="81">
        <f t="shared" si="479"/>
        <v>0</v>
      </c>
      <c r="AB238" s="81" t="str">
        <f t="shared" si="480"/>
        <v xml:space="preserve">                           </v>
      </c>
      <c r="AC238" s="81">
        <f t="shared" si="481"/>
        <v>27</v>
      </c>
      <c r="AD238" s="81" t="str">
        <f t="shared" si="412"/>
        <v xml:space="preserve">                           </v>
      </c>
      <c r="AE238" s="81">
        <f t="shared" si="482"/>
        <v>27</v>
      </c>
      <c r="AF238" s="81">
        <f t="shared" si="483"/>
        <v>0</v>
      </c>
      <c r="AG238" s="81" t="str">
        <f t="shared" si="484"/>
        <v xml:space="preserve">                           </v>
      </c>
      <c r="AH238" s="81">
        <f t="shared" si="485"/>
        <v>27</v>
      </c>
      <c r="AI238" s="81">
        <f t="shared" si="411"/>
        <v>0</v>
      </c>
      <c r="AJ238" s="81">
        <f t="shared" si="486"/>
        <v>1</v>
      </c>
      <c r="AK238" s="81">
        <f t="shared" si="487"/>
        <v>0</v>
      </c>
      <c r="AL238" s="81" t="str">
        <f t="shared" si="488"/>
        <v xml:space="preserve">                           </v>
      </c>
      <c r="AM238" s="81">
        <f t="shared" si="489"/>
        <v>27</v>
      </c>
      <c r="AN238" s="81" t="str">
        <f t="shared" si="413"/>
        <v xml:space="preserve"> </v>
      </c>
      <c r="AO238" s="81">
        <f t="shared" si="490"/>
        <v>1</v>
      </c>
      <c r="AP238" s="81">
        <f t="shared" si="414"/>
        <v>0</v>
      </c>
      <c r="AQ238" s="81">
        <f t="shared" si="415"/>
        <v>0</v>
      </c>
      <c r="AR238" s="81">
        <f t="shared" si="416"/>
        <v>0</v>
      </c>
      <c r="AS238" s="81">
        <f t="shared" si="491"/>
        <v>0</v>
      </c>
      <c r="AT238" s="81" t="str">
        <f t="shared" si="492"/>
        <v xml:space="preserve">          </v>
      </c>
      <c r="AU238" s="81">
        <f t="shared" si="493"/>
        <v>10</v>
      </c>
      <c r="AV238" s="81" t="str">
        <f t="shared" si="417"/>
        <v xml:space="preserve"> </v>
      </c>
      <c r="AW238" s="81">
        <f t="shared" si="494"/>
        <v>1</v>
      </c>
      <c r="AX238" s="81" t="str">
        <f t="shared" si="418"/>
        <v xml:space="preserve">                           0 0      00  0800406  9</v>
      </c>
      <c r="AY238" s="85">
        <f t="shared" si="495"/>
        <v>50</v>
      </c>
    </row>
    <row r="239" spans="1:51" s="21" customFormat="1" ht="24" customHeight="1" x14ac:dyDescent="0.2">
      <c r="A239" s="62">
        <v>235</v>
      </c>
      <c r="B239" s="86"/>
      <c r="C239" s="115"/>
      <c r="D239" s="115"/>
      <c r="E239" s="86"/>
      <c r="F239" s="86"/>
      <c r="G239" s="86"/>
      <c r="H239" s="88"/>
      <c r="I239" s="62" t="s">
        <v>12</v>
      </c>
      <c r="J239" s="89"/>
      <c r="K239" s="86"/>
      <c r="L239" s="86"/>
      <c r="M239" s="90"/>
      <c r="N239" s="119"/>
      <c r="O239" s="62" t="s">
        <v>8</v>
      </c>
      <c r="P239" s="62" t="s">
        <v>3</v>
      </c>
      <c r="Q239" s="62" t="s">
        <v>14</v>
      </c>
      <c r="R239" s="86"/>
      <c r="S239" s="62" t="s">
        <v>9</v>
      </c>
      <c r="T239" s="86"/>
      <c r="U239" s="62" t="s">
        <v>1</v>
      </c>
      <c r="V239" s="56" t="str">
        <f t="shared" si="477"/>
        <v xml:space="preserve">                           0 0      00  0800406  9</v>
      </c>
      <c r="W239" s="63">
        <f t="shared" si="476"/>
        <v>50</v>
      </c>
      <c r="Y239" s="81" t="s">
        <v>106</v>
      </c>
      <c r="Z239" s="81">
        <f t="shared" si="478"/>
        <v>250</v>
      </c>
      <c r="AA239" s="81">
        <f t="shared" si="479"/>
        <v>0</v>
      </c>
      <c r="AB239" s="81" t="str">
        <f t="shared" si="480"/>
        <v xml:space="preserve">                           </v>
      </c>
      <c r="AC239" s="81">
        <f t="shared" si="481"/>
        <v>27</v>
      </c>
      <c r="AD239" s="81" t="str">
        <f t="shared" si="412"/>
        <v xml:space="preserve">                           </v>
      </c>
      <c r="AE239" s="81">
        <f t="shared" si="482"/>
        <v>27</v>
      </c>
      <c r="AF239" s="81">
        <f t="shared" si="483"/>
        <v>0</v>
      </c>
      <c r="AG239" s="81" t="str">
        <f t="shared" si="484"/>
        <v xml:space="preserve">                           </v>
      </c>
      <c r="AH239" s="81">
        <f t="shared" si="485"/>
        <v>27</v>
      </c>
      <c r="AI239" s="81">
        <f t="shared" si="411"/>
        <v>0</v>
      </c>
      <c r="AJ239" s="81">
        <f t="shared" si="486"/>
        <v>1</v>
      </c>
      <c r="AK239" s="81">
        <f t="shared" si="487"/>
        <v>0</v>
      </c>
      <c r="AL239" s="81" t="str">
        <f t="shared" si="488"/>
        <v xml:space="preserve">                           </v>
      </c>
      <c r="AM239" s="81">
        <f t="shared" si="489"/>
        <v>27</v>
      </c>
      <c r="AN239" s="81" t="str">
        <f t="shared" si="413"/>
        <v xml:space="preserve"> </v>
      </c>
      <c r="AO239" s="81">
        <f t="shared" si="490"/>
        <v>1</v>
      </c>
      <c r="AP239" s="81">
        <f t="shared" si="414"/>
        <v>0</v>
      </c>
      <c r="AQ239" s="81">
        <f t="shared" si="415"/>
        <v>0</v>
      </c>
      <c r="AR239" s="81">
        <f t="shared" si="416"/>
        <v>0</v>
      </c>
      <c r="AS239" s="81">
        <f t="shared" si="491"/>
        <v>0</v>
      </c>
      <c r="AT239" s="81" t="str">
        <f t="shared" si="492"/>
        <v xml:space="preserve">          </v>
      </c>
      <c r="AU239" s="81">
        <f t="shared" si="493"/>
        <v>10</v>
      </c>
      <c r="AV239" s="81" t="str">
        <f t="shared" si="417"/>
        <v xml:space="preserve"> </v>
      </c>
      <c r="AW239" s="81">
        <f t="shared" si="494"/>
        <v>1</v>
      </c>
      <c r="AX239" s="81" t="str">
        <f t="shared" si="418"/>
        <v xml:space="preserve">                           0 0      00  0800406  9</v>
      </c>
      <c r="AY239" s="85">
        <f t="shared" si="495"/>
        <v>50</v>
      </c>
    </row>
    <row r="240" spans="1:51" s="21" customFormat="1" ht="24" customHeight="1" x14ac:dyDescent="0.2">
      <c r="A240" s="62">
        <v>236</v>
      </c>
      <c r="B240" s="86"/>
      <c r="C240" s="115"/>
      <c r="D240" s="115"/>
      <c r="E240" s="86"/>
      <c r="F240" s="86"/>
      <c r="G240" s="86"/>
      <c r="H240" s="88"/>
      <c r="I240" s="62" t="s">
        <v>12</v>
      </c>
      <c r="J240" s="89"/>
      <c r="K240" s="86"/>
      <c r="L240" s="86"/>
      <c r="M240" s="90"/>
      <c r="N240" s="119"/>
      <c r="O240" s="62" t="s">
        <v>8</v>
      </c>
      <c r="P240" s="62" t="s">
        <v>3</v>
      </c>
      <c r="Q240" s="62" t="s">
        <v>14</v>
      </c>
      <c r="R240" s="86"/>
      <c r="S240" s="62" t="s">
        <v>9</v>
      </c>
      <c r="T240" s="86"/>
      <c r="U240" s="62" t="s">
        <v>1</v>
      </c>
      <c r="V240" s="56" t="str">
        <f t="shared" si="477"/>
        <v xml:space="preserve">                           0 0      00  0800406  9</v>
      </c>
      <c r="W240" s="63">
        <f t="shared" si="476"/>
        <v>50</v>
      </c>
      <c r="Y240" s="81" t="s">
        <v>106</v>
      </c>
      <c r="Z240" s="81">
        <f t="shared" si="478"/>
        <v>250</v>
      </c>
      <c r="AA240" s="81">
        <f t="shared" si="479"/>
        <v>0</v>
      </c>
      <c r="AB240" s="81" t="str">
        <f t="shared" si="480"/>
        <v xml:space="preserve">                           </v>
      </c>
      <c r="AC240" s="81">
        <f t="shared" si="481"/>
        <v>27</v>
      </c>
      <c r="AD240" s="81" t="str">
        <f t="shared" si="412"/>
        <v xml:space="preserve">                           </v>
      </c>
      <c r="AE240" s="81">
        <f t="shared" si="482"/>
        <v>27</v>
      </c>
      <c r="AF240" s="81">
        <f t="shared" si="483"/>
        <v>0</v>
      </c>
      <c r="AG240" s="81" t="str">
        <f t="shared" si="484"/>
        <v xml:space="preserve">                           </v>
      </c>
      <c r="AH240" s="81">
        <f t="shared" si="485"/>
        <v>27</v>
      </c>
      <c r="AI240" s="81">
        <f t="shared" si="411"/>
        <v>0</v>
      </c>
      <c r="AJ240" s="81">
        <f t="shared" si="486"/>
        <v>1</v>
      </c>
      <c r="AK240" s="81">
        <f t="shared" si="487"/>
        <v>0</v>
      </c>
      <c r="AL240" s="81" t="str">
        <f t="shared" si="488"/>
        <v xml:space="preserve">                           </v>
      </c>
      <c r="AM240" s="81">
        <f t="shared" si="489"/>
        <v>27</v>
      </c>
      <c r="AN240" s="81" t="str">
        <f t="shared" si="413"/>
        <v xml:space="preserve"> </v>
      </c>
      <c r="AO240" s="81">
        <f t="shared" si="490"/>
        <v>1</v>
      </c>
      <c r="AP240" s="81">
        <f t="shared" si="414"/>
        <v>0</v>
      </c>
      <c r="AQ240" s="81">
        <f t="shared" si="415"/>
        <v>0</v>
      </c>
      <c r="AR240" s="81">
        <f t="shared" si="416"/>
        <v>0</v>
      </c>
      <c r="AS240" s="81">
        <f t="shared" si="491"/>
        <v>0</v>
      </c>
      <c r="AT240" s="81" t="str">
        <f t="shared" si="492"/>
        <v xml:space="preserve">          </v>
      </c>
      <c r="AU240" s="81">
        <f t="shared" si="493"/>
        <v>10</v>
      </c>
      <c r="AV240" s="81" t="str">
        <f t="shared" si="417"/>
        <v xml:space="preserve"> </v>
      </c>
      <c r="AW240" s="81">
        <f t="shared" si="494"/>
        <v>1</v>
      </c>
      <c r="AX240" s="81" t="str">
        <f t="shared" si="418"/>
        <v xml:space="preserve">                           0 0      00  0800406  9</v>
      </c>
      <c r="AY240" s="85">
        <f t="shared" si="495"/>
        <v>50</v>
      </c>
    </row>
    <row r="241" spans="1:51" s="21" customFormat="1" ht="24" customHeight="1" x14ac:dyDescent="0.2">
      <c r="A241" s="62">
        <v>237</v>
      </c>
      <c r="B241" s="86"/>
      <c r="C241" s="115"/>
      <c r="D241" s="115"/>
      <c r="E241" s="86"/>
      <c r="F241" s="86"/>
      <c r="G241" s="86"/>
      <c r="H241" s="88"/>
      <c r="I241" s="62" t="s">
        <v>12</v>
      </c>
      <c r="J241" s="89"/>
      <c r="K241" s="86"/>
      <c r="L241" s="86"/>
      <c r="M241" s="90"/>
      <c r="N241" s="119"/>
      <c r="O241" s="62" t="s">
        <v>8</v>
      </c>
      <c r="P241" s="62" t="s">
        <v>3</v>
      </c>
      <c r="Q241" s="62" t="s">
        <v>14</v>
      </c>
      <c r="R241" s="86"/>
      <c r="S241" s="62" t="s">
        <v>9</v>
      </c>
      <c r="T241" s="86"/>
      <c r="U241" s="62" t="s">
        <v>1</v>
      </c>
      <c r="V241" s="56" t="str">
        <f t="shared" si="477"/>
        <v xml:space="preserve">                           0 0      00  0800406  9</v>
      </c>
      <c r="W241" s="63">
        <f t="shared" si="476"/>
        <v>50</v>
      </c>
      <c r="Y241" s="81" t="s">
        <v>106</v>
      </c>
      <c r="Z241" s="81">
        <f t="shared" si="478"/>
        <v>250</v>
      </c>
      <c r="AA241" s="81">
        <f t="shared" si="479"/>
        <v>0</v>
      </c>
      <c r="AB241" s="81" t="str">
        <f t="shared" si="480"/>
        <v xml:space="preserve">                           </v>
      </c>
      <c r="AC241" s="81">
        <f t="shared" si="481"/>
        <v>27</v>
      </c>
      <c r="AD241" s="81" t="str">
        <f t="shared" si="412"/>
        <v xml:space="preserve">                           </v>
      </c>
      <c r="AE241" s="81">
        <f t="shared" si="482"/>
        <v>27</v>
      </c>
      <c r="AF241" s="81">
        <f t="shared" si="483"/>
        <v>0</v>
      </c>
      <c r="AG241" s="81" t="str">
        <f t="shared" si="484"/>
        <v xml:space="preserve">                           </v>
      </c>
      <c r="AH241" s="81">
        <f t="shared" si="485"/>
        <v>27</v>
      </c>
      <c r="AI241" s="81">
        <f t="shared" si="411"/>
        <v>0</v>
      </c>
      <c r="AJ241" s="81">
        <f t="shared" si="486"/>
        <v>1</v>
      </c>
      <c r="AK241" s="81">
        <f t="shared" si="487"/>
        <v>0</v>
      </c>
      <c r="AL241" s="81" t="str">
        <f t="shared" si="488"/>
        <v xml:space="preserve">                           </v>
      </c>
      <c r="AM241" s="81">
        <f t="shared" si="489"/>
        <v>27</v>
      </c>
      <c r="AN241" s="81" t="str">
        <f t="shared" si="413"/>
        <v xml:space="preserve"> </v>
      </c>
      <c r="AO241" s="81">
        <f t="shared" si="490"/>
        <v>1</v>
      </c>
      <c r="AP241" s="81">
        <f t="shared" si="414"/>
        <v>0</v>
      </c>
      <c r="AQ241" s="81">
        <f t="shared" si="415"/>
        <v>0</v>
      </c>
      <c r="AR241" s="81">
        <f t="shared" si="416"/>
        <v>0</v>
      </c>
      <c r="AS241" s="81">
        <f t="shared" si="491"/>
        <v>0</v>
      </c>
      <c r="AT241" s="81" t="str">
        <f t="shared" si="492"/>
        <v xml:space="preserve">          </v>
      </c>
      <c r="AU241" s="81">
        <f t="shared" si="493"/>
        <v>10</v>
      </c>
      <c r="AV241" s="81" t="str">
        <f t="shared" si="417"/>
        <v xml:space="preserve"> </v>
      </c>
      <c r="AW241" s="81">
        <f t="shared" si="494"/>
        <v>1</v>
      </c>
      <c r="AX241" s="81" t="str">
        <f t="shared" si="418"/>
        <v xml:space="preserve">                           0 0      00  0800406  9</v>
      </c>
      <c r="AY241" s="85">
        <f t="shared" si="495"/>
        <v>50</v>
      </c>
    </row>
    <row r="242" spans="1:51" s="21" customFormat="1" ht="24" customHeight="1" x14ac:dyDescent="0.2">
      <c r="A242" s="62">
        <v>238</v>
      </c>
      <c r="B242" s="86"/>
      <c r="C242" s="115"/>
      <c r="D242" s="115"/>
      <c r="E242" s="86"/>
      <c r="F242" s="86"/>
      <c r="G242" s="86"/>
      <c r="H242" s="88"/>
      <c r="I242" s="62" t="s">
        <v>12</v>
      </c>
      <c r="J242" s="89"/>
      <c r="K242" s="86"/>
      <c r="L242" s="86"/>
      <c r="M242" s="90"/>
      <c r="N242" s="119"/>
      <c r="O242" s="62" t="s">
        <v>8</v>
      </c>
      <c r="P242" s="62" t="s">
        <v>3</v>
      </c>
      <c r="Q242" s="62" t="s">
        <v>14</v>
      </c>
      <c r="R242" s="86"/>
      <c r="S242" s="62" t="s">
        <v>9</v>
      </c>
      <c r="T242" s="86"/>
      <c r="U242" s="62" t="s">
        <v>1</v>
      </c>
      <c r="V242" s="56" t="str">
        <f t="shared" si="477"/>
        <v xml:space="preserve">                           0 0      00  0800406  9</v>
      </c>
      <c r="W242" s="63">
        <f t="shared" si="476"/>
        <v>50</v>
      </c>
      <c r="Y242" s="81" t="s">
        <v>106</v>
      </c>
      <c r="Z242" s="81">
        <f t="shared" si="478"/>
        <v>250</v>
      </c>
      <c r="AA242" s="81">
        <f t="shared" si="479"/>
        <v>0</v>
      </c>
      <c r="AB242" s="81" t="str">
        <f t="shared" si="480"/>
        <v xml:space="preserve">                           </v>
      </c>
      <c r="AC242" s="81">
        <f t="shared" si="481"/>
        <v>27</v>
      </c>
      <c r="AD242" s="81" t="str">
        <f t="shared" si="412"/>
        <v xml:space="preserve">                           </v>
      </c>
      <c r="AE242" s="81">
        <f t="shared" si="482"/>
        <v>27</v>
      </c>
      <c r="AF242" s="81">
        <f t="shared" si="483"/>
        <v>0</v>
      </c>
      <c r="AG242" s="81" t="str">
        <f t="shared" si="484"/>
        <v xml:space="preserve">                           </v>
      </c>
      <c r="AH242" s="81">
        <f t="shared" si="485"/>
        <v>27</v>
      </c>
      <c r="AI242" s="81">
        <f t="shared" si="411"/>
        <v>0</v>
      </c>
      <c r="AJ242" s="81">
        <f t="shared" si="486"/>
        <v>1</v>
      </c>
      <c r="AK242" s="81">
        <f t="shared" si="487"/>
        <v>0</v>
      </c>
      <c r="AL242" s="81" t="str">
        <f t="shared" si="488"/>
        <v xml:space="preserve">                           </v>
      </c>
      <c r="AM242" s="81">
        <f t="shared" si="489"/>
        <v>27</v>
      </c>
      <c r="AN242" s="81" t="str">
        <f t="shared" si="413"/>
        <v xml:space="preserve"> </v>
      </c>
      <c r="AO242" s="81">
        <f t="shared" si="490"/>
        <v>1</v>
      </c>
      <c r="AP242" s="81">
        <f t="shared" si="414"/>
        <v>0</v>
      </c>
      <c r="AQ242" s="81">
        <f t="shared" si="415"/>
        <v>0</v>
      </c>
      <c r="AR242" s="81">
        <f t="shared" si="416"/>
        <v>0</v>
      </c>
      <c r="AS242" s="81">
        <f t="shared" si="491"/>
        <v>0</v>
      </c>
      <c r="AT242" s="81" t="str">
        <f t="shared" si="492"/>
        <v xml:space="preserve">          </v>
      </c>
      <c r="AU242" s="81">
        <f t="shared" si="493"/>
        <v>10</v>
      </c>
      <c r="AV242" s="81" t="str">
        <f t="shared" si="417"/>
        <v xml:space="preserve"> </v>
      </c>
      <c r="AW242" s="81">
        <f t="shared" si="494"/>
        <v>1</v>
      </c>
      <c r="AX242" s="81" t="str">
        <f t="shared" si="418"/>
        <v xml:space="preserve">                           0 0      00  0800406  9</v>
      </c>
      <c r="AY242" s="85">
        <f t="shared" si="495"/>
        <v>50</v>
      </c>
    </row>
    <row r="243" spans="1:51" s="21" customFormat="1" ht="24" customHeight="1" x14ac:dyDescent="0.2">
      <c r="A243" s="62">
        <v>239</v>
      </c>
      <c r="B243" s="86"/>
      <c r="C243" s="115"/>
      <c r="D243" s="115"/>
      <c r="E243" s="86"/>
      <c r="F243" s="86"/>
      <c r="G243" s="86"/>
      <c r="H243" s="88"/>
      <c r="I243" s="62" t="s">
        <v>12</v>
      </c>
      <c r="J243" s="89"/>
      <c r="K243" s="86"/>
      <c r="L243" s="86"/>
      <c r="M243" s="90"/>
      <c r="N243" s="119"/>
      <c r="O243" s="62" t="s">
        <v>8</v>
      </c>
      <c r="P243" s="62" t="s">
        <v>3</v>
      </c>
      <c r="Q243" s="62" t="s">
        <v>14</v>
      </c>
      <c r="R243" s="86"/>
      <c r="S243" s="62" t="s">
        <v>9</v>
      </c>
      <c r="T243" s="86"/>
      <c r="U243" s="62" t="s">
        <v>1</v>
      </c>
      <c r="V243" s="56" t="str">
        <f t="shared" si="477"/>
        <v xml:space="preserve">                           0 0      00  0800406  9</v>
      </c>
      <c r="W243" s="63">
        <f t="shared" si="476"/>
        <v>50</v>
      </c>
      <c r="Y243" s="81" t="s">
        <v>106</v>
      </c>
      <c r="Z243" s="81">
        <f t="shared" si="478"/>
        <v>250</v>
      </c>
      <c r="AA243" s="81">
        <f t="shared" si="479"/>
        <v>0</v>
      </c>
      <c r="AB243" s="81" t="str">
        <f t="shared" si="480"/>
        <v xml:space="preserve">                           </v>
      </c>
      <c r="AC243" s="81">
        <f t="shared" si="481"/>
        <v>27</v>
      </c>
      <c r="AD243" s="81" t="str">
        <f t="shared" si="412"/>
        <v xml:space="preserve">                           </v>
      </c>
      <c r="AE243" s="81">
        <f t="shared" si="482"/>
        <v>27</v>
      </c>
      <c r="AF243" s="81">
        <f t="shared" si="483"/>
        <v>0</v>
      </c>
      <c r="AG243" s="81" t="str">
        <f t="shared" si="484"/>
        <v xml:space="preserve">                           </v>
      </c>
      <c r="AH243" s="81">
        <f t="shared" si="485"/>
        <v>27</v>
      </c>
      <c r="AI243" s="81">
        <f t="shared" si="411"/>
        <v>0</v>
      </c>
      <c r="AJ243" s="81">
        <f t="shared" si="486"/>
        <v>1</v>
      </c>
      <c r="AK243" s="81">
        <f t="shared" si="487"/>
        <v>0</v>
      </c>
      <c r="AL243" s="81" t="str">
        <f t="shared" si="488"/>
        <v xml:space="preserve">                           </v>
      </c>
      <c r="AM243" s="81">
        <f t="shared" si="489"/>
        <v>27</v>
      </c>
      <c r="AN243" s="81" t="str">
        <f t="shared" si="413"/>
        <v xml:space="preserve"> </v>
      </c>
      <c r="AO243" s="81">
        <f t="shared" si="490"/>
        <v>1</v>
      </c>
      <c r="AP243" s="81">
        <f t="shared" si="414"/>
        <v>0</v>
      </c>
      <c r="AQ243" s="81">
        <f t="shared" si="415"/>
        <v>0</v>
      </c>
      <c r="AR243" s="81">
        <f t="shared" si="416"/>
        <v>0</v>
      </c>
      <c r="AS243" s="81">
        <f t="shared" si="491"/>
        <v>0</v>
      </c>
      <c r="AT243" s="81" t="str">
        <f t="shared" si="492"/>
        <v xml:space="preserve">          </v>
      </c>
      <c r="AU243" s="81">
        <f t="shared" si="493"/>
        <v>10</v>
      </c>
      <c r="AV243" s="81" t="str">
        <f t="shared" si="417"/>
        <v xml:space="preserve"> </v>
      </c>
      <c r="AW243" s="81">
        <f t="shared" si="494"/>
        <v>1</v>
      </c>
      <c r="AX243" s="81" t="str">
        <f t="shared" si="418"/>
        <v xml:space="preserve">                           0 0      00  0800406  9</v>
      </c>
      <c r="AY243" s="85">
        <f t="shared" si="495"/>
        <v>50</v>
      </c>
    </row>
    <row r="244" spans="1:51" s="21" customFormat="1" ht="24" customHeight="1" x14ac:dyDescent="0.2">
      <c r="A244" s="62">
        <v>240</v>
      </c>
      <c r="B244" s="86"/>
      <c r="C244" s="115"/>
      <c r="D244" s="115"/>
      <c r="E244" s="86"/>
      <c r="F244" s="86"/>
      <c r="G244" s="86"/>
      <c r="H244" s="88"/>
      <c r="I244" s="62" t="s">
        <v>12</v>
      </c>
      <c r="J244" s="89"/>
      <c r="K244" s="86"/>
      <c r="L244" s="86"/>
      <c r="M244" s="90"/>
      <c r="N244" s="119"/>
      <c r="O244" s="62" t="s">
        <v>8</v>
      </c>
      <c r="P244" s="62" t="s">
        <v>3</v>
      </c>
      <c r="Q244" s="62" t="s">
        <v>14</v>
      </c>
      <c r="R244" s="86"/>
      <c r="S244" s="62" t="s">
        <v>9</v>
      </c>
      <c r="T244" s="86"/>
      <c r="U244" s="62" t="s">
        <v>1</v>
      </c>
      <c r="V244" s="56" t="str">
        <f t="shared" si="477"/>
        <v xml:space="preserve">                           0 0      00  0800406  9</v>
      </c>
      <c r="W244" s="63">
        <f t="shared" si="476"/>
        <v>50</v>
      </c>
      <c r="Y244" s="81" t="s">
        <v>106</v>
      </c>
      <c r="Z244" s="81">
        <f t="shared" si="478"/>
        <v>250</v>
      </c>
      <c r="AA244" s="81">
        <f t="shared" si="479"/>
        <v>0</v>
      </c>
      <c r="AB244" s="81" t="str">
        <f t="shared" si="480"/>
        <v xml:space="preserve">                           </v>
      </c>
      <c r="AC244" s="81">
        <f t="shared" si="481"/>
        <v>27</v>
      </c>
      <c r="AD244" s="81" t="str">
        <f t="shared" si="412"/>
        <v xml:space="preserve">                           </v>
      </c>
      <c r="AE244" s="81">
        <f t="shared" si="482"/>
        <v>27</v>
      </c>
      <c r="AF244" s="81">
        <f t="shared" si="483"/>
        <v>0</v>
      </c>
      <c r="AG244" s="81" t="str">
        <f t="shared" si="484"/>
        <v xml:space="preserve">                           </v>
      </c>
      <c r="AH244" s="81">
        <f t="shared" si="485"/>
        <v>27</v>
      </c>
      <c r="AI244" s="81">
        <f t="shared" si="411"/>
        <v>0</v>
      </c>
      <c r="AJ244" s="81">
        <f t="shared" si="486"/>
        <v>1</v>
      </c>
      <c r="AK244" s="81">
        <f t="shared" si="487"/>
        <v>0</v>
      </c>
      <c r="AL244" s="81" t="str">
        <f t="shared" si="488"/>
        <v xml:space="preserve">                           </v>
      </c>
      <c r="AM244" s="81">
        <f t="shared" si="489"/>
        <v>27</v>
      </c>
      <c r="AN244" s="81" t="str">
        <f t="shared" si="413"/>
        <v xml:space="preserve"> </v>
      </c>
      <c r="AO244" s="81">
        <f t="shared" si="490"/>
        <v>1</v>
      </c>
      <c r="AP244" s="81">
        <f t="shared" si="414"/>
        <v>0</v>
      </c>
      <c r="AQ244" s="81">
        <f t="shared" si="415"/>
        <v>0</v>
      </c>
      <c r="AR244" s="81">
        <f t="shared" si="416"/>
        <v>0</v>
      </c>
      <c r="AS244" s="81">
        <f t="shared" si="491"/>
        <v>0</v>
      </c>
      <c r="AT244" s="81" t="str">
        <f t="shared" si="492"/>
        <v xml:space="preserve">          </v>
      </c>
      <c r="AU244" s="81">
        <f t="shared" si="493"/>
        <v>10</v>
      </c>
      <c r="AV244" s="81" t="str">
        <f t="shared" si="417"/>
        <v xml:space="preserve"> </v>
      </c>
      <c r="AW244" s="81">
        <f t="shared" si="494"/>
        <v>1</v>
      </c>
      <c r="AX244" s="81" t="str">
        <f t="shared" si="418"/>
        <v xml:space="preserve">                           0 0      00  0800406  9</v>
      </c>
      <c r="AY244" s="85">
        <f t="shared" si="495"/>
        <v>50</v>
      </c>
    </row>
    <row r="245" spans="1:51" s="20" customFormat="1" ht="36.75" customHeight="1" x14ac:dyDescent="0.25">
      <c r="A245" s="62">
        <v>241</v>
      </c>
      <c r="B245" s="86"/>
      <c r="C245" s="115"/>
      <c r="D245" s="115"/>
      <c r="E245" s="86"/>
      <c r="F245" s="86"/>
      <c r="G245" s="86"/>
      <c r="H245" s="87"/>
      <c r="I245" s="62" t="s">
        <v>12</v>
      </c>
      <c r="J245" s="89"/>
      <c r="K245" s="86"/>
      <c r="L245" s="86"/>
      <c r="M245" s="90"/>
      <c r="N245" s="119"/>
      <c r="O245" s="62" t="s">
        <v>8</v>
      </c>
      <c r="P245" s="62" t="s">
        <v>3</v>
      </c>
      <c r="Q245" s="62" t="s">
        <v>14</v>
      </c>
      <c r="R245" s="86"/>
      <c r="S245" s="62" t="s">
        <v>9</v>
      </c>
      <c r="T245" s="86"/>
      <c r="U245" s="62" t="s">
        <v>1</v>
      </c>
      <c r="V245" s="56" t="str">
        <f>AX245</f>
        <v xml:space="preserve">                           0 0      00  0800406  9</v>
      </c>
      <c r="W245" s="63">
        <f t="shared" si="476"/>
        <v>50</v>
      </c>
      <c r="Y245" s="81" t="s">
        <v>106</v>
      </c>
      <c r="Z245" s="81">
        <f>LEN(Y245)</f>
        <v>250</v>
      </c>
      <c r="AA245" s="81">
        <f>LEN(E245)</f>
        <v>0</v>
      </c>
      <c r="AB245" s="81" t="str">
        <f>MID($Y245,1,($E$3-AA245))</f>
        <v xml:space="preserve">                           </v>
      </c>
      <c r="AC245" s="81">
        <f>LEN(AB245)</f>
        <v>27</v>
      </c>
      <c r="AD245" s="81" t="str">
        <f t="shared" si="412"/>
        <v xml:space="preserve">                           </v>
      </c>
      <c r="AE245" s="81">
        <f>LEN(AD245)</f>
        <v>27</v>
      </c>
      <c r="AF245" s="81">
        <f>LEN(F245)</f>
        <v>0</v>
      </c>
      <c r="AG245" s="81" t="str">
        <f>MID($Y245,1,($F$3-AF245))</f>
        <v xml:space="preserve">                           </v>
      </c>
      <c r="AH245" s="81">
        <f>LEN(AG245)</f>
        <v>27</v>
      </c>
      <c r="AI245" s="81">
        <f t="shared" si="411"/>
        <v>0</v>
      </c>
      <c r="AJ245" s="81">
        <f>LEN(AI245)</f>
        <v>1</v>
      </c>
      <c r="AK245" s="81">
        <f>LEN(G245)</f>
        <v>0</v>
      </c>
      <c r="AL245" s="81" t="str">
        <f>MID($Y245,1,($G$3-AK245))</f>
        <v xml:space="preserve">                           </v>
      </c>
      <c r="AM245" s="81">
        <f>LEN(AL245)</f>
        <v>27</v>
      </c>
      <c r="AN245" s="81" t="str">
        <f t="shared" si="413"/>
        <v xml:space="preserve"> </v>
      </c>
      <c r="AO245" s="81">
        <f>LEN(AN245)</f>
        <v>1</v>
      </c>
      <c r="AP245" s="81">
        <f t="shared" si="414"/>
        <v>0</v>
      </c>
      <c r="AQ245" s="81">
        <f t="shared" si="415"/>
        <v>0</v>
      </c>
      <c r="AR245" s="81">
        <f t="shared" si="416"/>
        <v>0</v>
      </c>
      <c r="AS245" s="81">
        <f>LEN(R245)</f>
        <v>0</v>
      </c>
      <c r="AT245" s="81" t="str">
        <f>MID($Y245,1,($R$3-AS245))</f>
        <v xml:space="preserve">          </v>
      </c>
      <c r="AU245" s="81">
        <f>LEN(AT245)</f>
        <v>10</v>
      </c>
      <c r="AV245" s="81" t="str">
        <f t="shared" si="417"/>
        <v xml:space="preserve"> </v>
      </c>
      <c r="AW245" s="81">
        <f>LEN(AV245)</f>
        <v>1</v>
      </c>
      <c r="AX245" s="81" t="str">
        <f t="shared" si="418"/>
        <v xml:space="preserve">                           0 0      00  0800406  9</v>
      </c>
      <c r="AY245" s="85">
        <f>LEN(AX245)</f>
        <v>50</v>
      </c>
    </row>
    <row r="246" spans="1:51" s="21" customFormat="1" ht="24" customHeight="1" x14ac:dyDescent="0.2">
      <c r="A246" s="62">
        <v>242</v>
      </c>
      <c r="B246" s="86"/>
      <c r="C246" s="115"/>
      <c r="D246" s="115"/>
      <c r="E246" s="86"/>
      <c r="F246" s="86"/>
      <c r="G246" s="86"/>
      <c r="H246" s="87"/>
      <c r="I246" s="62" t="s">
        <v>12</v>
      </c>
      <c r="J246" s="89"/>
      <c r="K246" s="86"/>
      <c r="L246" s="86"/>
      <c r="M246" s="90"/>
      <c r="N246" s="119"/>
      <c r="O246" s="62" t="s">
        <v>8</v>
      </c>
      <c r="P246" s="62" t="s">
        <v>3</v>
      </c>
      <c r="Q246" s="62" t="s">
        <v>14</v>
      </c>
      <c r="R246" s="86"/>
      <c r="S246" s="62" t="s">
        <v>9</v>
      </c>
      <c r="T246" s="86"/>
      <c r="U246" s="62" t="s">
        <v>1</v>
      </c>
      <c r="V246" s="56" t="str">
        <f t="shared" ref="V246:V254" si="496">AX246</f>
        <v xml:space="preserve">                           0 0      00  0800406  9</v>
      </c>
      <c r="W246" s="63">
        <f t="shared" si="476"/>
        <v>50</v>
      </c>
      <c r="Y246" s="81" t="s">
        <v>106</v>
      </c>
      <c r="Z246" s="81">
        <f t="shared" ref="Z246:Z254" si="497">LEN(Y246)</f>
        <v>250</v>
      </c>
      <c r="AA246" s="81">
        <f t="shared" ref="AA246:AA254" si="498">LEN(E246)</f>
        <v>0</v>
      </c>
      <c r="AB246" s="81" t="str">
        <f t="shared" ref="AB246:AB254" si="499">MID($Y246,1,($E$3-AA246))</f>
        <v xml:space="preserve">                           </v>
      </c>
      <c r="AC246" s="81">
        <f t="shared" ref="AC246:AC254" si="500">LEN(AB246)</f>
        <v>27</v>
      </c>
      <c r="AD246" s="81" t="str">
        <f t="shared" si="412"/>
        <v xml:space="preserve">                           </v>
      </c>
      <c r="AE246" s="81">
        <f t="shared" ref="AE246:AE254" si="501">LEN(AD246)</f>
        <v>27</v>
      </c>
      <c r="AF246" s="81">
        <f t="shared" ref="AF246:AF254" si="502">LEN(F246)</f>
        <v>0</v>
      </c>
      <c r="AG246" s="81" t="str">
        <f t="shared" ref="AG246:AG254" si="503">MID($Y246,1,($F$3-AF246))</f>
        <v xml:space="preserve">                           </v>
      </c>
      <c r="AH246" s="81">
        <f t="shared" ref="AH246:AH254" si="504">LEN(AG246)</f>
        <v>27</v>
      </c>
      <c r="AI246" s="81">
        <f t="shared" si="411"/>
        <v>0</v>
      </c>
      <c r="AJ246" s="81">
        <f t="shared" ref="AJ246:AJ254" si="505">LEN(AI246)</f>
        <v>1</v>
      </c>
      <c r="AK246" s="81">
        <f t="shared" ref="AK246:AK254" si="506">LEN(G246)</f>
        <v>0</v>
      </c>
      <c r="AL246" s="81" t="str">
        <f t="shared" ref="AL246:AL254" si="507">MID($Y246,1,($G$3-AK246))</f>
        <v xml:space="preserve">                           </v>
      </c>
      <c r="AM246" s="81">
        <f t="shared" ref="AM246:AM254" si="508">LEN(AL246)</f>
        <v>27</v>
      </c>
      <c r="AN246" s="81" t="str">
        <f t="shared" si="413"/>
        <v xml:space="preserve"> </v>
      </c>
      <c r="AO246" s="81">
        <f t="shared" ref="AO246:AO254" si="509">LEN(AN246)</f>
        <v>1</v>
      </c>
      <c r="AP246" s="81">
        <f t="shared" si="414"/>
        <v>0</v>
      </c>
      <c r="AQ246" s="81">
        <f t="shared" si="415"/>
        <v>0</v>
      </c>
      <c r="AR246" s="81">
        <f t="shared" si="416"/>
        <v>0</v>
      </c>
      <c r="AS246" s="81">
        <f t="shared" ref="AS246:AS254" si="510">LEN(R246)</f>
        <v>0</v>
      </c>
      <c r="AT246" s="81" t="str">
        <f t="shared" ref="AT246:AT254" si="511">MID($Y246,1,($R$3-AS246))</f>
        <v xml:space="preserve">          </v>
      </c>
      <c r="AU246" s="81">
        <f t="shared" ref="AU246:AU254" si="512">LEN(AT246)</f>
        <v>10</v>
      </c>
      <c r="AV246" s="81" t="str">
        <f t="shared" si="417"/>
        <v xml:space="preserve"> </v>
      </c>
      <c r="AW246" s="81">
        <f t="shared" ref="AW246:AW254" si="513">LEN(AV246)</f>
        <v>1</v>
      </c>
      <c r="AX246" s="81" t="str">
        <f t="shared" si="418"/>
        <v xml:space="preserve">                           0 0      00  0800406  9</v>
      </c>
      <c r="AY246" s="85">
        <f t="shared" ref="AY246:AY254" si="514">LEN(AX246)</f>
        <v>50</v>
      </c>
    </row>
    <row r="247" spans="1:51" s="21" customFormat="1" ht="24" customHeight="1" x14ac:dyDescent="0.2">
      <c r="A247" s="62">
        <v>243</v>
      </c>
      <c r="B247" s="86"/>
      <c r="C247" s="115"/>
      <c r="D247" s="115"/>
      <c r="E247" s="86"/>
      <c r="F247" s="86"/>
      <c r="G247" s="86"/>
      <c r="H247" s="87"/>
      <c r="I247" s="62" t="s">
        <v>12</v>
      </c>
      <c r="J247" s="89"/>
      <c r="K247" s="86"/>
      <c r="L247" s="86"/>
      <c r="M247" s="90"/>
      <c r="N247" s="119"/>
      <c r="O247" s="62" t="s">
        <v>8</v>
      </c>
      <c r="P247" s="62" t="s">
        <v>3</v>
      </c>
      <c r="Q247" s="62" t="s">
        <v>14</v>
      </c>
      <c r="R247" s="86"/>
      <c r="S247" s="62" t="s">
        <v>9</v>
      </c>
      <c r="T247" s="86"/>
      <c r="U247" s="62" t="s">
        <v>1</v>
      </c>
      <c r="V247" s="56" t="str">
        <f t="shared" si="496"/>
        <v xml:space="preserve">                           0 0      00  0800406  9</v>
      </c>
      <c r="W247" s="63">
        <f t="shared" si="476"/>
        <v>50</v>
      </c>
      <c r="Y247" s="81" t="s">
        <v>106</v>
      </c>
      <c r="Z247" s="81">
        <f t="shared" si="497"/>
        <v>250</v>
      </c>
      <c r="AA247" s="81">
        <f t="shared" si="498"/>
        <v>0</v>
      </c>
      <c r="AB247" s="81" t="str">
        <f t="shared" si="499"/>
        <v xml:space="preserve">                           </v>
      </c>
      <c r="AC247" s="81">
        <f t="shared" si="500"/>
        <v>27</v>
      </c>
      <c r="AD247" s="81" t="str">
        <f t="shared" si="412"/>
        <v xml:space="preserve">                           </v>
      </c>
      <c r="AE247" s="81">
        <f t="shared" si="501"/>
        <v>27</v>
      </c>
      <c r="AF247" s="81">
        <f t="shared" si="502"/>
        <v>0</v>
      </c>
      <c r="AG247" s="81" t="str">
        <f t="shared" si="503"/>
        <v xml:space="preserve">                           </v>
      </c>
      <c r="AH247" s="81">
        <f t="shared" si="504"/>
        <v>27</v>
      </c>
      <c r="AI247" s="81">
        <f t="shared" si="411"/>
        <v>0</v>
      </c>
      <c r="AJ247" s="81">
        <f t="shared" si="505"/>
        <v>1</v>
      </c>
      <c r="AK247" s="81">
        <f t="shared" si="506"/>
        <v>0</v>
      </c>
      <c r="AL247" s="81" t="str">
        <f t="shared" si="507"/>
        <v xml:space="preserve">                           </v>
      </c>
      <c r="AM247" s="81">
        <f t="shared" si="508"/>
        <v>27</v>
      </c>
      <c r="AN247" s="81" t="str">
        <f t="shared" si="413"/>
        <v xml:space="preserve"> </v>
      </c>
      <c r="AO247" s="81">
        <f t="shared" si="509"/>
        <v>1</v>
      </c>
      <c r="AP247" s="81">
        <f t="shared" si="414"/>
        <v>0</v>
      </c>
      <c r="AQ247" s="81">
        <f t="shared" si="415"/>
        <v>0</v>
      </c>
      <c r="AR247" s="81">
        <f t="shared" si="416"/>
        <v>0</v>
      </c>
      <c r="AS247" s="81">
        <f t="shared" si="510"/>
        <v>0</v>
      </c>
      <c r="AT247" s="81" t="str">
        <f t="shared" si="511"/>
        <v xml:space="preserve">          </v>
      </c>
      <c r="AU247" s="81">
        <f t="shared" si="512"/>
        <v>10</v>
      </c>
      <c r="AV247" s="81" t="str">
        <f t="shared" si="417"/>
        <v xml:space="preserve"> </v>
      </c>
      <c r="AW247" s="81">
        <f t="shared" si="513"/>
        <v>1</v>
      </c>
      <c r="AX247" s="81" t="str">
        <f t="shared" si="418"/>
        <v xml:space="preserve">                           0 0      00  0800406  9</v>
      </c>
      <c r="AY247" s="85">
        <f t="shared" si="514"/>
        <v>50</v>
      </c>
    </row>
    <row r="248" spans="1:51" s="21" customFormat="1" ht="24" customHeight="1" x14ac:dyDescent="0.2">
      <c r="A248" s="62">
        <v>244</v>
      </c>
      <c r="B248" s="86"/>
      <c r="C248" s="115"/>
      <c r="D248" s="115"/>
      <c r="E248" s="86"/>
      <c r="F248" s="86"/>
      <c r="G248" s="86"/>
      <c r="H248" s="88"/>
      <c r="I248" s="62" t="s">
        <v>12</v>
      </c>
      <c r="J248" s="89"/>
      <c r="K248" s="86"/>
      <c r="L248" s="86"/>
      <c r="M248" s="90"/>
      <c r="N248" s="119"/>
      <c r="O248" s="62" t="s">
        <v>8</v>
      </c>
      <c r="P248" s="62" t="s">
        <v>3</v>
      </c>
      <c r="Q248" s="62" t="s">
        <v>14</v>
      </c>
      <c r="R248" s="86"/>
      <c r="S248" s="62" t="s">
        <v>9</v>
      </c>
      <c r="T248" s="86"/>
      <c r="U248" s="62" t="s">
        <v>1</v>
      </c>
      <c r="V248" s="56" t="str">
        <f t="shared" si="496"/>
        <v xml:space="preserve">                           0 0      00  0800406  9</v>
      </c>
      <c r="W248" s="63">
        <f t="shared" si="476"/>
        <v>50</v>
      </c>
      <c r="Y248" s="81" t="s">
        <v>106</v>
      </c>
      <c r="Z248" s="81">
        <f t="shared" si="497"/>
        <v>250</v>
      </c>
      <c r="AA248" s="81">
        <f t="shared" si="498"/>
        <v>0</v>
      </c>
      <c r="AB248" s="81" t="str">
        <f t="shared" si="499"/>
        <v xml:space="preserve">                           </v>
      </c>
      <c r="AC248" s="81">
        <f t="shared" si="500"/>
        <v>27</v>
      </c>
      <c r="AD248" s="81" t="str">
        <f t="shared" si="412"/>
        <v xml:space="preserve">                           </v>
      </c>
      <c r="AE248" s="81">
        <f t="shared" si="501"/>
        <v>27</v>
      </c>
      <c r="AF248" s="81">
        <f t="shared" si="502"/>
        <v>0</v>
      </c>
      <c r="AG248" s="81" t="str">
        <f t="shared" si="503"/>
        <v xml:space="preserve">                           </v>
      </c>
      <c r="AH248" s="81">
        <f t="shared" si="504"/>
        <v>27</v>
      </c>
      <c r="AI248" s="81">
        <f t="shared" si="411"/>
        <v>0</v>
      </c>
      <c r="AJ248" s="81">
        <f t="shared" si="505"/>
        <v>1</v>
      </c>
      <c r="AK248" s="81">
        <f t="shared" si="506"/>
        <v>0</v>
      </c>
      <c r="AL248" s="81" t="str">
        <f t="shared" si="507"/>
        <v xml:space="preserve">                           </v>
      </c>
      <c r="AM248" s="81">
        <f t="shared" si="508"/>
        <v>27</v>
      </c>
      <c r="AN248" s="81" t="str">
        <f t="shared" si="413"/>
        <v xml:space="preserve"> </v>
      </c>
      <c r="AO248" s="81">
        <f t="shared" si="509"/>
        <v>1</v>
      </c>
      <c r="AP248" s="81">
        <f t="shared" si="414"/>
        <v>0</v>
      </c>
      <c r="AQ248" s="81">
        <f t="shared" si="415"/>
        <v>0</v>
      </c>
      <c r="AR248" s="81">
        <f t="shared" si="416"/>
        <v>0</v>
      </c>
      <c r="AS248" s="81">
        <f t="shared" si="510"/>
        <v>0</v>
      </c>
      <c r="AT248" s="81" t="str">
        <f t="shared" si="511"/>
        <v xml:space="preserve">          </v>
      </c>
      <c r="AU248" s="81">
        <f t="shared" si="512"/>
        <v>10</v>
      </c>
      <c r="AV248" s="81" t="str">
        <f t="shared" si="417"/>
        <v xml:space="preserve"> </v>
      </c>
      <c r="AW248" s="81">
        <f t="shared" si="513"/>
        <v>1</v>
      </c>
      <c r="AX248" s="81" t="str">
        <f t="shared" si="418"/>
        <v xml:space="preserve">                           0 0      00  0800406  9</v>
      </c>
      <c r="AY248" s="85">
        <f t="shared" si="514"/>
        <v>50</v>
      </c>
    </row>
    <row r="249" spans="1:51" s="21" customFormat="1" ht="24" customHeight="1" x14ac:dyDescent="0.2">
      <c r="A249" s="62">
        <v>245</v>
      </c>
      <c r="B249" s="86"/>
      <c r="C249" s="115"/>
      <c r="D249" s="115"/>
      <c r="E249" s="86"/>
      <c r="F249" s="86"/>
      <c r="G249" s="86"/>
      <c r="H249" s="88"/>
      <c r="I249" s="62" t="s">
        <v>12</v>
      </c>
      <c r="J249" s="89"/>
      <c r="K249" s="86"/>
      <c r="L249" s="86"/>
      <c r="M249" s="90"/>
      <c r="N249" s="119"/>
      <c r="O249" s="62" t="s">
        <v>8</v>
      </c>
      <c r="P249" s="62" t="s">
        <v>3</v>
      </c>
      <c r="Q249" s="62" t="s">
        <v>14</v>
      </c>
      <c r="R249" s="86"/>
      <c r="S249" s="62" t="s">
        <v>9</v>
      </c>
      <c r="T249" s="86"/>
      <c r="U249" s="62" t="s">
        <v>1</v>
      </c>
      <c r="V249" s="56" t="str">
        <f t="shared" si="496"/>
        <v xml:space="preserve">                           0 0      00  0800406  9</v>
      </c>
      <c r="W249" s="63">
        <f t="shared" si="476"/>
        <v>50</v>
      </c>
      <c r="Y249" s="81" t="s">
        <v>106</v>
      </c>
      <c r="Z249" s="81">
        <f t="shared" si="497"/>
        <v>250</v>
      </c>
      <c r="AA249" s="81">
        <f t="shared" si="498"/>
        <v>0</v>
      </c>
      <c r="AB249" s="81" t="str">
        <f t="shared" si="499"/>
        <v xml:space="preserve">                           </v>
      </c>
      <c r="AC249" s="81">
        <f t="shared" si="500"/>
        <v>27</v>
      </c>
      <c r="AD249" s="81" t="str">
        <f t="shared" si="412"/>
        <v xml:space="preserve">                           </v>
      </c>
      <c r="AE249" s="81">
        <f t="shared" si="501"/>
        <v>27</v>
      </c>
      <c r="AF249" s="81">
        <f t="shared" si="502"/>
        <v>0</v>
      </c>
      <c r="AG249" s="81" t="str">
        <f t="shared" si="503"/>
        <v xml:space="preserve">                           </v>
      </c>
      <c r="AH249" s="81">
        <f t="shared" si="504"/>
        <v>27</v>
      </c>
      <c r="AI249" s="81">
        <f t="shared" si="411"/>
        <v>0</v>
      </c>
      <c r="AJ249" s="81">
        <f t="shared" si="505"/>
        <v>1</v>
      </c>
      <c r="AK249" s="81">
        <f t="shared" si="506"/>
        <v>0</v>
      </c>
      <c r="AL249" s="81" t="str">
        <f t="shared" si="507"/>
        <v xml:space="preserve">                           </v>
      </c>
      <c r="AM249" s="81">
        <f t="shared" si="508"/>
        <v>27</v>
      </c>
      <c r="AN249" s="81" t="str">
        <f t="shared" si="413"/>
        <v xml:space="preserve"> </v>
      </c>
      <c r="AO249" s="81">
        <f t="shared" si="509"/>
        <v>1</v>
      </c>
      <c r="AP249" s="81">
        <f t="shared" si="414"/>
        <v>0</v>
      </c>
      <c r="AQ249" s="81">
        <f t="shared" si="415"/>
        <v>0</v>
      </c>
      <c r="AR249" s="81">
        <f t="shared" si="416"/>
        <v>0</v>
      </c>
      <c r="AS249" s="81">
        <f t="shared" si="510"/>
        <v>0</v>
      </c>
      <c r="AT249" s="81" t="str">
        <f t="shared" si="511"/>
        <v xml:space="preserve">          </v>
      </c>
      <c r="AU249" s="81">
        <f t="shared" si="512"/>
        <v>10</v>
      </c>
      <c r="AV249" s="81" t="str">
        <f t="shared" si="417"/>
        <v xml:space="preserve"> </v>
      </c>
      <c r="AW249" s="81">
        <f t="shared" si="513"/>
        <v>1</v>
      </c>
      <c r="AX249" s="81" t="str">
        <f t="shared" si="418"/>
        <v xml:space="preserve">                           0 0      00  0800406  9</v>
      </c>
      <c r="AY249" s="85">
        <f t="shared" si="514"/>
        <v>50</v>
      </c>
    </row>
    <row r="250" spans="1:51" s="21" customFormat="1" ht="24" customHeight="1" x14ac:dyDescent="0.2">
      <c r="A250" s="62">
        <v>246</v>
      </c>
      <c r="B250" s="86"/>
      <c r="C250" s="115"/>
      <c r="D250" s="115"/>
      <c r="E250" s="86"/>
      <c r="F250" s="86"/>
      <c r="G250" s="86"/>
      <c r="H250" s="88"/>
      <c r="I250" s="62" t="s">
        <v>12</v>
      </c>
      <c r="J250" s="89"/>
      <c r="K250" s="86"/>
      <c r="L250" s="86"/>
      <c r="M250" s="90"/>
      <c r="N250" s="119"/>
      <c r="O250" s="62" t="s">
        <v>8</v>
      </c>
      <c r="P250" s="62" t="s">
        <v>3</v>
      </c>
      <c r="Q250" s="62" t="s">
        <v>14</v>
      </c>
      <c r="R250" s="86"/>
      <c r="S250" s="62" t="s">
        <v>9</v>
      </c>
      <c r="T250" s="86"/>
      <c r="U250" s="62" t="s">
        <v>1</v>
      </c>
      <c r="V250" s="56" t="str">
        <f t="shared" si="496"/>
        <v xml:space="preserve">                           0 0      00  0800406  9</v>
      </c>
      <c r="W250" s="63">
        <f t="shared" si="476"/>
        <v>50</v>
      </c>
      <c r="Y250" s="81" t="s">
        <v>106</v>
      </c>
      <c r="Z250" s="81">
        <f t="shared" si="497"/>
        <v>250</v>
      </c>
      <c r="AA250" s="81">
        <f t="shared" si="498"/>
        <v>0</v>
      </c>
      <c r="AB250" s="81" t="str">
        <f t="shared" si="499"/>
        <v xml:space="preserve">                           </v>
      </c>
      <c r="AC250" s="81">
        <f t="shared" si="500"/>
        <v>27</v>
      </c>
      <c r="AD250" s="81" t="str">
        <f t="shared" si="412"/>
        <v xml:space="preserve">                           </v>
      </c>
      <c r="AE250" s="81">
        <f t="shared" si="501"/>
        <v>27</v>
      </c>
      <c r="AF250" s="81">
        <f t="shared" si="502"/>
        <v>0</v>
      </c>
      <c r="AG250" s="81" t="str">
        <f t="shared" si="503"/>
        <v xml:space="preserve">                           </v>
      </c>
      <c r="AH250" s="81">
        <f t="shared" si="504"/>
        <v>27</v>
      </c>
      <c r="AI250" s="81">
        <f t="shared" si="411"/>
        <v>0</v>
      </c>
      <c r="AJ250" s="81">
        <f t="shared" si="505"/>
        <v>1</v>
      </c>
      <c r="AK250" s="81">
        <f t="shared" si="506"/>
        <v>0</v>
      </c>
      <c r="AL250" s="81" t="str">
        <f t="shared" si="507"/>
        <v xml:space="preserve">                           </v>
      </c>
      <c r="AM250" s="81">
        <f t="shared" si="508"/>
        <v>27</v>
      </c>
      <c r="AN250" s="81" t="str">
        <f t="shared" si="413"/>
        <v xml:space="preserve"> </v>
      </c>
      <c r="AO250" s="81">
        <f t="shared" si="509"/>
        <v>1</v>
      </c>
      <c r="AP250" s="81">
        <f t="shared" si="414"/>
        <v>0</v>
      </c>
      <c r="AQ250" s="81">
        <f t="shared" si="415"/>
        <v>0</v>
      </c>
      <c r="AR250" s="81">
        <f t="shared" si="416"/>
        <v>0</v>
      </c>
      <c r="AS250" s="81">
        <f t="shared" si="510"/>
        <v>0</v>
      </c>
      <c r="AT250" s="81" t="str">
        <f t="shared" si="511"/>
        <v xml:space="preserve">          </v>
      </c>
      <c r="AU250" s="81">
        <f t="shared" si="512"/>
        <v>10</v>
      </c>
      <c r="AV250" s="81" t="str">
        <f t="shared" si="417"/>
        <v xml:space="preserve"> </v>
      </c>
      <c r="AW250" s="81">
        <f t="shared" si="513"/>
        <v>1</v>
      </c>
      <c r="AX250" s="81" t="str">
        <f t="shared" si="418"/>
        <v xml:space="preserve">                           0 0      00  0800406  9</v>
      </c>
      <c r="AY250" s="85">
        <f t="shared" si="514"/>
        <v>50</v>
      </c>
    </row>
    <row r="251" spans="1:51" s="21" customFormat="1" ht="24" customHeight="1" x14ac:dyDescent="0.2">
      <c r="A251" s="62">
        <v>247</v>
      </c>
      <c r="B251" s="86"/>
      <c r="C251" s="115"/>
      <c r="D251" s="115"/>
      <c r="E251" s="86"/>
      <c r="F251" s="86"/>
      <c r="G251" s="86"/>
      <c r="H251" s="88"/>
      <c r="I251" s="62" t="s">
        <v>12</v>
      </c>
      <c r="J251" s="89"/>
      <c r="K251" s="86"/>
      <c r="L251" s="86"/>
      <c r="M251" s="90"/>
      <c r="N251" s="119"/>
      <c r="O251" s="62" t="s">
        <v>8</v>
      </c>
      <c r="P251" s="62" t="s">
        <v>3</v>
      </c>
      <c r="Q251" s="62" t="s">
        <v>14</v>
      </c>
      <c r="R251" s="86"/>
      <c r="S251" s="62" t="s">
        <v>9</v>
      </c>
      <c r="T251" s="86"/>
      <c r="U251" s="62" t="s">
        <v>1</v>
      </c>
      <c r="V251" s="56" t="str">
        <f t="shared" si="496"/>
        <v xml:space="preserve">                           0 0      00  0800406  9</v>
      </c>
      <c r="W251" s="63">
        <f t="shared" si="476"/>
        <v>50</v>
      </c>
      <c r="Y251" s="81" t="s">
        <v>106</v>
      </c>
      <c r="Z251" s="81">
        <f t="shared" si="497"/>
        <v>250</v>
      </c>
      <c r="AA251" s="81">
        <f t="shared" si="498"/>
        <v>0</v>
      </c>
      <c r="AB251" s="81" t="str">
        <f t="shared" si="499"/>
        <v xml:space="preserve">                           </v>
      </c>
      <c r="AC251" s="81">
        <f t="shared" si="500"/>
        <v>27</v>
      </c>
      <c r="AD251" s="81" t="str">
        <f t="shared" si="412"/>
        <v xml:space="preserve">                           </v>
      </c>
      <c r="AE251" s="81">
        <f t="shared" si="501"/>
        <v>27</v>
      </c>
      <c r="AF251" s="81">
        <f t="shared" si="502"/>
        <v>0</v>
      </c>
      <c r="AG251" s="81" t="str">
        <f t="shared" si="503"/>
        <v xml:space="preserve">                           </v>
      </c>
      <c r="AH251" s="81">
        <f t="shared" si="504"/>
        <v>27</v>
      </c>
      <c r="AI251" s="81">
        <f t="shared" si="411"/>
        <v>0</v>
      </c>
      <c r="AJ251" s="81">
        <f t="shared" si="505"/>
        <v>1</v>
      </c>
      <c r="AK251" s="81">
        <f t="shared" si="506"/>
        <v>0</v>
      </c>
      <c r="AL251" s="81" t="str">
        <f t="shared" si="507"/>
        <v xml:space="preserve">                           </v>
      </c>
      <c r="AM251" s="81">
        <f t="shared" si="508"/>
        <v>27</v>
      </c>
      <c r="AN251" s="81" t="str">
        <f t="shared" si="413"/>
        <v xml:space="preserve"> </v>
      </c>
      <c r="AO251" s="81">
        <f t="shared" si="509"/>
        <v>1</v>
      </c>
      <c r="AP251" s="81">
        <f t="shared" si="414"/>
        <v>0</v>
      </c>
      <c r="AQ251" s="81">
        <f t="shared" si="415"/>
        <v>0</v>
      </c>
      <c r="AR251" s="81">
        <f t="shared" si="416"/>
        <v>0</v>
      </c>
      <c r="AS251" s="81">
        <f t="shared" si="510"/>
        <v>0</v>
      </c>
      <c r="AT251" s="81" t="str">
        <f t="shared" si="511"/>
        <v xml:space="preserve">          </v>
      </c>
      <c r="AU251" s="81">
        <f t="shared" si="512"/>
        <v>10</v>
      </c>
      <c r="AV251" s="81" t="str">
        <f t="shared" si="417"/>
        <v xml:space="preserve"> </v>
      </c>
      <c r="AW251" s="81">
        <f t="shared" si="513"/>
        <v>1</v>
      </c>
      <c r="AX251" s="81" t="str">
        <f t="shared" si="418"/>
        <v xml:space="preserve">                           0 0      00  0800406  9</v>
      </c>
      <c r="AY251" s="85">
        <f t="shared" si="514"/>
        <v>50</v>
      </c>
    </row>
    <row r="252" spans="1:51" s="21" customFormat="1" ht="24" customHeight="1" x14ac:dyDescent="0.2">
      <c r="A252" s="62">
        <v>248</v>
      </c>
      <c r="B252" s="86"/>
      <c r="C252" s="115"/>
      <c r="D252" s="115"/>
      <c r="E252" s="86"/>
      <c r="F252" s="86"/>
      <c r="G252" s="86"/>
      <c r="H252" s="88"/>
      <c r="I252" s="62" t="s">
        <v>12</v>
      </c>
      <c r="J252" s="89"/>
      <c r="K252" s="86"/>
      <c r="L252" s="86"/>
      <c r="M252" s="90"/>
      <c r="N252" s="119"/>
      <c r="O252" s="62" t="s">
        <v>8</v>
      </c>
      <c r="P252" s="62" t="s">
        <v>3</v>
      </c>
      <c r="Q252" s="62" t="s">
        <v>14</v>
      </c>
      <c r="R252" s="86"/>
      <c r="S252" s="62" t="s">
        <v>9</v>
      </c>
      <c r="T252" s="86"/>
      <c r="U252" s="62" t="s">
        <v>1</v>
      </c>
      <c r="V252" s="56" t="str">
        <f t="shared" si="496"/>
        <v xml:space="preserve">                           0 0      00  0800406  9</v>
      </c>
      <c r="W252" s="63">
        <f t="shared" si="476"/>
        <v>50</v>
      </c>
      <c r="Y252" s="81" t="s">
        <v>106</v>
      </c>
      <c r="Z252" s="81">
        <f t="shared" si="497"/>
        <v>250</v>
      </c>
      <c r="AA252" s="81">
        <f t="shared" si="498"/>
        <v>0</v>
      </c>
      <c r="AB252" s="81" t="str">
        <f t="shared" si="499"/>
        <v xml:space="preserve">                           </v>
      </c>
      <c r="AC252" s="81">
        <f t="shared" si="500"/>
        <v>27</v>
      </c>
      <c r="AD252" s="81" t="str">
        <f t="shared" si="412"/>
        <v xml:space="preserve">                           </v>
      </c>
      <c r="AE252" s="81">
        <f t="shared" si="501"/>
        <v>27</v>
      </c>
      <c r="AF252" s="81">
        <f t="shared" si="502"/>
        <v>0</v>
      </c>
      <c r="AG252" s="81" t="str">
        <f t="shared" si="503"/>
        <v xml:space="preserve">                           </v>
      </c>
      <c r="AH252" s="81">
        <f t="shared" si="504"/>
        <v>27</v>
      </c>
      <c r="AI252" s="81">
        <f t="shared" si="411"/>
        <v>0</v>
      </c>
      <c r="AJ252" s="81">
        <f t="shared" si="505"/>
        <v>1</v>
      </c>
      <c r="AK252" s="81">
        <f t="shared" si="506"/>
        <v>0</v>
      </c>
      <c r="AL252" s="81" t="str">
        <f t="shared" si="507"/>
        <v xml:space="preserve">                           </v>
      </c>
      <c r="AM252" s="81">
        <f t="shared" si="508"/>
        <v>27</v>
      </c>
      <c r="AN252" s="81" t="str">
        <f t="shared" si="413"/>
        <v xml:space="preserve"> </v>
      </c>
      <c r="AO252" s="81">
        <f t="shared" si="509"/>
        <v>1</v>
      </c>
      <c r="AP252" s="81">
        <f t="shared" si="414"/>
        <v>0</v>
      </c>
      <c r="AQ252" s="81">
        <f t="shared" si="415"/>
        <v>0</v>
      </c>
      <c r="AR252" s="81">
        <f t="shared" si="416"/>
        <v>0</v>
      </c>
      <c r="AS252" s="81">
        <f t="shared" si="510"/>
        <v>0</v>
      </c>
      <c r="AT252" s="81" t="str">
        <f t="shared" si="511"/>
        <v xml:space="preserve">          </v>
      </c>
      <c r="AU252" s="81">
        <f t="shared" si="512"/>
        <v>10</v>
      </c>
      <c r="AV252" s="81" t="str">
        <f t="shared" si="417"/>
        <v xml:space="preserve"> </v>
      </c>
      <c r="AW252" s="81">
        <f t="shared" si="513"/>
        <v>1</v>
      </c>
      <c r="AX252" s="81" t="str">
        <f t="shared" si="418"/>
        <v xml:space="preserve">                           0 0      00  0800406  9</v>
      </c>
      <c r="AY252" s="85">
        <f t="shared" si="514"/>
        <v>50</v>
      </c>
    </row>
    <row r="253" spans="1:51" s="21" customFormat="1" ht="24" customHeight="1" x14ac:dyDescent="0.2">
      <c r="A253" s="62">
        <v>249</v>
      </c>
      <c r="B253" s="86"/>
      <c r="C253" s="115"/>
      <c r="D253" s="115"/>
      <c r="E253" s="86"/>
      <c r="F253" s="86"/>
      <c r="G253" s="86"/>
      <c r="H253" s="88"/>
      <c r="I253" s="62" t="s">
        <v>12</v>
      </c>
      <c r="J253" s="89"/>
      <c r="K253" s="86"/>
      <c r="L253" s="86"/>
      <c r="M253" s="90"/>
      <c r="N253" s="119"/>
      <c r="O253" s="62" t="s">
        <v>8</v>
      </c>
      <c r="P253" s="62" t="s">
        <v>3</v>
      </c>
      <c r="Q253" s="62" t="s">
        <v>14</v>
      </c>
      <c r="R253" s="86"/>
      <c r="S253" s="62" t="s">
        <v>9</v>
      </c>
      <c r="T253" s="86"/>
      <c r="U253" s="62" t="s">
        <v>1</v>
      </c>
      <c r="V253" s="56" t="str">
        <f t="shared" si="496"/>
        <v xml:space="preserve">                           0 0      00  0800406  9</v>
      </c>
      <c r="W253" s="63">
        <f t="shared" si="476"/>
        <v>50</v>
      </c>
      <c r="Y253" s="81" t="s">
        <v>106</v>
      </c>
      <c r="Z253" s="81">
        <f t="shared" si="497"/>
        <v>250</v>
      </c>
      <c r="AA253" s="81">
        <f t="shared" si="498"/>
        <v>0</v>
      </c>
      <c r="AB253" s="81" t="str">
        <f t="shared" si="499"/>
        <v xml:space="preserve">                           </v>
      </c>
      <c r="AC253" s="81">
        <f t="shared" si="500"/>
        <v>27</v>
      </c>
      <c r="AD253" s="81" t="str">
        <f t="shared" si="412"/>
        <v xml:space="preserve">                           </v>
      </c>
      <c r="AE253" s="81">
        <f t="shared" si="501"/>
        <v>27</v>
      </c>
      <c r="AF253" s="81">
        <f t="shared" si="502"/>
        <v>0</v>
      </c>
      <c r="AG253" s="81" t="str">
        <f t="shared" si="503"/>
        <v xml:space="preserve">                           </v>
      </c>
      <c r="AH253" s="81">
        <f t="shared" si="504"/>
        <v>27</v>
      </c>
      <c r="AI253" s="81">
        <f t="shared" si="411"/>
        <v>0</v>
      </c>
      <c r="AJ253" s="81">
        <f t="shared" si="505"/>
        <v>1</v>
      </c>
      <c r="AK253" s="81">
        <f t="shared" si="506"/>
        <v>0</v>
      </c>
      <c r="AL253" s="81" t="str">
        <f t="shared" si="507"/>
        <v xml:space="preserve">                           </v>
      </c>
      <c r="AM253" s="81">
        <f t="shared" si="508"/>
        <v>27</v>
      </c>
      <c r="AN253" s="81" t="str">
        <f t="shared" si="413"/>
        <v xml:space="preserve"> </v>
      </c>
      <c r="AO253" s="81">
        <f t="shared" si="509"/>
        <v>1</v>
      </c>
      <c r="AP253" s="81">
        <f t="shared" si="414"/>
        <v>0</v>
      </c>
      <c r="AQ253" s="81">
        <f t="shared" si="415"/>
        <v>0</v>
      </c>
      <c r="AR253" s="81">
        <f t="shared" si="416"/>
        <v>0</v>
      </c>
      <c r="AS253" s="81">
        <f t="shared" si="510"/>
        <v>0</v>
      </c>
      <c r="AT253" s="81" t="str">
        <f t="shared" si="511"/>
        <v xml:space="preserve">          </v>
      </c>
      <c r="AU253" s="81">
        <f t="shared" si="512"/>
        <v>10</v>
      </c>
      <c r="AV253" s="81" t="str">
        <f t="shared" si="417"/>
        <v xml:space="preserve"> </v>
      </c>
      <c r="AW253" s="81">
        <f t="shared" si="513"/>
        <v>1</v>
      </c>
      <c r="AX253" s="81" t="str">
        <f t="shared" si="418"/>
        <v xml:space="preserve">                           0 0      00  0800406  9</v>
      </c>
      <c r="AY253" s="85">
        <f t="shared" si="514"/>
        <v>50</v>
      </c>
    </row>
    <row r="254" spans="1:51" s="21" customFormat="1" ht="24" customHeight="1" x14ac:dyDescent="0.2">
      <c r="A254" s="62">
        <v>250</v>
      </c>
      <c r="B254" s="86"/>
      <c r="C254" s="115"/>
      <c r="D254" s="115"/>
      <c r="E254" s="86"/>
      <c r="F254" s="86"/>
      <c r="G254" s="86"/>
      <c r="H254" s="88"/>
      <c r="I254" s="62" t="s">
        <v>12</v>
      </c>
      <c r="J254" s="89"/>
      <c r="K254" s="86"/>
      <c r="L254" s="86"/>
      <c r="M254" s="90"/>
      <c r="N254" s="119"/>
      <c r="O254" s="62" t="s">
        <v>8</v>
      </c>
      <c r="P254" s="62" t="s">
        <v>3</v>
      </c>
      <c r="Q254" s="62" t="s">
        <v>14</v>
      </c>
      <c r="R254" s="86"/>
      <c r="S254" s="62" t="s">
        <v>9</v>
      </c>
      <c r="T254" s="86"/>
      <c r="U254" s="62" t="s">
        <v>1</v>
      </c>
      <c r="V254" s="56" t="str">
        <f t="shared" si="496"/>
        <v xml:space="preserve">                           0 0      00  0800406  9</v>
      </c>
      <c r="W254" s="63">
        <f t="shared" si="476"/>
        <v>50</v>
      </c>
      <c r="Y254" s="81" t="s">
        <v>106</v>
      </c>
      <c r="Z254" s="81">
        <f t="shared" si="497"/>
        <v>250</v>
      </c>
      <c r="AA254" s="81">
        <f t="shared" si="498"/>
        <v>0</v>
      </c>
      <c r="AB254" s="81" t="str">
        <f t="shared" si="499"/>
        <v xml:space="preserve">                           </v>
      </c>
      <c r="AC254" s="81">
        <f t="shared" si="500"/>
        <v>27</v>
      </c>
      <c r="AD254" s="81" t="str">
        <f t="shared" si="412"/>
        <v xml:space="preserve">                           </v>
      </c>
      <c r="AE254" s="81">
        <f t="shared" si="501"/>
        <v>27</v>
      </c>
      <c r="AF254" s="81">
        <f t="shared" si="502"/>
        <v>0</v>
      </c>
      <c r="AG254" s="81" t="str">
        <f t="shared" si="503"/>
        <v xml:space="preserve">                           </v>
      </c>
      <c r="AH254" s="81">
        <f t="shared" si="504"/>
        <v>27</v>
      </c>
      <c r="AI254" s="81">
        <f t="shared" si="411"/>
        <v>0</v>
      </c>
      <c r="AJ254" s="81">
        <f t="shared" si="505"/>
        <v>1</v>
      </c>
      <c r="AK254" s="81">
        <f t="shared" si="506"/>
        <v>0</v>
      </c>
      <c r="AL254" s="81" t="str">
        <f t="shared" si="507"/>
        <v xml:space="preserve">                           </v>
      </c>
      <c r="AM254" s="81">
        <f t="shared" si="508"/>
        <v>27</v>
      </c>
      <c r="AN254" s="81" t="str">
        <f t="shared" si="413"/>
        <v xml:space="preserve"> </v>
      </c>
      <c r="AO254" s="81">
        <f t="shared" si="509"/>
        <v>1</v>
      </c>
      <c r="AP254" s="81">
        <f t="shared" si="414"/>
        <v>0</v>
      </c>
      <c r="AQ254" s="81">
        <f t="shared" si="415"/>
        <v>0</v>
      </c>
      <c r="AR254" s="81">
        <f t="shared" si="416"/>
        <v>0</v>
      </c>
      <c r="AS254" s="81">
        <f t="shared" si="510"/>
        <v>0</v>
      </c>
      <c r="AT254" s="81" t="str">
        <f t="shared" si="511"/>
        <v xml:space="preserve">          </v>
      </c>
      <c r="AU254" s="81">
        <f t="shared" si="512"/>
        <v>10</v>
      </c>
      <c r="AV254" s="81" t="str">
        <f t="shared" si="417"/>
        <v xml:space="preserve"> </v>
      </c>
      <c r="AW254" s="81">
        <f t="shared" si="513"/>
        <v>1</v>
      </c>
      <c r="AX254" s="81" t="str">
        <f t="shared" si="418"/>
        <v xml:space="preserve">                           0 0      00  0800406  9</v>
      </c>
      <c r="AY254" s="85">
        <f t="shared" si="514"/>
        <v>50</v>
      </c>
    </row>
    <row r="255" spans="1:51" s="20" customFormat="1" ht="36.75" customHeight="1" x14ac:dyDescent="0.25">
      <c r="A255" s="62">
        <v>251</v>
      </c>
      <c r="B255" s="86"/>
      <c r="C255" s="115"/>
      <c r="D255" s="115"/>
      <c r="E255" s="86"/>
      <c r="F255" s="86"/>
      <c r="G255" s="86"/>
      <c r="H255" s="87"/>
      <c r="I255" s="62" t="s">
        <v>12</v>
      </c>
      <c r="J255" s="89"/>
      <c r="K255" s="86"/>
      <c r="L255" s="86"/>
      <c r="M255" s="90"/>
      <c r="N255" s="119"/>
      <c r="O255" s="62" t="s">
        <v>8</v>
      </c>
      <c r="P255" s="62" t="s">
        <v>3</v>
      </c>
      <c r="Q255" s="62" t="s">
        <v>14</v>
      </c>
      <c r="R255" s="86"/>
      <c r="S255" s="62" t="s">
        <v>9</v>
      </c>
      <c r="T255" s="86"/>
      <c r="U255" s="62" t="s">
        <v>1</v>
      </c>
      <c r="V255" s="56" t="str">
        <f>AX255</f>
        <v xml:space="preserve">                           0 0      00  0800406  9</v>
      </c>
      <c r="W255" s="63">
        <f t="shared" si="476"/>
        <v>50</v>
      </c>
      <c r="Y255" s="81" t="s">
        <v>106</v>
      </c>
      <c r="Z255" s="81">
        <f>LEN(Y255)</f>
        <v>250</v>
      </c>
      <c r="AA255" s="81">
        <f>LEN(E255)</f>
        <v>0</v>
      </c>
      <c r="AB255" s="81" t="str">
        <f>MID($Y255,1,($E$3-AA255))</f>
        <v xml:space="preserve">                           </v>
      </c>
      <c r="AC255" s="81">
        <f>LEN(AB255)</f>
        <v>27</v>
      </c>
      <c r="AD255" s="81" t="str">
        <f t="shared" si="412"/>
        <v xml:space="preserve">                           </v>
      </c>
      <c r="AE255" s="81">
        <f>LEN(AD255)</f>
        <v>27</v>
      </c>
      <c r="AF255" s="81">
        <f>LEN(F255)</f>
        <v>0</v>
      </c>
      <c r="AG255" s="81" t="str">
        <f>MID($Y255,1,($F$3-AF255))</f>
        <v xml:space="preserve">                           </v>
      </c>
      <c r="AH255" s="81">
        <f>LEN(AG255)</f>
        <v>27</v>
      </c>
      <c r="AI255" s="81">
        <f t="shared" si="411"/>
        <v>0</v>
      </c>
      <c r="AJ255" s="81">
        <f>LEN(AI255)</f>
        <v>1</v>
      </c>
      <c r="AK255" s="81">
        <f>LEN(G255)</f>
        <v>0</v>
      </c>
      <c r="AL255" s="81" t="str">
        <f>MID($Y255,1,($G$3-AK255))</f>
        <v xml:space="preserve">                           </v>
      </c>
      <c r="AM255" s="81">
        <f>LEN(AL255)</f>
        <v>27</v>
      </c>
      <c r="AN255" s="81" t="str">
        <f t="shared" si="413"/>
        <v xml:space="preserve"> </v>
      </c>
      <c r="AO255" s="81">
        <f>LEN(AN255)</f>
        <v>1</v>
      </c>
      <c r="AP255" s="81">
        <f t="shared" si="414"/>
        <v>0</v>
      </c>
      <c r="AQ255" s="81">
        <f t="shared" si="415"/>
        <v>0</v>
      </c>
      <c r="AR255" s="81">
        <f t="shared" si="416"/>
        <v>0</v>
      </c>
      <c r="AS255" s="81">
        <f>LEN(R255)</f>
        <v>0</v>
      </c>
      <c r="AT255" s="81" t="str">
        <f>MID($Y255,1,($R$3-AS255))</f>
        <v xml:space="preserve">          </v>
      </c>
      <c r="AU255" s="81">
        <f>LEN(AT255)</f>
        <v>10</v>
      </c>
      <c r="AV255" s="81" t="str">
        <f t="shared" si="417"/>
        <v xml:space="preserve"> </v>
      </c>
      <c r="AW255" s="81">
        <f>LEN(AV255)</f>
        <v>1</v>
      </c>
      <c r="AX255" s="81" t="str">
        <f t="shared" si="418"/>
        <v xml:space="preserve">                           0 0      00  0800406  9</v>
      </c>
      <c r="AY255" s="85">
        <f>LEN(AX255)</f>
        <v>50</v>
      </c>
    </row>
    <row r="256" spans="1:51" s="21" customFormat="1" ht="24" customHeight="1" x14ac:dyDescent="0.2">
      <c r="A256" s="62">
        <v>252</v>
      </c>
      <c r="B256" s="86"/>
      <c r="C256" s="115"/>
      <c r="D256" s="115"/>
      <c r="E256" s="86"/>
      <c r="F256" s="86"/>
      <c r="G256" s="86"/>
      <c r="H256" s="87"/>
      <c r="I256" s="62" t="s">
        <v>12</v>
      </c>
      <c r="J256" s="89"/>
      <c r="K256" s="86"/>
      <c r="L256" s="86"/>
      <c r="M256" s="90"/>
      <c r="N256" s="119"/>
      <c r="O256" s="62" t="s">
        <v>8</v>
      </c>
      <c r="P256" s="62" t="s">
        <v>3</v>
      </c>
      <c r="Q256" s="62" t="s">
        <v>14</v>
      </c>
      <c r="R256" s="86"/>
      <c r="S256" s="62" t="s">
        <v>9</v>
      </c>
      <c r="T256" s="86"/>
      <c r="U256" s="62" t="s">
        <v>1</v>
      </c>
      <c r="V256" s="56" t="str">
        <f t="shared" ref="V256:V264" si="515">AX256</f>
        <v xml:space="preserve">                           0 0      00  0800406  9</v>
      </c>
      <c r="W256" s="63">
        <f t="shared" si="476"/>
        <v>50</v>
      </c>
      <c r="Y256" s="81" t="s">
        <v>106</v>
      </c>
      <c r="Z256" s="81">
        <f t="shared" ref="Z256:Z264" si="516">LEN(Y256)</f>
        <v>250</v>
      </c>
      <c r="AA256" s="81">
        <f t="shared" ref="AA256:AA264" si="517">LEN(E256)</f>
        <v>0</v>
      </c>
      <c r="AB256" s="81" t="str">
        <f t="shared" ref="AB256:AB264" si="518">MID($Y256,1,($E$3-AA256))</f>
        <v xml:space="preserve">                           </v>
      </c>
      <c r="AC256" s="81">
        <f t="shared" ref="AC256:AC264" si="519">LEN(AB256)</f>
        <v>27</v>
      </c>
      <c r="AD256" s="81" t="str">
        <f t="shared" si="412"/>
        <v xml:space="preserve">                           </v>
      </c>
      <c r="AE256" s="81">
        <f t="shared" ref="AE256:AE264" si="520">LEN(AD256)</f>
        <v>27</v>
      </c>
      <c r="AF256" s="81">
        <f t="shared" ref="AF256:AF264" si="521">LEN(F256)</f>
        <v>0</v>
      </c>
      <c r="AG256" s="81" t="str">
        <f t="shared" ref="AG256:AG264" si="522">MID($Y256,1,($F$3-AF256))</f>
        <v xml:space="preserve">                           </v>
      </c>
      <c r="AH256" s="81">
        <f t="shared" ref="AH256:AH264" si="523">LEN(AG256)</f>
        <v>27</v>
      </c>
      <c r="AI256" s="81">
        <f t="shared" si="411"/>
        <v>0</v>
      </c>
      <c r="AJ256" s="81">
        <f t="shared" ref="AJ256:AJ264" si="524">LEN(AI256)</f>
        <v>1</v>
      </c>
      <c r="AK256" s="81">
        <f t="shared" ref="AK256:AK264" si="525">LEN(G256)</f>
        <v>0</v>
      </c>
      <c r="AL256" s="81" t="str">
        <f t="shared" ref="AL256:AL264" si="526">MID($Y256,1,($G$3-AK256))</f>
        <v xml:space="preserve">                           </v>
      </c>
      <c r="AM256" s="81">
        <f t="shared" ref="AM256:AM264" si="527">LEN(AL256)</f>
        <v>27</v>
      </c>
      <c r="AN256" s="81" t="str">
        <f t="shared" si="413"/>
        <v xml:space="preserve"> </v>
      </c>
      <c r="AO256" s="81">
        <f t="shared" ref="AO256:AO264" si="528">LEN(AN256)</f>
        <v>1</v>
      </c>
      <c r="AP256" s="81">
        <f t="shared" si="414"/>
        <v>0</v>
      </c>
      <c r="AQ256" s="81">
        <f t="shared" si="415"/>
        <v>0</v>
      </c>
      <c r="AR256" s="81">
        <f t="shared" si="416"/>
        <v>0</v>
      </c>
      <c r="AS256" s="81">
        <f t="shared" ref="AS256:AS264" si="529">LEN(R256)</f>
        <v>0</v>
      </c>
      <c r="AT256" s="81" t="str">
        <f t="shared" ref="AT256:AT264" si="530">MID($Y256,1,($R$3-AS256))</f>
        <v xml:space="preserve">          </v>
      </c>
      <c r="AU256" s="81">
        <f t="shared" ref="AU256:AU264" si="531">LEN(AT256)</f>
        <v>10</v>
      </c>
      <c r="AV256" s="81" t="str">
        <f t="shared" si="417"/>
        <v xml:space="preserve"> </v>
      </c>
      <c r="AW256" s="81">
        <f t="shared" ref="AW256:AW264" si="532">LEN(AV256)</f>
        <v>1</v>
      </c>
      <c r="AX256" s="81" t="str">
        <f t="shared" si="418"/>
        <v xml:space="preserve">                           0 0      00  0800406  9</v>
      </c>
      <c r="AY256" s="85">
        <f t="shared" ref="AY256:AY264" si="533">LEN(AX256)</f>
        <v>50</v>
      </c>
    </row>
    <row r="257" spans="1:51" s="21" customFormat="1" ht="24" customHeight="1" x14ac:dyDescent="0.2">
      <c r="A257" s="62">
        <v>253</v>
      </c>
      <c r="B257" s="86"/>
      <c r="C257" s="115"/>
      <c r="D257" s="115"/>
      <c r="E257" s="86"/>
      <c r="F257" s="86"/>
      <c r="G257" s="86"/>
      <c r="H257" s="87"/>
      <c r="I257" s="62" t="s">
        <v>12</v>
      </c>
      <c r="J257" s="89"/>
      <c r="K257" s="86"/>
      <c r="L257" s="86"/>
      <c r="M257" s="90"/>
      <c r="N257" s="119"/>
      <c r="O257" s="62" t="s">
        <v>8</v>
      </c>
      <c r="P257" s="62" t="s">
        <v>3</v>
      </c>
      <c r="Q257" s="62" t="s">
        <v>14</v>
      </c>
      <c r="R257" s="86"/>
      <c r="S257" s="62" t="s">
        <v>9</v>
      </c>
      <c r="T257" s="86"/>
      <c r="U257" s="62" t="s">
        <v>1</v>
      </c>
      <c r="V257" s="56" t="str">
        <f t="shared" si="515"/>
        <v xml:space="preserve">                           0 0      00  0800406  9</v>
      </c>
      <c r="W257" s="63">
        <f t="shared" si="476"/>
        <v>50</v>
      </c>
      <c r="Y257" s="81" t="s">
        <v>106</v>
      </c>
      <c r="Z257" s="81">
        <f t="shared" si="516"/>
        <v>250</v>
      </c>
      <c r="AA257" s="81">
        <f t="shared" si="517"/>
        <v>0</v>
      </c>
      <c r="AB257" s="81" t="str">
        <f t="shared" si="518"/>
        <v xml:space="preserve">                           </v>
      </c>
      <c r="AC257" s="81">
        <f t="shared" si="519"/>
        <v>27</v>
      </c>
      <c r="AD257" s="81" t="str">
        <f t="shared" si="412"/>
        <v xml:space="preserve">                           </v>
      </c>
      <c r="AE257" s="81">
        <f t="shared" si="520"/>
        <v>27</v>
      </c>
      <c r="AF257" s="81">
        <f t="shared" si="521"/>
        <v>0</v>
      </c>
      <c r="AG257" s="81" t="str">
        <f t="shared" si="522"/>
        <v xml:space="preserve">                           </v>
      </c>
      <c r="AH257" s="81">
        <f t="shared" si="523"/>
        <v>27</v>
      </c>
      <c r="AI257" s="81">
        <f t="shared" si="411"/>
        <v>0</v>
      </c>
      <c r="AJ257" s="81">
        <f t="shared" si="524"/>
        <v>1</v>
      </c>
      <c r="AK257" s="81">
        <f t="shared" si="525"/>
        <v>0</v>
      </c>
      <c r="AL257" s="81" t="str">
        <f t="shared" si="526"/>
        <v xml:space="preserve">                           </v>
      </c>
      <c r="AM257" s="81">
        <f t="shared" si="527"/>
        <v>27</v>
      </c>
      <c r="AN257" s="81" t="str">
        <f t="shared" si="413"/>
        <v xml:space="preserve"> </v>
      </c>
      <c r="AO257" s="81">
        <f t="shared" si="528"/>
        <v>1</v>
      </c>
      <c r="AP257" s="81">
        <f t="shared" si="414"/>
        <v>0</v>
      </c>
      <c r="AQ257" s="81">
        <f t="shared" si="415"/>
        <v>0</v>
      </c>
      <c r="AR257" s="81">
        <f t="shared" si="416"/>
        <v>0</v>
      </c>
      <c r="AS257" s="81">
        <f t="shared" si="529"/>
        <v>0</v>
      </c>
      <c r="AT257" s="81" t="str">
        <f t="shared" si="530"/>
        <v xml:space="preserve">          </v>
      </c>
      <c r="AU257" s="81">
        <f t="shared" si="531"/>
        <v>10</v>
      </c>
      <c r="AV257" s="81" t="str">
        <f t="shared" si="417"/>
        <v xml:space="preserve"> </v>
      </c>
      <c r="AW257" s="81">
        <f t="shared" si="532"/>
        <v>1</v>
      </c>
      <c r="AX257" s="81" t="str">
        <f t="shared" si="418"/>
        <v xml:space="preserve">                           0 0      00  0800406  9</v>
      </c>
      <c r="AY257" s="85">
        <f t="shared" si="533"/>
        <v>50</v>
      </c>
    </row>
    <row r="258" spans="1:51" s="21" customFormat="1" ht="24" customHeight="1" x14ac:dyDescent="0.2">
      <c r="A258" s="62">
        <v>254</v>
      </c>
      <c r="B258" s="86"/>
      <c r="C258" s="115"/>
      <c r="D258" s="115"/>
      <c r="E258" s="86"/>
      <c r="F258" s="86"/>
      <c r="G258" s="86"/>
      <c r="H258" s="88"/>
      <c r="I258" s="62" t="s">
        <v>12</v>
      </c>
      <c r="J258" s="89"/>
      <c r="K258" s="86"/>
      <c r="L258" s="86"/>
      <c r="M258" s="90"/>
      <c r="N258" s="119"/>
      <c r="O258" s="62" t="s">
        <v>8</v>
      </c>
      <c r="P258" s="62" t="s">
        <v>3</v>
      </c>
      <c r="Q258" s="62" t="s">
        <v>14</v>
      </c>
      <c r="R258" s="86"/>
      <c r="S258" s="62" t="s">
        <v>9</v>
      </c>
      <c r="T258" s="86"/>
      <c r="U258" s="62" t="s">
        <v>1</v>
      </c>
      <c r="V258" s="56" t="str">
        <f t="shared" si="515"/>
        <v xml:space="preserve">                           0 0      00  0800406  9</v>
      </c>
      <c r="W258" s="63">
        <f t="shared" si="476"/>
        <v>50</v>
      </c>
      <c r="Y258" s="81" t="s">
        <v>106</v>
      </c>
      <c r="Z258" s="81">
        <f t="shared" si="516"/>
        <v>250</v>
      </c>
      <c r="AA258" s="81">
        <f t="shared" si="517"/>
        <v>0</v>
      </c>
      <c r="AB258" s="81" t="str">
        <f t="shared" si="518"/>
        <v xml:space="preserve">                           </v>
      </c>
      <c r="AC258" s="81">
        <f t="shared" si="519"/>
        <v>27</v>
      </c>
      <c r="AD258" s="81" t="str">
        <f t="shared" si="412"/>
        <v xml:space="preserve">                           </v>
      </c>
      <c r="AE258" s="81">
        <f t="shared" si="520"/>
        <v>27</v>
      </c>
      <c r="AF258" s="81">
        <f t="shared" si="521"/>
        <v>0</v>
      </c>
      <c r="AG258" s="81" t="str">
        <f t="shared" si="522"/>
        <v xml:space="preserve">                           </v>
      </c>
      <c r="AH258" s="81">
        <f t="shared" si="523"/>
        <v>27</v>
      </c>
      <c r="AI258" s="81">
        <f t="shared" si="411"/>
        <v>0</v>
      </c>
      <c r="AJ258" s="81">
        <f t="shared" si="524"/>
        <v>1</v>
      </c>
      <c r="AK258" s="81">
        <f t="shared" si="525"/>
        <v>0</v>
      </c>
      <c r="AL258" s="81" t="str">
        <f t="shared" si="526"/>
        <v xml:space="preserve">                           </v>
      </c>
      <c r="AM258" s="81">
        <f t="shared" si="527"/>
        <v>27</v>
      </c>
      <c r="AN258" s="81" t="str">
        <f t="shared" si="413"/>
        <v xml:space="preserve"> </v>
      </c>
      <c r="AO258" s="81">
        <f t="shared" si="528"/>
        <v>1</v>
      </c>
      <c r="AP258" s="81">
        <f t="shared" si="414"/>
        <v>0</v>
      </c>
      <c r="AQ258" s="81">
        <f t="shared" si="415"/>
        <v>0</v>
      </c>
      <c r="AR258" s="81">
        <f t="shared" si="416"/>
        <v>0</v>
      </c>
      <c r="AS258" s="81">
        <f t="shared" si="529"/>
        <v>0</v>
      </c>
      <c r="AT258" s="81" t="str">
        <f t="shared" si="530"/>
        <v xml:space="preserve">          </v>
      </c>
      <c r="AU258" s="81">
        <f t="shared" si="531"/>
        <v>10</v>
      </c>
      <c r="AV258" s="81" t="str">
        <f t="shared" si="417"/>
        <v xml:space="preserve"> </v>
      </c>
      <c r="AW258" s="81">
        <f t="shared" si="532"/>
        <v>1</v>
      </c>
      <c r="AX258" s="81" t="str">
        <f t="shared" si="418"/>
        <v xml:space="preserve">                           0 0      00  0800406  9</v>
      </c>
      <c r="AY258" s="85">
        <f t="shared" si="533"/>
        <v>50</v>
      </c>
    </row>
    <row r="259" spans="1:51" s="21" customFormat="1" ht="24" customHeight="1" x14ac:dyDescent="0.2">
      <c r="A259" s="62">
        <v>255</v>
      </c>
      <c r="B259" s="86"/>
      <c r="C259" s="115"/>
      <c r="D259" s="115"/>
      <c r="E259" s="86"/>
      <c r="F259" s="86"/>
      <c r="G259" s="86"/>
      <c r="H259" s="88"/>
      <c r="I259" s="62" t="s">
        <v>12</v>
      </c>
      <c r="J259" s="89"/>
      <c r="K259" s="86"/>
      <c r="L259" s="86"/>
      <c r="M259" s="90"/>
      <c r="N259" s="119"/>
      <c r="O259" s="62" t="s">
        <v>8</v>
      </c>
      <c r="P259" s="62" t="s">
        <v>3</v>
      </c>
      <c r="Q259" s="62" t="s">
        <v>14</v>
      </c>
      <c r="R259" s="86"/>
      <c r="S259" s="62" t="s">
        <v>9</v>
      </c>
      <c r="T259" s="86"/>
      <c r="U259" s="62" t="s">
        <v>1</v>
      </c>
      <c r="V259" s="56" t="str">
        <f t="shared" si="515"/>
        <v xml:space="preserve">                           0 0      00  0800406  9</v>
      </c>
      <c r="W259" s="63">
        <f t="shared" si="476"/>
        <v>50</v>
      </c>
      <c r="Y259" s="81" t="s">
        <v>106</v>
      </c>
      <c r="Z259" s="81">
        <f t="shared" si="516"/>
        <v>250</v>
      </c>
      <c r="AA259" s="81">
        <f t="shared" si="517"/>
        <v>0</v>
      </c>
      <c r="AB259" s="81" t="str">
        <f t="shared" si="518"/>
        <v xml:space="preserve">                           </v>
      </c>
      <c r="AC259" s="81">
        <f t="shared" si="519"/>
        <v>27</v>
      </c>
      <c r="AD259" s="81" t="str">
        <f t="shared" si="412"/>
        <v xml:space="preserve">                           </v>
      </c>
      <c r="AE259" s="81">
        <f t="shared" si="520"/>
        <v>27</v>
      </c>
      <c r="AF259" s="81">
        <f t="shared" si="521"/>
        <v>0</v>
      </c>
      <c r="AG259" s="81" t="str">
        <f t="shared" si="522"/>
        <v xml:space="preserve">                           </v>
      </c>
      <c r="AH259" s="81">
        <f t="shared" si="523"/>
        <v>27</v>
      </c>
      <c r="AI259" s="81">
        <f t="shared" si="411"/>
        <v>0</v>
      </c>
      <c r="AJ259" s="81">
        <f t="shared" si="524"/>
        <v>1</v>
      </c>
      <c r="AK259" s="81">
        <f t="shared" si="525"/>
        <v>0</v>
      </c>
      <c r="AL259" s="81" t="str">
        <f t="shared" si="526"/>
        <v xml:space="preserve">                           </v>
      </c>
      <c r="AM259" s="81">
        <f t="shared" si="527"/>
        <v>27</v>
      </c>
      <c r="AN259" s="81" t="str">
        <f t="shared" si="413"/>
        <v xml:space="preserve"> </v>
      </c>
      <c r="AO259" s="81">
        <f t="shared" si="528"/>
        <v>1</v>
      </c>
      <c r="AP259" s="81">
        <f t="shared" si="414"/>
        <v>0</v>
      </c>
      <c r="AQ259" s="81">
        <f t="shared" si="415"/>
        <v>0</v>
      </c>
      <c r="AR259" s="81">
        <f t="shared" si="416"/>
        <v>0</v>
      </c>
      <c r="AS259" s="81">
        <f t="shared" si="529"/>
        <v>0</v>
      </c>
      <c r="AT259" s="81" t="str">
        <f t="shared" si="530"/>
        <v xml:space="preserve">          </v>
      </c>
      <c r="AU259" s="81">
        <f t="shared" si="531"/>
        <v>10</v>
      </c>
      <c r="AV259" s="81" t="str">
        <f t="shared" si="417"/>
        <v xml:space="preserve"> </v>
      </c>
      <c r="AW259" s="81">
        <f t="shared" si="532"/>
        <v>1</v>
      </c>
      <c r="AX259" s="81" t="str">
        <f t="shared" si="418"/>
        <v xml:space="preserve">                           0 0      00  0800406  9</v>
      </c>
      <c r="AY259" s="85">
        <f t="shared" si="533"/>
        <v>50</v>
      </c>
    </row>
    <row r="260" spans="1:51" s="21" customFormat="1" ht="24" customHeight="1" x14ac:dyDescent="0.2">
      <c r="A260" s="62">
        <v>256</v>
      </c>
      <c r="B260" s="86"/>
      <c r="C260" s="115"/>
      <c r="D260" s="115"/>
      <c r="E260" s="86"/>
      <c r="F260" s="86"/>
      <c r="G260" s="86"/>
      <c r="H260" s="88"/>
      <c r="I260" s="62" t="s">
        <v>12</v>
      </c>
      <c r="J260" s="89"/>
      <c r="K260" s="86"/>
      <c r="L260" s="86"/>
      <c r="M260" s="90"/>
      <c r="N260" s="119"/>
      <c r="O260" s="62" t="s">
        <v>8</v>
      </c>
      <c r="P260" s="62" t="s">
        <v>3</v>
      </c>
      <c r="Q260" s="62" t="s">
        <v>14</v>
      </c>
      <c r="R260" s="86"/>
      <c r="S260" s="62" t="s">
        <v>9</v>
      </c>
      <c r="T260" s="86"/>
      <c r="U260" s="62" t="s">
        <v>1</v>
      </c>
      <c r="V260" s="56" t="str">
        <f t="shared" si="515"/>
        <v xml:space="preserve">                           0 0      00  0800406  9</v>
      </c>
      <c r="W260" s="63">
        <f t="shared" si="476"/>
        <v>50</v>
      </c>
      <c r="Y260" s="81" t="s">
        <v>106</v>
      </c>
      <c r="Z260" s="81">
        <f t="shared" si="516"/>
        <v>250</v>
      </c>
      <c r="AA260" s="81">
        <f t="shared" si="517"/>
        <v>0</v>
      </c>
      <c r="AB260" s="81" t="str">
        <f t="shared" si="518"/>
        <v xml:space="preserve">                           </v>
      </c>
      <c r="AC260" s="81">
        <f t="shared" si="519"/>
        <v>27</v>
      </c>
      <c r="AD260" s="81" t="str">
        <f t="shared" si="412"/>
        <v xml:space="preserve">                           </v>
      </c>
      <c r="AE260" s="81">
        <f t="shared" si="520"/>
        <v>27</v>
      </c>
      <c r="AF260" s="81">
        <f t="shared" si="521"/>
        <v>0</v>
      </c>
      <c r="AG260" s="81" t="str">
        <f t="shared" si="522"/>
        <v xml:space="preserve">                           </v>
      </c>
      <c r="AH260" s="81">
        <f t="shared" si="523"/>
        <v>27</v>
      </c>
      <c r="AI260" s="81">
        <f t="shared" si="411"/>
        <v>0</v>
      </c>
      <c r="AJ260" s="81">
        <f t="shared" si="524"/>
        <v>1</v>
      </c>
      <c r="AK260" s="81">
        <f t="shared" si="525"/>
        <v>0</v>
      </c>
      <c r="AL260" s="81" t="str">
        <f t="shared" si="526"/>
        <v xml:space="preserve">                           </v>
      </c>
      <c r="AM260" s="81">
        <f t="shared" si="527"/>
        <v>27</v>
      </c>
      <c r="AN260" s="81" t="str">
        <f t="shared" si="413"/>
        <v xml:space="preserve"> </v>
      </c>
      <c r="AO260" s="81">
        <f t="shared" si="528"/>
        <v>1</v>
      </c>
      <c r="AP260" s="81">
        <f t="shared" si="414"/>
        <v>0</v>
      </c>
      <c r="AQ260" s="81">
        <f t="shared" si="415"/>
        <v>0</v>
      </c>
      <c r="AR260" s="81">
        <f t="shared" si="416"/>
        <v>0</v>
      </c>
      <c r="AS260" s="81">
        <f t="shared" si="529"/>
        <v>0</v>
      </c>
      <c r="AT260" s="81" t="str">
        <f t="shared" si="530"/>
        <v xml:space="preserve">          </v>
      </c>
      <c r="AU260" s="81">
        <f t="shared" si="531"/>
        <v>10</v>
      </c>
      <c r="AV260" s="81" t="str">
        <f t="shared" si="417"/>
        <v xml:space="preserve"> </v>
      </c>
      <c r="AW260" s="81">
        <f t="shared" si="532"/>
        <v>1</v>
      </c>
      <c r="AX260" s="81" t="str">
        <f t="shared" si="418"/>
        <v xml:space="preserve">                           0 0      00  0800406  9</v>
      </c>
      <c r="AY260" s="85">
        <f t="shared" si="533"/>
        <v>50</v>
      </c>
    </row>
    <row r="261" spans="1:51" s="21" customFormat="1" ht="24" customHeight="1" x14ac:dyDescent="0.2">
      <c r="A261" s="62">
        <v>257</v>
      </c>
      <c r="B261" s="86"/>
      <c r="C261" s="115"/>
      <c r="D261" s="115"/>
      <c r="E261" s="86"/>
      <c r="F261" s="86"/>
      <c r="G261" s="86"/>
      <c r="H261" s="88"/>
      <c r="I261" s="62" t="s">
        <v>12</v>
      </c>
      <c r="J261" s="89"/>
      <c r="K261" s="86"/>
      <c r="L261" s="86"/>
      <c r="M261" s="90"/>
      <c r="N261" s="119"/>
      <c r="O261" s="62" t="s">
        <v>8</v>
      </c>
      <c r="P261" s="62" t="s">
        <v>3</v>
      </c>
      <c r="Q261" s="62" t="s">
        <v>14</v>
      </c>
      <c r="R261" s="86"/>
      <c r="S261" s="62" t="s">
        <v>9</v>
      </c>
      <c r="T261" s="86"/>
      <c r="U261" s="62" t="s">
        <v>1</v>
      </c>
      <c r="V261" s="56" t="str">
        <f t="shared" si="515"/>
        <v xml:space="preserve">                           0 0      00  0800406  9</v>
      </c>
      <c r="W261" s="63">
        <f t="shared" si="476"/>
        <v>50</v>
      </c>
      <c r="Y261" s="81" t="s">
        <v>106</v>
      </c>
      <c r="Z261" s="81">
        <f t="shared" si="516"/>
        <v>250</v>
      </c>
      <c r="AA261" s="81">
        <f t="shared" si="517"/>
        <v>0</v>
      </c>
      <c r="AB261" s="81" t="str">
        <f t="shared" si="518"/>
        <v xml:space="preserve">                           </v>
      </c>
      <c r="AC261" s="81">
        <f t="shared" si="519"/>
        <v>27</v>
      </c>
      <c r="AD261" s="81" t="str">
        <f t="shared" si="412"/>
        <v xml:space="preserve">                           </v>
      </c>
      <c r="AE261" s="81">
        <f t="shared" si="520"/>
        <v>27</v>
      </c>
      <c r="AF261" s="81">
        <f t="shared" si="521"/>
        <v>0</v>
      </c>
      <c r="AG261" s="81" t="str">
        <f t="shared" si="522"/>
        <v xml:space="preserve">                           </v>
      </c>
      <c r="AH261" s="81">
        <f t="shared" si="523"/>
        <v>27</v>
      </c>
      <c r="AI261" s="81">
        <f t="shared" ref="AI261:AI324" si="534">IF(AA261+AF261=0,0,(CONCATENATE(F261,AG261)))</f>
        <v>0</v>
      </c>
      <c r="AJ261" s="81">
        <f t="shared" si="524"/>
        <v>1</v>
      </c>
      <c r="AK261" s="81">
        <f t="shared" si="525"/>
        <v>0</v>
      </c>
      <c r="AL261" s="81" t="str">
        <f t="shared" si="526"/>
        <v xml:space="preserve">                           </v>
      </c>
      <c r="AM261" s="81">
        <f t="shared" si="527"/>
        <v>27</v>
      </c>
      <c r="AN261" s="81" t="str">
        <f t="shared" si="413"/>
        <v xml:space="preserve"> </v>
      </c>
      <c r="AO261" s="81">
        <f t="shared" si="528"/>
        <v>1</v>
      </c>
      <c r="AP261" s="81">
        <f t="shared" si="414"/>
        <v>0</v>
      </c>
      <c r="AQ261" s="81">
        <f t="shared" si="415"/>
        <v>0</v>
      </c>
      <c r="AR261" s="81">
        <f t="shared" si="416"/>
        <v>0</v>
      </c>
      <c r="AS261" s="81">
        <f t="shared" si="529"/>
        <v>0</v>
      </c>
      <c r="AT261" s="81" t="str">
        <f t="shared" si="530"/>
        <v xml:space="preserve">          </v>
      </c>
      <c r="AU261" s="81">
        <f t="shared" si="531"/>
        <v>10</v>
      </c>
      <c r="AV261" s="81" t="str">
        <f t="shared" si="417"/>
        <v xml:space="preserve"> </v>
      </c>
      <c r="AW261" s="81">
        <f t="shared" si="532"/>
        <v>1</v>
      </c>
      <c r="AX261" s="81" t="str">
        <f t="shared" si="418"/>
        <v xml:space="preserve">                           0 0      00  0800406  9</v>
      </c>
      <c r="AY261" s="85">
        <f t="shared" si="533"/>
        <v>50</v>
      </c>
    </row>
    <row r="262" spans="1:51" s="21" customFormat="1" ht="24" customHeight="1" x14ac:dyDescent="0.2">
      <c r="A262" s="62">
        <v>258</v>
      </c>
      <c r="B262" s="86"/>
      <c r="C262" s="115"/>
      <c r="D262" s="115"/>
      <c r="E262" s="86"/>
      <c r="F262" s="86"/>
      <c r="G262" s="86"/>
      <c r="H262" s="88"/>
      <c r="I262" s="62" t="s">
        <v>12</v>
      </c>
      <c r="J262" s="89"/>
      <c r="K262" s="86"/>
      <c r="L262" s="86"/>
      <c r="M262" s="90"/>
      <c r="N262" s="119"/>
      <c r="O262" s="62" t="s">
        <v>8</v>
      </c>
      <c r="P262" s="62" t="s">
        <v>3</v>
      </c>
      <c r="Q262" s="62" t="s">
        <v>14</v>
      </c>
      <c r="R262" s="86"/>
      <c r="S262" s="62" t="s">
        <v>9</v>
      </c>
      <c r="T262" s="86"/>
      <c r="U262" s="62" t="s">
        <v>1</v>
      </c>
      <c r="V262" s="56" t="str">
        <f t="shared" si="515"/>
        <v xml:space="preserve">                           0 0      00  0800406  9</v>
      </c>
      <c r="W262" s="63">
        <f t="shared" si="476"/>
        <v>50</v>
      </c>
      <c r="Y262" s="81" t="s">
        <v>106</v>
      </c>
      <c r="Z262" s="81">
        <f t="shared" si="516"/>
        <v>250</v>
      </c>
      <c r="AA262" s="81">
        <f t="shared" si="517"/>
        <v>0</v>
      </c>
      <c r="AB262" s="81" t="str">
        <f t="shared" si="518"/>
        <v xml:space="preserve">                           </v>
      </c>
      <c r="AC262" s="81">
        <f t="shared" si="519"/>
        <v>27</v>
      </c>
      <c r="AD262" s="81" t="str">
        <f t="shared" ref="AD262:AD325" si="535">CONCATENATE(E262,AB262)</f>
        <v xml:space="preserve">                           </v>
      </c>
      <c r="AE262" s="81">
        <f t="shared" si="520"/>
        <v>27</v>
      </c>
      <c r="AF262" s="81">
        <f t="shared" si="521"/>
        <v>0</v>
      </c>
      <c r="AG262" s="81" t="str">
        <f t="shared" si="522"/>
        <v xml:space="preserve">                           </v>
      </c>
      <c r="AH262" s="81">
        <f t="shared" si="523"/>
        <v>27</v>
      </c>
      <c r="AI262" s="81">
        <f t="shared" si="534"/>
        <v>0</v>
      </c>
      <c r="AJ262" s="81">
        <f t="shared" si="524"/>
        <v>1</v>
      </c>
      <c r="AK262" s="81">
        <f t="shared" si="525"/>
        <v>0</v>
      </c>
      <c r="AL262" s="81" t="str">
        <f t="shared" si="526"/>
        <v xml:space="preserve">                           </v>
      </c>
      <c r="AM262" s="81">
        <f t="shared" si="527"/>
        <v>27</v>
      </c>
      <c r="AN262" s="81" t="str">
        <f t="shared" ref="AN262:AN325" si="536">IF(G262=""," ",CONCATENATE(G262,AL262))</f>
        <v xml:space="preserve"> </v>
      </c>
      <c r="AO262" s="81">
        <f t="shared" si="528"/>
        <v>1</v>
      </c>
      <c r="AP262" s="81">
        <f t="shared" ref="AP262:AP325" si="537">IF(VALUE(H262)&lt;&gt;0,SUBSTITUTE(TEXT(H262,"0000.00"),".",""),0)</f>
        <v>0</v>
      </c>
      <c r="AQ262" s="81">
        <f t="shared" ref="AQ262:AQ325" si="538">IF(VALUE(N262)&lt;&gt;0,SUBSTITUTE(TEXT(N262,"000"),"",""),0)</f>
        <v>0</v>
      </c>
      <c r="AR262" s="81">
        <f t="shared" ref="AR262:AR325" si="539">IF(VALUE(M262)&lt;&gt;0,TEXT(M262,"DDMMAAAA"),0)</f>
        <v>0</v>
      </c>
      <c r="AS262" s="81">
        <f t="shared" si="529"/>
        <v>0</v>
      </c>
      <c r="AT262" s="81" t="str">
        <f t="shared" si="530"/>
        <v xml:space="preserve">          </v>
      </c>
      <c r="AU262" s="81">
        <f t="shared" si="531"/>
        <v>10</v>
      </c>
      <c r="AV262" s="81" t="str">
        <f t="shared" ref="AV262:AV325" si="540">IF(R262=""," ",CONCATENATE(R262,AT262))</f>
        <v xml:space="preserve"> </v>
      </c>
      <c r="AW262" s="81">
        <f t="shared" si="532"/>
        <v>1</v>
      </c>
      <c r="AX262" s="81" t="str">
        <f t="shared" ref="AX262:AX325" si="541">CONCATENATE(C262,D262,AD262,AI262,AN262,AP262,I262,J262,K262,L262,AR262,AQ262,O262,P262,Q262,AV262,S262,T262,U262)</f>
        <v xml:space="preserve">                           0 0      00  0800406  9</v>
      </c>
      <c r="AY262" s="85">
        <f t="shared" si="533"/>
        <v>50</v>
      </c>
    </row>
    <row r="263" spans="1:51" s="21" customFormat="1" ht="24" customHeight="1" x14ac:dyDescent="0.2">
      <c r="A263" s="62">
        <v>259</v>
      </c>
      <c r="B263" s="86"/>
      <c r="C263" s="115"/>
      <c r="D263" s="115"/>
      <c r="E263" s="86"/>
      <c r="F263" s="86"/>
      <c r="G263" s="86"/>
      <c r="H263" s="88"/>
      <c r="I263" s="62" t="s">
        <v>12</v>
      </c>
      <c r="J263" s="89"/>
      <c r="K263" s="86"/>
      <c r="L263" s="86"/>
      <c r="M263" s="90"/>
      <c r="N263" s="119"/>
      <c r="O263" s="62" t="s">
        <v>8</v>
      </c>
      <c r="P263" s="62" t="s">
        <v>3</v>
      </c>
      <c r="Q263" s="62" t="s">
        <v>14</v>
      </c>
      <c r="R263" s="86"/>
      <c r="S263" s="62" t="s">
        <v>9</v>
      </c>
      <c r="T263" s="86"/>
      <c r="U263" s="62" t="s">
        <v>1</v>
      </c>
      <c r="V263" s="56" t="str">
        <f t="shared" si="515"/>
        <v xml:space="preserve">                           0 0      00  0800406  9</v>
      </c>
      <c r="W263" s="63">
        <f t="shared" si="476"/>
        <v>50</v>
      </c>
      <c r="Y263" s="81" t="s">
        <v>106</v>
      </c>
      <c r="Z263" s="81">
        <f t="shared" si="516"/>
        <v>250</v>
      </c>
      <c r="AA263" s="81">
        <f t="shared" si="517"/>
        <v>0</v>
      </c>
      <c r="AB263" s="81" t="str">
        <f t="shared" si="518"/>
        <v xml:space="preserve">                           </v>
      </c>
      <c r="AC263" s="81">
        <f t="shared" si="519"/>
        <v>27</v>
      </c>
      <c r="AD263" s="81" t="str">
        <f t="shared" si="535"/>
        <v xml:space="preserve">                           </v>
      </c>
      <c r="AE263" s="81">
        <f t="shared" si="520"/>
        <v>27</v>
      </c>
      <c r="AF263" s="81">
        <f t="shared" si="521"/>
        <v>0</v>
      </c>
      <c r="AG263" s="81" t="str">
        <f t="shared" si="522"/>
        <v xml:space="preserve">                           </v>
      </c>
      <c r="AH263" s="81">
        <f t="shared" si="523"/>
        <v>27</v>
      </c>
      <c r="AI263" s="81">
        <f t="shared" si="534"/>
        <v>0</v>
      </c>
      <c r="AJ263" s="81">
        <f t="shared" si="524"/>
        <v>1</v>
      </c>
      <c r="AK263" s="81">
        <f t="shared" si="525"/>
        <v>0</v>
      </c>
      <c r="AL263" s="81" t="str">
        <f t="shared" si="526"/>
        <v xml:space="preserve">                           </v>
      </c>
      <c r="AM263" s="81">
        <f t="shared" si="527"/>
        <v>27</v>
      </c>
      <c r="AN263" s="81" t="str">
        <f t="shared" si="536"/>
        <v xml:space="preserve"> </v>
      </c>
      <c r="AO263" s="81">
        <f t="shared" si="528"/>
        <v>1</v>
      </c>
      <c r="AP263" s="81">
        <f t="shared" si="537"/>
        <v>0</v>
      </c>
      <c r="AQ263" s="81">
        <f t="shared" si="538"/>
        <v>0</v>
      </c>
      <c r="AR263" s="81">
        <f t="shared" si="539"/>
        <v>0</v>
      </c>
      <c r="AS263" s="81">
        <f t="shared" si="529"/>
        <v>0</v>
      </c>
      <c r="AT263" s="81" t="str">
        <f t="shared" si="530"/>
        <v xml:space="preserve">          </v>
      </c>
      <c r="AU263" s="81">
        <f t="shared" si="531"/>
        <v>10</v>
      </c>
      <c r="AV263" s="81" t="str">
        <f t="shared" si="540"/>
        <v xml:space="preserve"> </v>
      </c>
      <c r="AW263" s="81">
        <f t="shared" si="532"/>
        <v>1</v>
      </c>
      <c r="AX263" s="81" t="str">
        <f t="shared" si="541"/>
        <v xml:space="preserve">                           0 0      00  0800406  9</v>
      </c>
      <c r="AY263" s="85">
        <f t="shared" si="533"/>
        <v>50</v>
      </c>
    </row>
    <row r="264" spans="1:51" s="21" customFormat="1" ht="24" customHeight="1" x14ac:dyDescent="0.2">
      <c r="A264" s="62">
        <v>260</v>
      </c>
      <c r="B264" s="86"/>
      <c r="C264" s="115"/>
      <c r="D264" s="115"/>
      <c r="E264" s="86"/>
      <c r="F264" s="86"/>
      <c r="G264" s="86"/>
      <c r="H264" s="88"/>
      <c r="I264" s="62" t="s">
        <v>12</v>
      </c>
      <c r="J264" s="89"/>
      <c r="K264" s="86"/>
      <c r="L264" s="86"/>
      <c r="M264" s="90"/>
      <c r="N264" s="119"/>
      <c r="O264" s="62" t="s">
        <v>8</v>
      </c>
      <c r="P264" s="62" t="s">
        <v>3</v>
      </c>
      <c r="Q264" s="62" t="s">
        <v>14</v>
      </c>
      <c r="R264" s="86"/>
      <c r="S264" s="62" t="s">
        <v>9</v>
      </c>
      <c r="T264" s="86"/>
      <c r="U264" s="62" t="s">
        <v>1</v>
      </c>
      <c r="V264" s="56" t="str">
        <f t="shared" si="515"/>
        <v xml:space="preserve">                           0 0      00  0800406  9</v>
      </c>
      <c r="W264" s="63">
        <f t="shared" si="476"/>
        <v>50</v>
      </c>
      <c r="Y264" s="81" t="s">
        <v>106</v>
      </c>
      <c r="Z264" s="81">
        <f t="shared" si="516"/>
        <v>250</v>
      </c>
      <c r="AA264" s="81">
        <f t="shared" si="517"/>
        <v>0</v>
      </c>
      <c r="AB264" s="81" t="str">
        <f t="shared" si="518"/>
        <v xml:space="preserve">                           </v>
      </c>
      <c r="AC264" s="81">
        <f t="shared" si="519"/>
        <v>27</v>
      </c>
      <c r="AD264" s="81" t="str">
        <f t="shared" si="535"/>
        <v xml:space="preserve">                           </v>
      </c>
      <c r="AE264" s="81">
        <f t="shared" si="520"/>
        <v>27</v>
      </c>
      <c r="AF264" s="81">
        <f t="shared" si="521"/>
        <v>0</v>
      </c>
      <c r="AG264" s="81" t="str">
        <f t="shared" si="522"/>
        <v xml:space="preserve">                           </v>
      </c>
      <c r="AH264" s="81">
        <f t="shared" si="523"/>
        <v>27</v>
      </c>
      <c r="AI264" s="81">
        <f t="shared" si="534"/>
        <v>0</v>
      </c>
      <c r="AJ264" s="81">
        <f t="shared" si="524"/>
        <v>1</v>
      </c>
      <c r="AK264" s="81">
        <f t="shared" si="525"/>
        <v>0</v>
      </c>
      <c r="AL264" s="81" t="str">
        <f t="shared" si="526"/>
        <v xml:space="preserve">                           </v>
      </c>
      <c r="AM264" s="81">
        <f t="shared" si="527"/>
        <v>27</v>
      </c>
      <c r="AN264" s="81" t="str">
        <f t="shared" si="536"/>
        <v xml:space="preserve"> </v>
      </c>
      <c r="AO264" s="81">
        <f t="shared" si="528"/>
        <v>1</v>
      </c>
      <c r="AP264" s="81">
        <f t="shared" si="537"/>
        <v>0</v>
      </c>
      <c r="AQ264" s="81">
        <f t="shared" si="538"/>
        <v>0</v>
      </c>
      <c r="AR264" s="81">
        <f t="shared" si="539"/>
        <v>0</v>
      </c>
      <c r="AS264" s="81">
        <f t="shared" si="529"/>
        <v>0</v>
      </c>
      <c r="AT264" s="81" t="str">
        <f t="shared" si="530"/>
        <v xml:space="preserve">          </v>
      </c>
      <c r="AU264" s="81">
        <f t="shared" si="531"/>
        <v>10</v>
      </c>
      <c r="AV264" s="81" t="str">
        <f t="shared" si="540"/>
        <v xml:space="preserve"> </v>
      </c>
      <c r="AW264" s="81">
        <f t="shared" si="532"/>
        <v>1</v>
      </c>
      <c r="AX264" s="81" t="str">
        <f t="shared" si="541"/>
        <v xml:space="preserve">                           0 0      00  0800406  9</v>
      </c>
      <c r="AY264" s="85">
        <f t="shared" si="533"/>
        <v>50</v>
      </c>
    </row>
    <row r="265" spans="1:51" s="20" customFormat="1" ht="36.75" customHeight="1" x14ac:dyDescent="0.25">
      <c r="A265" s="62">
        <v>261</v>
      </c>
      <c r="B265" s="86"/>
      <c r="C265" s="115"/>
      <c r="D265" s="115"/>
      <c r="E265" s="86"/>
      <c r="F265" s="86"/>
      <c r="G265" s="86"/>
      <c r="H265" s="87"/>
      <c r="I265" s="62" t="s">
        <v>12</v>
      </c>
      <c r="J265" s="89"/>
      <c r="K265" s="86"/>
      <c r="L265" s="86"/>
      <c r="M265" s="90"/>
      <c r="N265" s="119"/>
      <c r="O265" s="62" t="s">
        <v>8</v>
      </c>
      <c r="P265" s="62" t="s">
        <v>3</v>
      </c>
      <c r="Q265" s="62" t="s">
        <v>14</v>
      </c>
      <c r="R265" s="86"/>
      <c r="S265" s="62" t="s">
        <v>9</v>
      </c>
      <c r="T265" s="86"/>
      <c r="U265" s="62" t="s">
        <v>1</v>
      </c>
      <c r="V265" s="56" t="str">
        <f>AX265</f>
        <v xml:space="preserve">                           0 0      00  0800406  9</v>
      </c>
      <c r="W265" s="63">
        <f t="shared" si="476"/>
        <v>50</v>
      </c>
      <c r="Y265" s="81" t="s">
        <v>106</v>
      </c>
      <c r="Z265" s="81">
        <f>LEN(Y265)</f>
        <v>250</v>
      </c>
      <c r="AA265" s="81">
        <f>LEN(E265)</f>
        <v>0</v>
      </c>
      <c r="AB265" s="81" t="str">
        <f>MID($Y265,1,($E$3-AA265))</f>
        <v xml:space="preserve">                           </v>
      </c>
      <c r="AC265" s="81">
        <f>LEN(AB265)</f>
        <v>27</v>
      </c>
      <c r="AD265" s="81" t="str">
        <f t="shared" si="535"/>
        <v xml:space="preserve">                           </v>
      </c>
      <c r="AE265" s="81">
        <f>LEN(AD265)</f>
        <v>27</v>
      </c>
      <c r="AF265" s="81">
        <f>LEN(F265)</f>
        <v>0</v>
      </c>
      <c r="AG265" s="81" t="str">
        <f>MID($Y265,1,($F$3-AF265))</f>
        <v xml:space="preserve">                           </v>
      </c>
      <c r="AH265" s="81">
        <f>LEN(AG265)</f>
        <v>27</v>
      </c>
      <c r="AI265" s="81">
        <f t="shared" si="534"/>
        <v>0</v>
      </c>
      <c r="AJ265" s="81">
        <f>LEN(AI265)</f>
        <v>1</v>
      </c>
      <c r="AK265" s="81">
        <f>LEN(G265)</f>
        <v>0</v>
      </c>
      <c r="AL265" s="81" t="str">
        <f>MID($Y265,1,($G$3-AK265))</f>
        <v xml:space="preserve">                           </v>
      </c>
      <c r="AM265" s="81">
        <f>LEN(AL265)</f>
        <v>27</v>
      </c>
      <c r="AN265" s="81" t="str">
        <f t="shared" si="536"/>
        <v xml:space="preserve"> </v>
      </c>
      <c r="AO265" s="81">
        <f>LEN(AN265)</f>
        <v>1</v>
      </c>
      <c r="AP265" s="81">
        <f t="shared" si="537"/>
        <v>0</v>
      </c>
      <c r="AQ265" s="81">
        <f t="shared" si="538"/>
        <v>0</v>
      </c>
      <c r="AR265" s="81">
        <f t="shared" si="539"/>
        <v>0</v>
      </c>
      <c r="AS265" s="81">
        <f>LEN(R265)</f>
        <v>0</v>
      </c>
      <c r="AT265" s="81" t="str">
        <f>MID($Y265,1,($R$3-AS265))</f>
        <v xml:space="preserve">          </v>
      </c>
      <c r="AU265" s="81">
        <f>LEN(AT265)</f>
        <v>10</v>
      </c>
      <c r="AV265" s="81" t="str">
        <f t="shared" si="540"/>
        <v xml:space="preserve"> </v>
      </c>
      <c r="AW265" s="81">
        <f>LEN(AV265)</f>
        <v>1</v>
      </c>
      <c r="AX265" s="81" t="str">
        <f t="shared" si="541"/>
        <v xml:space="preserve">                           0 0      00  0800406  9</v>
      </c>
      <c r="AY265" s="85">
        <f>LEN(AX265)</f>
        <v>50</v>
      </c>
    </row>
    <row r="266" spans="1:51" s="21" customFormat="1" ht="24" customHeight="1" x14ac:dyDescent="0.2">
      <c r="A266" s="62">
        <v>262</v>
      </c>
      <c r="B266" s="86"/>
      <c r="C266" s="115"/>
      <c r="D266" s="115"/>
      <c r="E266" s="86"/>
      <c r="F266" s="86"/>
      <c r="G266" s="86"/>
      <c r="H266" s="87"/>
      <c r="I266" s="62" t="s">
        <v>12</v>
      </c>
      <c r="J266" s="89"/>
      <c r="K266" s="86"/>
      <c r="L266" s="86"/>
      <c r="M266" s="90"/>
      <c r="N266" s="119"/>
      <c r="O266" s="62" t="s">
        <v>8</v>
      </c>
      <c r="P266" s="62" t="s">
        <v>3</v>
      </c>
      <c r="Q266" s="62" t="s">
        <v>14</v>
      </c>
      <c r="R266" s="86"/>
      <c r="S266" s="62" t="s">
        <v>9</v>
      </c>
      <c r="T266" s="86"/>
      <c r="U266" s="62" t="s">
        <v>1</v>
      </c>
      <c r="V266" s="56" t="str">
        <f t="shared" ref="V266:V274" si="542">AX266</f>
        <v xml:space="preserve">                           0 0      00  0800406  9</v>
      </c>
      <c r="W266" s="63">
        <f t="shared" si="476"/>
        <v>50</v>
      </c>
      <c r="Y266" s="81" t="s">
        <v>106</v>
      </c>
      <c r="Z266" s="81">
        <f t="shared" ref="Z266:Z274" si="543">LEN(Y266)</f>
        <v>250</v>
      </c>
      <c r="AA266" s="81">
        <f t="shared" ref="AA266:AA274" si="544">LEN(E266)</f>
        <v>0</v>
      </c>
      <c r="AB266" s="81" t="str">
        <f t="shared" ref="AB266:AB274" si="545">MID($Y266,1,($E$3-AA266))</f>
        <v xml:space="preserve">                           </v>
      </c>
      <c r="AC266" s="81">
        <f t="shared" ref="AC266:AC274" si="546">LEN(AB266)</f>
        <v>27</v>
      </c>
      <c r="AD266" s="81" t="str">
        <f t="shared" si="535"/>
        <v xml:space="preserve">                           </v>
      </c>
      <c r="AE266" s="81">
        <f t="shared" ref="AE266:AE274" si="547">LEN(AD266)</f>
        <v>27</v>
      </c>
      <c r="AF266" s="81">
        <f t="shared" ref="AF266:AF274" si="548">LEN(F266)</f>
        <v>0</v>
      </c>
      <c r="AG266" s="81" t="str">
        <f t="shared" ref="AG266:AG274" si="549">MID($Y266,1,($F$3-AF266))</f>
        <v xml:space="preserve">                           </v>
      </c>
      <c r="AH266" s="81">
        <f t="shared" ref="AH266:AH274" si="550">LEN(AG266)</f>
        <v>27</v>
      </c>
      <c r="AI266" s="81">
        <f t="shared" si="534"/>
        <v>0</v>
      </c>
      <c r="AJ266" s="81">
        <f t="shared" ref="AJ266:AJ274" si="551">LEN(AI266)</f>
        <v>1</v>
      </c>
      <c r="AK266" s="81">
        <f t="shared" ref="AK266:AK274" si="552">LEN(G266)</f>
        <v>0</v>
      </c>
      <c r="AL266" s="81" t="str">
        <f t="shared" ref="AL266:AL274" si="553">MID($Y266,1,($G$3-AK266))</f>
        <v xml:space="preserve">                           </v>
      </c>
      <c r="AM266" s="81">
        <f t="shared" ref="AM266:AM274" si="554">LEN(AL266)</f>
        <v>27</v>
      </c>
      <c r="AN266" s="81" t="str">
        <f t="shared" si="536"/>
        <v xml:space="preserve"> </v>
      </c>
      <c r="AO266" s="81">
        <f t="shared" ref="AO266:AO274" si="555">LEN(AN266)</f>
        <v>1</v>
      </c>
      <c r="AP266" s="81">
        <f t="shared" si="537"/>
        <v>0</v>
      </c>
      <c r="AQ266" s="81">
        <f t="shared" si="538"/>
        <v>0</v>
      </c>
      <c r="AR266" s="81">
        <f t="shared" si="539"/>
        <v>0</v>
      </c>
      <c r="AS266" s="81">
        <f t="shared" ref="AS266:AS274" si="556">LEN(R266)</f>
        <v>0</v>
      </c>
      <c r="AT266" s="81" t="str">
        <f t="shared" ref="AT266:AT274" si="557">MID($Y266,1,($R$3-AS266))</f>
        <v xml:space="preserve">          </v>
      </c>
      <c r="AU266" s="81">
        <f t="shared" ref="AU266:AU274" si="558">LEN(AT266)</f>
        <v>10</v>
      </c>
      <c r="AV266" s="81" t="str">
        <f t="shared" si="540"/>
        <v xml:space="preserve"> </v>
      </c>
      <c r="AW266" s="81">
        <f t="shared" ref="AW266:AW274" si="559">LEN(AV266)</f>
        <v>1</v>
      </c>
      <c r="AX266" s="81" t="str">
        <f t="shared" si="541"/>
        <v xml:space="preserve">                           0 0      00  0800406  9</v>
      </c>
      <c r="AY266" s="85">
        <f t="shared" ref="AY266:AY274" si="560">LEN(AX266)</f>
        <v>50</v>
      </c>
    </row>
    <row r="267" spans="1:51" s="21" customFormat="1" ht="24" customHeight="1" x14ac:dyDescent="0.2">
      <c r="A267" s="62">
        <v>263</v>
      </c>
      <c r="B267" s="86"/>
      <c r="C267" s="115"/>
      <c r="D267" s="115"/>
      <c r="E267" s="86"/>
      <c r="F267" s="86"/>
      <c r="G267" s="86"/>
      <c r="H267" s="87"/>
      <c r="I267" s="62" t="s">
        <v>12</v>
      </c>
      <c r="J267" s="89"/>
      <c r="K267" s="86"/>
      <c r="L267" s="86"/>
      <c r="M267" s="90"/>
      <c r="N267" s="119"/>
      <c r="O267" s="62" t="s">
        <v>8</v>
      </c>
      <c r="P267" s="62" t="s">
        <v>3</v>
      </c>
      <c r="Q267" s="62" t="s">
        <v>14</v>
      </c>
      <c r="R267" s="86"/>
      <c r="S267" s="62" t="s">
        <v>9</v>
      </c>
      <c r="T267" s="86"/>
      <c r="U267" s="62" t="s">
        <v>1</v>
      </c>
      <c r="V267" s="56" t="str">
        <f t="shared" si="542"/>
        <v xml:space="preserve">                           0 0      00  0800406  9</v>
      </c>
      <c r="W267" s="63">
        <f t="shared" si="476"/>
        <v>50</v>
      </c>
      <c r="Y267" s="81" t="s">
        <v>106</v>
      </c>
      <c r="Z267" s="81">
        <f t="shared" si="543"/>
        <v>250</v>
      </c>
      <c r="AA267" s="81">
        <f t="shared" si="544"/>
        <v>0</v>
      </c>
      <c r="AB267" s="81" t="str">
        <f t="shared" si="545"/>
        <v xml:space="preserve">                           </v>
      </c>
      <c r="AC267" s="81">
        <f t="shared" si="546"/>
        <v>27</v>
      </c>
      <c r="AD267" s="81" t="str">
        <f t="shared" si="535"/>
        <v xml:space="preserve">                           </v>
      </c>
      <c r="AE267" s="81">
        <f t="shared" si="547"/>
        <v>27</v>
      </c>
      <c r="AF267" s="81">
        <f t="shared" si="548"/>
        <v>0</v>
      </c>
      <c r="AG267" s="81" t="str">
        <f t="shared" si="549"/>
        <v xml:space="preserve">                           </v>
      </c>
      <c r="AH267" s="81">
        <f t="shared" si="550"/>
        <v>27</v>
      </c>
      <c r="AI267" s="81">
        <f t="shared" si="534"/>
        <v>0</v>
      </c>
      <c r="AJ267" s="81">
        <f t="shared" si="551"/>
        <v>1</v>
      </c>
      <c r="AK267" s="81">
        <f t="shared" si="552"/>
        <v>0</v>
      </c>
      <c r="AL267" s="81" t="str">
        <f t="shared" si="553"/>
        <v xml:space="preserve">                           </v>
      </c>
      <c r="AM267" s="81">
        <f t="shared" si="554"/>
        <v>27</v>
      </c>
      <c r="AN267" s="81" t="str">
        <f t="shared" si="536"/>
        <v xml:space="preserve"> </v>
      </c>
      <c r="AO267" s="81">
        <f t="shared" si="555"/>
        <v>1</v>
      </c>
      <c r="AP267" s="81">
        <f t="shared" si="537"/>
        <v>0</v>
      </c>
      <c r="AQ267" s="81">
        <f t="shared" si="538"/>
        <v>0</v>
      </c>
      <c r="AR267" s="81">
        <f t="shared" si="539"/>
        <v>0</v>
      </c>
      <c r="AS267" s="81">
        <f t="shared" si="556"/>
        <v>0</v>
      </c>
      <c r="AT267" s="81" t="str">
        <f t="shared" si="557"/>
        <v xml:space="preserve">          </v>
      </c>
      <c r="AU267" s="81">
        <f t="shared" si="558"/>
        <v>10</v>
      </c>
      <c r="AV267" s="81" t="str">
        <f t="shared" si="540"/>
        <v xml:space="preserve"> </v>
      </c>
      <c r="AW267" s="81">
        <f t="shared" si="559"/>
        <v>1</v>
      </c>
      <c r="AX267" s="81" t="str">
        <f t="shared" si="541"/>
        <v xml:space="preserve">                           0 0      00  0800406  9</v>
      </c>
      <c r="AY267" s="85">
        <f t="shared" si="560"/>
        <v>50</v>
      </c>
    </row>
    <row r="268" spans="1:51" s="21" customFormat="1" ht="24" customHeight="1" x14ac:dyDescent="0.2">
      <c r="A268" s="62">
        <v>264</v>
      </c>
      <c r="B268" s="86"/>
      <c r="C268" s="115"/>
      <c r="D268" s="115"/>
      <c r="E268" s="86"/>
      <c r="F268" s="86"/>
      <c r="G268" s="86"/>
      <c r="H268" s="88"/>
      <c r="I268" s="62" t="s">
        <v>12</v>
      </c>
      <c r="J268" s="89"/>
      <c r="K268" s="86"/>
      <c r="L268" s="86"/>
      <c r="M268" s="90"/>
      <c r="N268" s="119"/>
      <c r="O268" s="62" t="s">
        <v>8</v>
      </c>
      <c r="P268" s="62" t="s">
        <v>3</v>
      </c>
      <c r="Q268" s="62" t="s">
        <v>14</v>
      </c>
      <c r="R268" s="86"/>
      <c r="S268" s="62" t="s">
        <v>9</v>
      </c>
      <c r="T268" s="86"/>
      <c r="U268" s="62" t="s">
        <v>1</v>
      </c>
      <c r="V268" s="56" t="str">
        <f t="shared" si="542"/>
        <v xml:space="preserve">                           0 0      00  0800406  9</v>
      </c>
      <c r="W268" s="63">
        <f t="shared" si="476"/>
        <v>50</v>
      </c>
      <c r="Y268" s="81" t="s">
        <v>106</v>
      </c>
      <c r="Z268" s="81">
        <f t="shared" si="543"/>
        <v>250</v>
      </c>
      <c r="AA268" s="81">
        <f t="shared" si="544"/>
        <v>0</v>
      </c>
      <c r="AB268" s="81" t="str">
        <f t="shared" si="545"/>
        <v xml:space="preserve">                           </v>
      </c>
      <c r="AC268" s="81">
        <f t="shared" si="546"/>
        <v>27</v>
      </c>
      <c r="AD268" s="81" t="str">
        <f t="shared" si="535"/>
        <v xml:space="preserve">                           </v>
      </c>
      <c r="AE268" s="81">
        <f t="shared" si="547"/>
        <v>27</v>
      </c>
      <c r="AF268" s="81">
        <f t="shared" si="548"/>
        <v>0</v>
      </c>
      <c r="AG268" s="81" t="str">
        <f t="shared" si="549"/>
        <v xml:space="preserve">                           </v>
      </c>
      <c r="AH268" s="81">
        <f t="shared" si="550"/>
        <v>27</v>
      </c>
      <c r="AI268" s="81">
        <f t="shared" si="534"/>
        <v>0</v>
      </c>
      <c r="AJ268" s="81">
        <f t="shared" si="551"/>
        <v>1</v>
      </c>
      <c r="AK268" s="81">
        <f t="shared" si="552"/>
        <v>0</v>
      </c>
      <c r="AL268" s="81" t="str">
        <f t="shared" si="553"/>
        <v xml:space="preserve">                           </v>
      </c>
      <c r="AM268" s="81">
        <f t="shared" si="554"/>
        <v>27</v>
      </c>
      <c r="AN268" s="81" t="str">
        <f t="shared" si="536"/>
        <v xml:space="preserve"> </v>
      </c>
      <c r="AO268" s="81">
        <f t="shared" si="555"/>
        <v>1</v>
      </c>
      <c r="AP268" s="81">
        <f t="shared" si="537"/>
        <v>0</v>
      </c>
      <c r="AQ268" s="81">
        <f t="shared" si="538"/>
        <v>0</v>
      </c>
      <c r="AR268" s="81">
        <f t="shared" si="539"/>
        <v>0</v>
      </c>
      <c r="AS268" s="81">
        <f t="shared" si="556"/>
        <v>0</v>
      </c>
      <c r="AT268" s="81" t="str">
        <f t="shared" si="557"/>
        <v xml:space="preserve">          </v>
      </c>
      <c r="AU268" s="81">
        <f t="shared" si="558"/>
        <v>10</v>
      </c>
      <c r="AV268" s="81" t="str">
        <f t="shared" si="540"/>
        <v xml:space="preserve"> </v>
      </c>
      <c r="AW268" s="81">
        <f t="shared" si="559"/>
        <v>1</v>
      </c>
      <c r="AX268" s="81" t="str">
        <f t="shared" si="541"/>
        <v xml:space="preserve">                           0 0      00  0800406  9</v>
      </c>
      <c r="AY268" s="85">
        <f t="shared" si="560"/>
        <v>50</v>
      </c>
    </row>
    <row r="269" spans="1:51" s="21" customFormat="1" ht="24" customHeight="1" x14ac:dyDescent="0.2">
      <c r="A269" s="62">
        <v>265</v>
      </c>
      <c r="B269" s="86"/>
      <c r="C269" s="115"/>
      <c r="D269" s="115"/>
      <c r="E269" s="86"/>
      <c r="F269" s="86"/>
      <c r="G269" s="86"/>
      <c r="H269" s="88"/>
      <c r="I269" s="62" t="s">
        <v>12</v>
      </c>
      <c r="J269" s="89"/>
      <c r="K269" s="86"/>
      <c r="L269" s="86"/>
      <c r="M269" s="90"/>
      <c r="N269" s="119"/>
      <c r="O269" s="62" t="s">
        <v>8</v>
      </c>
      <c r="P269" s="62" t="s">
        <v>3</v>
      </c>
      <c r="Q269" s="62" t="s">
        <v>14</v>
      </c>
      <c r="R269" s="86"/>
      <c r="S269" s="62" t="s">
        <v>9</v>
      </c>
      <c r="T269" s="86"/>
      <c r="U269" s="62" t="s">
        <v>1</v>
      </c>
      <c r="V269" s="56" t="str">
        <f t="shared" si="542"/>
        <v xml:space="preserve">                           0 0      00  0800406  9</v>
      </c>
      <c r="W269" s="63">
        <f t="shared" si="476"/>
        <v>50</v>
      </c>
      <c r="Y269" s="81" t="s">
        <v>106</v>
      </c>
      <c r="Z269" s="81">
        <f t="shared" si="543"/>
        <v>250</v>
      </c>
      <c r="AA269" s="81">
        <f t="shared" si="544"/>
        <v>0</v>
      </c>
      <c r="AB269" s="81" t="str">
        <f t="shared" si="545"/>
        <v xml:space="preserve">                           </v>
      </c>
      <c r="AC269" s="81">
        <f t="shared" si="546"/>
        <v>27</v>
      </c>
      <c r="AD269" s="81" t="str">
        <f t="shared" si="535"/>
        <v xml:space="preserve">                           </v>
      </c>
      <c r="AE269" s="81">
        <f t="shared" si="547"/>
        <v>27</v>
      </c>
      <c r="AF269" s="81">
        <f t="shared" si="548"/>
        <v>0</v>
      </c>
      <c r="AG269" s="81" t="str">
        <f t="shared" si="549"/>
        <v xml:space="preserve">                           </v>
      </c>
      <c r="AH269" s="81">
        <f t="shared" si="550"/>
        <v>27</v>
      </c>
      <c r="AI269" s="81">
        <f t="shared" si="534"/>
        <v>0</v>
      </c>
      <c r="AJ269" s="81">
        <f t="shared" si="551"/>
        <v>1</v>
      </c>
      <c r="AK269" s="81">
        <f t="shared" si="552"/>
        <v>0</v>
      </c>
      <c r="AL269" s="81" t="str">
        <f t="shared" si="553"/>
        <v xml:space="preserve">                           </v>
      </c>
      <c r="AM269" s="81">
        <f t="shared" si="554"/>
        <v>27</v>
      </c>
      <c r="AN269" s="81" t="str">
        <f t="shared" si="536"/>
        <v xml:space="preserve"> </v>
      </c>
      <c r="AO269" s="81">
        <f t="shared" si="555"/>
        <v>1</v>
      </c>
      <c r="AP269" s="81">
        <f t="shared" si="537"/>
        <v>0</v>
      </c>
      <c r="AQ269" s="81">
        <f t="shared" si="538"/>
        <v>0</v>
      </c>
      <c r="AR269" s="81">
        <f t="shared" si="539"/>
        <v>0</v>
      </c>
      <c r="AS269" s="81">
        <f t="shared" si="556"/>
        <v>0</v>
      </c>
      <c r="AT269" s="81" t="str">
        <f t="shared" si="557"/>
        <v xml:space="preserve">          </v>
      </c>
      <c r="AU269" s="81">
        <f t="shared" si="558"/>
        <v>10</v>
      </c>
      <c r="AV269" s="81" t="str">
        <f t="shared" si="540"/>
        <v xml:space="preserve"> </v>
      </c>
      <c r="AW269" s="81">
        <f t="shared" si="559"/>
        <v>1</v>
      </c>
      <c r="AX269" s="81" t="str">
        <f t="shared" si="541"/>
        <v xml:space="preserve">                           0 0      00  0800406  9</v>
      </c>
      <c r="AY269" s="85">
        <f t="shared" si="560"/>
        <v>50</v>
      </c>
    </row>
    <row r="270" spans="1:51" s="21" customFormat="1" ht="24" customHeight="1" x14ac:dyDescent="0.2">
      <c r="A270" s="62">
        <v>266</v>
      </c>
      <c r="B270" s="86"/>
      <c r="C270" s="115"/>
      <c r="D270" s="115"/>
      <c r="E270" s="86"/>
      <c r="F270" s="86"/>
      <c r="G270" s="86"/>
      <c r="H270" s="88"/>
      <c r="I270" s="62" t="s">
        <v>12</v>
      </c>
      <c r="J270" s="89"/>
      <c r="K270" s="86"/>
      <c r="L270" s="86"/>
      <c r="M270" s="90"/>
      <c r="N270" s="119"/>
      <c r="O270" s="62" t="s">
        <v>8</v>
      </c>
      <c r="P270" s="62" t="s">
        <v>3</v>
      </c>
      <c r="Q270" s="62" t="s">
        <v>14</v>
      </c>
      <c r="R270" s="86"/>
      <c r="S270" s="62" t="s">
        <v>9</v>
      </c>
      <c r="T270" s="86"/>
      <c r="U270" s="62" t="s">
        <v>1</v>
      </c>
      <c r="V270" s="56" t="str">
        <f t="shared" si="542"/>
        <v xml:space="preserve">                           0 0      00  0800406  9</v>
      </c>
      <c r="W270" s="63">
        <f t="shared" si="476"/>
        <v>50</v>
      </c>
      <c r="Y270" s="81" t="s">
        <v>106</v>
      </c>
      <c r="Z270" s="81">
        <f t="shared" si="543"/>
        <v>250</v>
      </c>
      <c r="AA270" s="81">
        <f t="shared" si="544"/>
        <v>0</v>
      </c>
      <c r="AB270" s="81" t="str">
        <f t="shared" si="545"/>
        <v xml:space="preserve">                           </v>
      </c>
      <c r="AC270" s="81">
        <f t="shared" si="546"/>
        <v>27</v>
      </c>
      <c r="AD270" s="81" t="str">
        <f t="shared" si="535"/>
        <v xml:space="preserve">                           </v>
      </c>
      <c r="AE270" s="81">
        <f t="shared" si="547"/>
        <v>27</v>
      </c>
      <c r="AF270" s="81">
        <f t="shared" si="548"/>
        <v>0</v>
      </c>
      <c r="AG270" s="81" t="str">
        <f t="shared" si="549"/>
        <v xml:space="preserve">                           </v>
      </c>
      <c r="AH270" s="81">
        <f t="shared" si="550"/>
        <v>27</v>
      </c>
      <c r="AI270" s="81">
        <f t="shared" si="534"/>
        <v>0</v>
      </c>
      <c r="AJ270" s="81">
        <f t="shared" si="551"/>
        <v>1</v>
      </c>
      <c r="AK270" s="81">
        <f t="shared" si="552"/>
        <v>0</v>
      </c>
      <c r="AL270" s="81" t="str">
        <f t="shared" si="553"/>
        <v xml:space="preserve">                           </v>
      </c>
      <c r="AM270" s="81">
        <f t="shared" si="554"/>
        <v>27</v>
      </c>
      <c r="AN270" s="81" t="str">
        <f t="shared" si="536"/>
        <v xml:space="preserve"> </v>
      </c>
      <c r="AO270" s="81">
        <f t="shared" si="555"/>
        <v>1</v>
      </c>
      <c r="AP270" s="81">
        <f t="shared" si="537"/>
        <v>0</v>
      </c>
      <c r="AQ270" s="81">
        <f t="shared" si="538"/>
        <v>0</v>
      </c>
      <c r="AR270" s="81">
        <f t="shared" si="539"/>
        <v>0</v>
      </c>
      <c r="AS270" s="81">
        <f t="shared" si="556"/>
        <v>0</v>
      </c>
      <c r="AT270" s="81" t="str">
        <f t="shared" si="557"/>
        <v xml:space="preserve">          </v>
      </c>
      <c r="AU270" s="81">
        <f t="shared" si="558"/>
        <v>10</v>
      </c>
      <c r="AV270" s="81" t="str">
        <f t="shared" si="540"/>
        <v xml:space="preserve"> </v>
      </c>
      <c r="AW270" s="81">
        <f t="shared" si="559"/>
        <v>1</v>
      </c>
      <c r="AX270" s="81" t="str">
        <f t="shared" si="541"/>
        <v xml:space="preserve">                           0 0      00  0800406  9</v>
      </c>
      <c r="AY270" s="85">
        <f t="shared" si="560"/>
        <v>50</v>
      </c>
    </row>
    <row r="271" spans="1:51" s="21" customFormat="1" ht="24" customHeight="1" x14ac:dyDescent="0.2">
      <c r="A271" s="62">
        <v>267</v>
      </c>
      <c r="B271" s="86"/>
      <c r="C271" s="115"/>
      <c r="D271" s="115"/>
      <c r="E271" s="86"/>
      <c r="F271" s="86"/>
      <c r="G271" s="86"/>
      <c r="H271" s="88"/>
      <c r="I271" s="62" t="s">
        <v>12</v>
      </c>
      <c r="J271" s="89"/>
      <c r="K271" s="86"/>
      <c r="L271" s="86"/>
      <c r="M271" s="90"/>
      <c r="N271" s="119"/>
      <c r="O271" s="62" t="s">
        <v>8</v>
      </c>
      <c r="P271" s="62" t="s">
        <v>3</v>
      </c>
      <c r="Q271" s="62" t="s">
        <v>14</v>
      </c>
      <c r="R271" s="86"/>
      <c r="S271" s="62" t="s">
        <v>9</v>
      </c>
      <c r="T271" s="86"/>
      <c r="U271" s="62" t="s">
        <v>1</v>
      </c>
      <c r="V271" s="56" t="str">
        <f t="shared" si="542"/>
        <v xml:space="preserve">                           0 0      00  0800406  9</v>
      </c>
      <c r="W271" s="63">
        <f t="shared" si="476"/>
        <v>50</v>
      </c>
      <c r="Y271" s="81" t="s">
        <v>106</v>
      </c>
      <c r="Z271" s="81">
        <f t="shared" si="543"/>
        <v>250</v>
      </c>
      <c r="AA271" s="81">
        <f t="shared" si="544"/>
        <v>0</v>
      </c>
      <c r="AB271" s="81" t="str">
        <f t="shared" si="545"/>
        <v xml:space="preserve">                           </v>
      </c>
      <c r="AC271" s="81">
        <f t="shared" si="546"/>
        <v>27</v>
      </c>
      <c r="AD271" s="81" t="str">
        <f t="shared" si="535"/>
        <v xml:space="preserve">                           </v>
      </c>
      <c r="AE271" s="81">
        <f t="shared" si="547"/>
        <v>27</v>
      </c>
      <c r="AF271" s="81">
        <f t="shared" si="548"/>
        <v>0</v>
      </c>
      <c r="AG271" s="81" t="str">
        <f t="shared" si="549"/>
        <v xml:space="preserve">                           </v>
      </c>
      <c r="AH271" s="81">
        <f t="shared" si="550"/>
        <v>27</v>
      </c>
      <c r="AI271" s="81">
        <f t="shared" si="534"/>
        <v>0</v>
      </c>
      <c r="AJ271" s="81">
        <f t="shared" si="551"/>
        <v>1</v>
      </c>
      <c r="AK271" s="81">
        <f t="shared" si="552"/>
        <v>0</v>
      </c>
      <c r="AL271" s="81" t="str">
        <f t="shared" si="553"/>
        <v xml:space="preserve">                           </v>
      </c>
      <c r="AM271" s="81">
        <f t="shared" si="554"/>
        <v>27</v>
      </c>
      <c r="AN271" s="81" t="str">
        <f t="shared" si="536"/>
        <v xml:space="preserve"> </v>
      </c>
      <c r="AO271" s="81">
        <f t="shared" si="555"/>
        <v>1</v>
      </c>
      <c r="AP271" s="81">
        <f t="shared" si="537"/>
        <v>0</v>
      </c>
      <c r="AQ271" s="81">
        <f t="shared" si="538"/>
        <v>0</v>
      </c>
      <c r="AR271" s="81">
        <f t="shared" si="539"/>
        <v>0</v>
      </c>
      <c r="AS271" s="81">
        <f t="shared" si="556"/>
        <v>0</v>
      </c>
      <c r="AT271" s="81" t="str">
        <f t="shared" si="557"/>
        <v xml:space="preserve">          </v>
      </c>
      <c r="AU271" s="81">
        <f t="shared" si="558"/>
        <v>10</v>
      </c>
      <c r="AV271" s="81" t="str">
        <f t="shared" si="540"/>
        <v xml:space="preserve"> </v>
      </c>
      <c r="AW271" s="81">
        <f t="shared" si="559"/>
        <v>1</v>
      </c>
      <c r="AX271" s="81" t="str">
        <f t="shared" si="541"/>
        <v xml:space="preserve">                           0 0      00  0800406  9</v>
      </c>
      <c r="AY271" s="85">
        <f t="shared" si="560"/>
        <v>50</v>
      </c>
    </row>
    <row r="272" spans="1:51" s="21" customFormat="1" ht="24" customHeight="1" x14ac:dyDescent="0.2">
      <c r="A272" s="62">
        <v>268</v>
      </c>
      <c r="B272" s="86"/>
      <c r="C272" s="115"/>
      <c r="D272" s="115"/>
      <c r="E272" s="86"/>
      <c r="F272" s="86"/>
      <c r="G272" s="86"/>
      <c r="H272" s="88"/>
      <c r="I272" s="62" t="s">
        <v>12</v>
      </c>
      <c r="J272" s="89"/>
      <c r="K272" s="86"/>
      <c r="L272" s="86"/>
      <c r="M272" s="90"/>
      <c r="N272" s="119"/>
      <c r="O272" s="62" t="s">
        <v>8</v>
      </c>
      <c r="P272" s="62" t="s">
        <v>3</v>
      </c>
      <c r="Q272" s="62" t="s">
        <v>14</v>
      </c>
      <c r="R272" s="86"/>
      <c r="S272" s="62" t="s">
        <v>9</v>
      </c>
      <c r="T272" s="86"/>
      <c r="U272" s="62" t="s">
        <v>1</v>
      </c>
      <c r="V272" s="56" t="str">
        <f t="shared" si="542"/>
        <v xml:space="preserve">                           0 0      00  0800406  9</v>
      </c>
      <c r="W272" s="63">
        <f t="shared" si="476"/>
        <v>50</v>
      </c>
      <c r="Y272" s="81" t="s">
        <v>106</v>
      </c>
      <c r="Z272" s="81">
        <f t="shared" si="543"/>
        <v>250</v>
      </c>
      <c r="AA272" s="81">
        <f t="shared" si="544"/>
        <v>0</v>
      </c>
      <c r="AB272" s="81" t="str">
        <f t="shared" si="545"/>
        <v xml:space="preserve">                           </v>
      </c>
      <c r="AC272" s="81">
        <f t="shared" si="546"/>
        <v>27</v>
      </c>
      <c r="AD272" s="81" t="str">
        <f t="shared" si="535"/>
        <v xml:space="preserve">                           </v>
      </c>
      <c r="AE272" s="81">
        <f t="shared" si="547"/>
        <v>27</v>
      </c>
      <c r="AF272" s="81">
        <f t="shared" si="548"/>
        <v>0</v>
      </c>
      <c r="AG272" s="81" t="str">
        <f t="shared" si="549"/>
        <v xml:space="preserve">                           </v>
      </c>
      <c r="AH272" s="81">
        <f t="shared" si="550"/>
        <v>27</v>
      </c>
      <c r="AI272" s="81">
        <f t="shared" si="534"/>
        <v>0</v>
      </c>
      <c r="AJ272" s="81">
        <f t="shared" si="551"/>
        <v>1</v>
      </c>
      <c r="AK272" s="81">
        <f t="shared" si="552"/>
        <v>0</v>
      </c>
      <c r="AL272" s="81" t="str">
        <f t="shared" si="553"/>
        <v xml:space="preserve">                           </v>
      </c>
      <c r="AM272" s="81">
        <f t="shared" si="554"/>
        <v>27</v>
      </c>
      <c r="AN272" s="81" t="str">
        <f t="shared" si="536"/>
        <v xml:space="preserve"> </v>
      </c>
      <c r="AO272" s="81">
        <f t="shared" si="555"/>
        <v>1</v>
      </c>
      <c r="AP272" s="81">
        <f t="shared" si="537"/>
        <v>0</v>
      </c>
      <c r="AQ272" s="81">
        <f t="shared" si="538"/>
        <v>0</v>
      </c>
      <c r="AR272" s="81">
        <f t="shared" si="539"/>
        <v>0</v>
      </c>
      <c r="AS272" s="81">
        <f t="shared" si="556"/>
        <v>0</v>
      </c>
      <c r="AT272" s="81" t="str">
        <f t="shared" si="557"/>
        <v xml:space="preserve">          </v>
      </c>
      <c r="AU272" s="81">
        <f t="shared" si="558"/>
        <v>10</v>
      </c>
      <c r="AV272" s="81" t="str">
        <f t="shared" si="540"/>
        <v xml:space="preserve"> </v>
      </c>
      <c r="AW272" s="81">
        <f t="shared" si="559"/>
        <v>1</v>
      </c>
      <c r="AX272" s="81" t="str">
        <f t="shared" si="541"/>
        <v xml:space="preserve">                           0 0      00  0800406  9</v>
      </c>
      <c r="AY272" s="85">
        <f t="shared" si="560"/>
        <v>50</v>
      </c>
    </row>
    <row r="273" spans="1:51" s="21" customFormat="1" ht="24" customHeight="1" x14ac:dyDescent="0.2">
      <c r="A273" s="62">
        <v>269</v>
      </c>
      <c r="B273" s="86"/>
      <c r="C273" s="115"/>
      <c r="D273" s="115"/>
      <c r="E273" s="86"/>
      <c r="F273" s="86"/>
      <c r="G273" s="86"/>
      <c r="H273" s="88"/>
      <c r="I273" s="62" t="s">
        <v>12</v>
      </c>
      <c r="J273" s="89"/>
      <c r="K273" s="86"/>
      <c r="L273" s="86"/>
      <c r="M273" s="90"/>
      <c r="N273" s="119"/>
      <c r="O273" s="62" t="s">
        <v>8</v>
      </c>
      <c r="P273" s="62" t="s">
        <v>3</v>
      </c>
      <c r="Q273" s="62" t="s">
        <v>14</v>
      </c>
      <c r="R273" s="86"/>
      <c r="S273" s="62" t="s">
        <v>9</v>
      </c>
      <c r="T273" s="86"/>
      <c r="U273" s="62" t="s">
        <v>1</v>
      </c>
      <c r="V273" s="56" t="str">
        <f t="shared" si="542"/>
        <v xml:space="preserve">                           0 0      00  0800406  9</v>
      </c>
      <c r="W273" s="63">
        <f t="shared" si="476"/>
        <v>50</v>
      </c>
      <c r="Y273" s="81" t="s">
        <v>106</v>
      </c>
      <c r="Z273" s="81">
        <f t="shared" si="543"/>
        <v>250</v>
      </c>
      <c r="AA273" s="81">
        <f t="shared" si="544"/>
        <v>0</v>
      </c>
      <c r="AB273" s="81" t="str">
        <f t="shared" si="545"/>
        <v xml:space="preserve">                           </v>
      </c>
      <c r="AC273" s="81">
        <f t="shared" si="546"/>
        <v>27</v>
      </c>
      <c r="AD273" s="81" t="str">
        <f t="shared" si="535"/>
        <v xml:space="preserve">                           </v>
      </c>
      <c r="AE273" s="81">
        <f t="shared" si="547"/>
        <v>27</v>
      </c>
      <c r="AF273" s="81">
        <f t="shared" si="548"/>
        <v>0</v>
      </c>
      <c r="AG273" s="81" t="str">
        <f t="shared" si="549"/>
        <v xml:space="preserve">                           </v>
      </c>
      <c r="AH273" s="81">
        <f t="shared" si="550"/>
        <v>27</v>
      </c>
      <c r="AI273" s="81">
        <f t="shared" si="534"/>
        <v>0</v>
      </c>
      <c r="AJ273" s="81">
        <f t="shared" si="551"/>
        <v>1</v>
      </c>
      <c r="AK273" s="81">
        <f t="shared" si="552"/>
        <v>0</v>
      </c>
      <c r="AL273" s="81" t="str">
        <f t="shared" si="553"/>
        <v xml:space="preserve">                           </v>
      </c>
      <c r="AM273" s="81">
        <f t="shared" si="554"/>
        <v>27</v>
      </c>
      <c r="AN273" s="81" t="str">
        <f t="shared" si="536"/>
        <v xml:space="preserve"> </v>
      </c>
      <c r="AO273" s="81">
        <f t="shared" si="555"/>
        <v>1</v>
      </c>
      <c r="AP273" s="81">
        <f t="shared" si="537"/>
        <v>0</v>
      </c>
      <c r="AQ273" s="81">
        <f t="shared" si="538"/>
        <v>0</v>
      </c>
      <c r="AR273" s="81">
        <f t="shared" si="539"/>
        <v>0</v>
      </c>
      <c r="AS273" s="81">
        <f t="shared" si="556"/>
        <v>0</v>
      </c>
      <c r="AT273" s="81" t="str">
        <f t="shared" si="557"/>
        <v xml:space="preserve">          </v>
      </c>
      <c r="AU273" s="81">
        <f t="shared" si="558"/>
        <v>10</v>
      </c>
      <c r="AV273" s="81" t="str">
        <f t="shared" si="540"/>
        <v xml:space="preserve"> </v>
      </c>
      <c r="AW273" s="81">
        <f t="shared" si="559"/>
        <v>1</v>
      </c>
      <c r="AX273" s="81" t="str">
        <f t="shared" si="541"/>
        <v xml:space="preserve">                           0 0      00  0800406  9</v>
      </c>
      <c r="AY273" s="85">
        <f t="shared" si="560"/>
        <v>50</v>
      </c>
    </row>
    <row r="274" spans="1:51" s="21" customFormat="1" ht="24" customHeight="1" x14ac:dyDescent="0.2">
      <c r="A274" s="62">
        <v>270</v>
      </c>
      <c r="B274" s="86"/>
      <c r="C274" s="115"/>
      <c r="D274" s="115"/>
      <c r="E274" s="86"/>
      <c r="F274" s="86"/>
      <c r="G274" s="86"/>
      <c r="H274" s="88"/>
      <c r="I274" s="62" t="s">
        <v>12</v>
      </c>
      <c r="J274" s="89"/>
      <c r="K274" s="86"/>
      <c r="L274" s="86"/>
      <c r="M274" s="90"/>
      <c r="N274" s="119"/>
      <c r="O274" s="62" t="s">
        <v>8</v>
      </c>
      <c r="P274" s="62" t="s">
        <v>3</v>
      </c>
      <c r="Q274" s="62" t="s">
        <v>14</v>
      </c>
      <c r="R274" s="86"/>
      <c r="S274" s="62" t="s">
        <v>9</v>
      </c>
      <c r="T274" s="86"/>
      <c r="U274" s="62" t="s">
        <v>1</v>
      </c>
      <c r="V274" s="56" t="str">
        <f t="shared" si="542"/>
        <v xml:space="preserve">                           0 0      00  0800406  9</v>
      </c>
      <c r="W274" s="63">
        <f t="shared" si="476"/>
        <v>50</v>
      </c>
      <c r="Y274" s="81" t="s">
        <v>106</v>
      </c>
      <c r="Z274" s="81">
        <f t="shared" si="543"/>
        <v>250</v>
      </c>
      <c r="AA274" s="81">
        <f t="shared" si="544"/>
        <v>0</v>
      </c>
      <c r="AB274" s="81" t="str">
        <f t="shared" si="545"/>
        <v xml:space="preserve">                           </v>
      </c>
      <c r="AC274" s="81">
        <f t="shared" si="546"/>
        <v>27</v>
      </c>
      <c r="AD274" s="81" t="str">
        <f t="shared" si="535"/>
        <v xml:space="preserve">                           </v>
      </c>
      <c r="AE274" s="81">
        <f t="shared" si="547"/>
        <v>27</v>
      </c>
      <c r="AF274" s="81">
        <f t="shared" si="548"/>
        <v>0</v>
      </c>
      <c r="AG274" s="81" t="str">
        <f t="shared" si="549"/>
        <v xml:space="preserve">                           </v>
      </c>
      <c r="AH274" s="81">
        <f t="shared" si="550"/>
        <v>27</v>
      </c>
      <c r="AI274" s="81">
        <f t="shared" si="534"/>
        <v>0</v>
      </c>
      <c r="AJ274" s="81">
        <f t="shared" si="551"/>
        <v>1</v>
      </c>
      <c r="AK274" s="81">
        <f t="shared" si="552"/>
        <v>0</v>
      </c>
      <c r="AL274" s="81" t="str">
        <f t="shared" si="553"/>
        <v xml:space="preserve">                           </v>
      </c>
      <c r="AM274" s="81">
        <f t="shared" si="554"/>
        <v>27</v>
      </c>
      <c r="AN274" s="81" t="str">
        <f t="shared" si="536"/>
        <v xml:space="preserve"> </v>
      </c>
      <c r="AO274" s="81">
        <f t="shared" si="555"/>
        <v>1</v>
      </c>
      <c r="AP274" s="81">
        <f t="shared" si="537"/>
        <v>0</v>
      </c>
      <c r="AQ274" s="81">
        <f t="shared" si="538"/>
        <v>0</v>
      </c>
      <c r="AR274" s="81">
        <f t="shared" si="539"/>
        <v>0</v>
      </c>
      <c r="AS274" s="81">
        <f t="shared" si="556"/>
        <v>0</v>
      </c>
      <c r="AT274" s="81" t="str">
        <f t="shared" si="557"/>
        <v xml:space="preserve">          </v>
      </c>
      <c r="AU274" s="81">
        <f t="shared" si="558"/>
        <v>10</v>
      </c>
      <c r="AV274" s="81" t="str">
        <f t="shared" si="540"/>
        <v xml:space="preserve"> </v>
      </c>
      <c r="AW274" s="81">
        <f t="shared" si="559"/>
        <v>1</v>
      </c>
      <c r="AX274" s="81" t="str">
        <f t="shared" si="541"/>
        <v xml:space="preserve">                           0 0      00  0800406  9</v>
      </c>
      <c r="AY274" s="85">
        <f t="shared" si="560"/>
        <v>50</v>
      </c>
    </row>
    <row r="275" spans="1:51" s="20" customFormat="1" ht="36.75" customHeight="1" x14ac:dyDescent="0.25">
      <c r="A275" s="62">
        <v>271</v>
      </c>
      <c r="B275" s="86"/>
      <c r="C275" s="115"/>
      <c r="D275" s="115"/>
      <c r="E275" s="86"/>
      <c r="F275" s="86"/>
      <c r="G275" s="86"/>
      <c r="H275" s="87"/>
      <c r="I275" s="62" t="s">
        <v>12</v>
      </c>
      <c r="J275" s="89"/>
      <c r="K275" s="86"/>
      <c r="L275" s="86"/>
      <c r="M275" s="90"/>
      <c r="N275" s="119"/>
      <c r="O275" s="62" t="s">
        <v>8</v>
      </c>
      <c r="P275" s="62" t="s">
        <v>3</v>
      </c>
      <c r="Q275" s="62" t="s">
        <v>14</v>
      </c>
      <c r="R275" s="86"/>
      <c r="S275" s="62" t="s">
        <v>9</v>
      </c>
      <c r="T275" s="86"/>
      <c r="U275" s="62" t="s">
        <v>1</v>
      </c>
      <c r="V275" s="56" t="str">
        <f>AX275</f>
        <v xml:space="preserve">                           0 0      00  0800406  9</v>
      </c>
      <c r="W275" s="63">
        <f t="shared" si="476"/>
        <v>50</v>
      </c>
      <c r="Y275" s="81" t="s">
        <v>106</v>
      </c>
      <c r="Z275" s="81">
        <f>LEN(Y275)</f>
        <v>250</v>
      </c>
      <c r="AA275" s="81">
        <f>LEN(E275)</f>
        <v>0</v>
      </c>
      <c r="AB275" s="81" t="str">
        <f>MID($Y275,1,($E$3-AA275))</f>
        <v xml:space="preserve">                           </v>
      </c>
      <c r="AC275" s="81">
        <f>LEN(AB275)</f>
        <v>27</v>
      </c>
      <c r="AD275" s="81" t="str">
        <f t="shared" si="535"/>
        <v xml:space="preserve">                           </v>
      </c>
      <c r="AE275" s="81">
        <f>LEN(AD275)</f>
        <v>27</v>
      </c>
      <c r="AF275" s="81">
        <f>LEN(F275)</f>
        <v>0</v>
      </c>
      <c r="AG275" s="81" t="str">
        <f>MID($Y275,1,($F$3-AF275))</f>
        <v xml:space="preserve">                           </v>
      </c>
      <c r="AH275" s="81">
        <f>LEN(AG275)</f>
        <v>27</v>
      </c>
      <c r="AI275" s="81">
        <f t="shared" si="534"/>
        <v>0</v>
      </c>
      <c r="AJ275" s="81">
        <f>LEN(AI275)</f>
        <v>1</v>
      </c>
      <c r="AK275" s="81">
        <f>LEN(G275)</f>
        <v>0</v>
      </c>
      <c r="AL275" s="81" t="str">
        <f>MID($Y275,1,($G$3-AK275))</f>
        <v xml:space="preserve">                           </v>
      </c>
      <c r="AM275" s="81">
        <f>LEN(AL275)</f>
        <v>27</v>
      </c>
      <c r="AN275" s="81" t="str">
        <f t="shared" si="536"/>
        <v xml:space="preserve"> </v>
      </c>
      <c r="AO275" s="81">
        <f>LEN(AN275)</f>
        <v>1</v>
      </c>
      <c r="AP275" s="81">
        <f t="shared" si="537"/>
        <v>0</v>
      </c>
      <c r="AQ275" s="81">
        <f t="shared" si="538"/>
        <v>0</v>
      </c>
      <c r="AR275" s="81">
        <f t="shared" si="539"/>
        <v>0</v>
      </c>
      <c r="AS275" s="81">
        <f>LEN(R275)</f>
        <v>0</v>
      </c>
      <c r="AT275" s="81" t="str">
        <f>MID($Y275,1,($R$3-AS275))</f>
        <v xml:space="preserve">          </v>
      </c>
      <c r="AU275" s="81">
        <f>LEN(AT275)</f>
        <v>10</v>
      </c>
      <c r="AV275" s="81" t="str">
        <f t="shared" si="540"/>
        <v xml:space="preserve"> </v>
      </c>
      <c r="AW275" s="81">
        <f>LEN(AV275)</f>
        <v>1</v>
      </c>
      <c r="AX275" s="81" t="str">
        <f t="shared" si="541"/>
        <v xml:space="preserve">                           0 0      00  0800406  9</v>
      </c>
      <c r="AY275" s="85">
        <f>LEN(AX275)</f>
        <v>50</v>
      </c>
    </row>
    <row r="276" spans="1:51" s="21" customFormat="1" ht="24" customHeight="1" x14ac:dyDescent="0.2">
      <c r="A276" s="62">
        <v>272</v>
      </c>
      <c r="B276" s="86"/>
      <c r="C276" s="115"/>
      <c r="D276" s="115"/>
      <c r="E276" s="86"/>
      <c r="F276" s="86"/>
      <c r="G276" s="86"/>
      <c r="H276" s="87"/>
      <c r="I276" s="62" t="s">
        <v>12</v>
      </c>
      <c r="J276" s="89"/>
      <c r="K276" s="86"/>
      <c r="L276" s="86"/>
      <c r="M276" s="90"/>
      <c r="N276" s="119"/>
      <c r="O276" s="62" t="s">
        <v>8</v>
      </c>
      <c r="P276" s="62" t="s">
        <v>3</v>
      </c>
      <c r="Q276" s="62" t="s">
        <v>14</v>
      </c>
      <c r="R276" s="86"/>
      <c r="S276" s="62" t="s">
        <v>9</v>
      </c>
      <c r="T276" s="86"/>
      <c r="U276" s="62" t="s">
        <v>1</v>
      </c>
      <c r="V276" s="56" t="str">
        <f t="shared" ref="V276:V284" si="561">AX276</f>
        <v xml:space="preserve">                           0 0      00  0800406  9</v>
      </c>
      <c r="W276" s="63">
        <f t="shared" si="476"/>
        <v>50</v>
      </c>
      <c r="Y276" s="81" t="s">
        <v>106</v>
      </c>
      <c r="Z276" s="81">
        <f t="shared" ref="Z276:Z284" si="562">LEN(Y276)</f>
        <v>250</v>
      </c>
      <c r="AA276" s="81">
        <f t="shared" ref="AA276:AA284" si="563">LEN(E276)</f>
        <v>0</v>
      </c>
      <c r="AB276" s="81" t="str">
        <f t="shared" ref="AB276:AB284" si="564">MID($Y276,1,($E$3-AA276))</f>
        <v xml:space="preserve">                           </v>
      </c>
      <c r="AC276" s="81">
        <f t="shared" ref="AC276:AC284" si="565">LEN(AB276)</f>
        <v>27</v>
      </c>
      <c r="AD276" s="81" t="str">
        <f t="shared" si="535"/>
        <v xml:space="preserve">                           </v>
      </c>
      <c r="AE276" s="81">
        <f t="shared" ref="AE276:AE284" si="566">LEN(AD276)</f>
        <v>27</v>
      </c>
      <c r="AF276" s="81">
        <f t="shared" ref="AF276:AF284" si="567">LEN(F276)</f>
        <v>0</v>
      </c>
      <c r="AG276" s="81" t="str">
        <f t="shared" ref="AG276:AG284" si="568">MID($Y276,1,($F$3-AF276))</f>
        <v xml:space="preserve">                           </v>
      </c>
      <c r="AH276" s="81">
        <f t="shared" ref="AH276:AH284" si="569">LEN(AG276)</f>
        <v>27</v>
      </c>
      <c r="AI276" s="81">
        <f t="shared" si="534"/>
        <v>0</v>
      </c>
      <c r="AJ276" s="81">
        <f t="shared" ref="AJ276:AJ284" si="570">LEN(AI276)</f>
        <v>1</v>
      </c>
      <c r="AK276" s="81">
        <f t="shared" ref="AK276:AK284" si="571">LEN(G276)</f>
        <v>0</v>
      </c>
      <c r="AL276" s="81" t="str">
        <f t="shared" ref="AL276:AL284" si="572">MID($Y276,1,($G$3-AK276))</f>
        <v xml:space="preserve">                           </v>
      </c>
      <c r="AM276" s="81">
        <f t="shared" ref="AM276:AM284" si="573">LEN(AL276)</f>
        <v>27</v>
      </c>
      <c r="AN276" s="81" t="str">
        <f t="shared" si="536"/>
        <v xml:space="preserve"> </v>
      </c>
      <c r="AO276" s="81">
        <f t="shared" ref="AO276:AO284" si="574">LEN(AN276)</f>
        <v>1</v>
      </c>
      <c r="AP276" s="81">
        <f t="shared" si="537"/>
        <v>0</v>
      </c>
      <c r="AQ276" s="81">
        <f t="shared" si="538"/>
        <v>0</v>
      </c>
      <c r="AR276" s="81">
        <f t="shared" si="539"/>
        <v>0</v>
      </c>
      <c r="AS276" s="81">
        <f t="shared" ref="AS276:AS284" si="575">LEN(R276)</f>
        <v>0</v>
      </c>
      <c r="AT276" s="81" t="str">
        <f t="shared" ref="AT276:AT284" si="576">MID($Y276,1,($R$3-AS276))</f>
        <v xml:space="preserve">          </v>
      </c>
      <c r="AU276" s="81">
        <f t="shared" ref="AU276:AU284" si="577">LEN(AT276)</f>
        <v>10</v>
      </c>
      <c r="AV276" s="81" t="str">
        <f t="shared" si="540"/>
        <v xml:space="preserve"> </v>
      </c>
      <c r="AW276" s="81">
        <f t="shared" ref="AW276:AW284" si="578">LEN(AV276)</f>
        <v>1</v>
      </c>
      <c r="AX276" s="81" t="str">
        <f t="shared" si="541"/>
        <v xml:space="preserve">                           0 0      00  0800406  9</v>
      </c>
      <c r="AY276" s="85">
        <f t="shared" ref="AY276:AY284" si="579">LEN(AX276)</f>
        <v>50</v>
      </c>
    </row>
    <row r="277" spans="1:51" s="21" customFormat="1" ht="24" customHeight="1" x14ac:dyDescent="0.2">
      <c r="A277" s="62">
        <v>273</v>
      </c>
      <c r="B277" s="86"/>
      <c r="C277" s="115"/>
      <c r="D277" s="115"/>
      <c r="E277" s="86"/>
      <c r="F277" s="86"/>
      <c r="G277" s="86"/>
      <c r="H277" s="87"/>
      <c r="I277" s="62" t="s">
        <v>12</v>
      </c>
      <c r="J277" s="89"/>
      <c r="K277" s="86"/>
      <c r="L277" s="86"/>
      <c r="M277" s="90"/>
      <c r="N277" s="119"/>
      <c r="O277" s="62" t="s">
        <v>8</v>
      </c>
      <c r="P277" s="62" t="s">
        <v>3</v>
      </c>
      <c r="Q277" s="62" t="s">
        <v>14</v>
      </c>
      <c r="R277" s="86"/>
      <c r="S277" s="62" t="s">
        <v>9</v>
      </c>
      <c r="T277" s="86"/>
      <c r="U277" s="62" t="s">
        <v>1</v>
      </c>
      <c r="V277" s="56" t="str">
        <f t="shared" si="561"/>
        <v xml:space="preserve">                           0 0      00  0800406  9</v>
      </c>
      <c r="W277" s="63">
        <f t="shared" si="476"/>
        <v>50</v>
      </c>
      <c r="Y277" s="81" t="s">
        <v>106</v>
      </c>
      <c r="Z277" s="81">
        <f t="shared" si="562"/>
        <v>250</v>
      </c>
      <c r="AA277" s="81">
        <f t="shared" si="563"/>
        <v>0</v>
      </c>
      <c r="AB277" s="81" t="str">
        <f t="shared" si="564"/>
        <v xml:space="preserve">                           </v>
      </c>
      <c r="AC277" s="81">
        <f t="shared" si="565"/>
        <v>27</v>
      </c>
      <c r="AD277" s="81" t="str">
        <f t="shared" si="535"/>
        <v xml:space="preserve">                           </v>
      </c>
      <c r="AE277" s="81">
        <f t="shared" si="566"/>
        <v>27</v>
      </c>
      <c r="AF277" s="81">
        <f t="shared" si="567"/>
        <v>0</v>
      </c>
      <c r="AG277" s="81" t="str">
        <f t="shared" si="568"/>
        <v xml:space="preserve">                           </v>
      </c>
      <c r="AH277" s="81">
        <f t="shared" si="569"/>
        <v>27</v>
      </c>
      <c r="AI277" s="81">
        <f t="shared" si="534"/>
        <v>0</v>
      </c>
      <c r="AJ277" s="81">
        <f t="shared" si="570"/>
        <v>1</v>
      </c>
      <c r="AK277" s="81">
        <f t="shared" si="571"/>
        <v>0</v>
      </c>
      <c r="AL277" s="81" t="str">
        <f t="shared" si="572"/>
        <v xml:space="preserve">                           </v>
      </c>
      <c r="AM277" s="81">
        <f t="shared" si="573"/>
        <v>27</v>
      </c>
      <c r="AN277" s="81" t="str">
        <f t="shared" si="536"/>
        <v xml:space="preserve"> </v>
      </c>
      <c r="AO277" s="81">
        <f t="shared" si="574"/>
        <v>1</v>
      </c>
      <c r="AP277" s="81">
        <f t="shared" si="537"/>
        <v>0</v>
      </c>
      <c r="AQ277" s="81">
        <f t="shared" si="538"/>
        <v>0</v>
      </c>
      <c r="AR277" s="81">
        <f t="shared" si="539"/>
        <v>0</v>
      </c>
      <c r="AS277" s="81">
        <f t="shared" si="575"/>
        <v>0</v>
      </c>
      <c r="AT277" s="81" t="str">
        <f t="shared" si="576"/>
        <v xml:space="preserve">          </v>
      </c>
      <c r="AU277" s="81">
        <f t="shared" si="577"/>
        <v>10</v>
      </c>
      <c r="AV277" s="81" t="str">
        <f t="shared" si="540"/>
        <v xml:space="preserve"> </v>
      </c>
      <c r="AW277" s="81">
        <f t="shared" si="578"/>
        <v>1</v>
      </c>
      <c r="AX277" s="81" t="str">
        <f t="shared" si="541"/>
        <v xml:space="preserve">                           0 0      00  0800406  9</v>
      </c>
      <c r="AY277" s="85">
        <f t="shared" si="579"/>
        <v>50</v>
      </c>
    </row>
    <row r="278" spans="1:51" s="21" customFormat="1" ht="24" customHeight="1" x14ac:dyDescent="0.2">
      <c r="A278" s="62">
        <v>274</v>
      </c>
      <c r="B278" s="86"/>
      <c r="C278" s="115"/>
      <c r="D278" s="115"/>
      <c r="E278" s="86"/>
      <c r="F278" s="86"/>
      <c r="G278" s="86"/>
      <c r="H278" s="88"/>
      <c r="I278" s="62" t="s">
        <v>12</v>
      </c>
      <c r="J278" s="89"/>
      <c r="K278" s="86"/>
      <c r="L278" s="86"/>
      <c r="M278" s="90"/>
      <c r="N278" s="119"/>
      <c r="O278" s="62" t="s">
        <v>8</v>
      </c>
      <c r="P278" s="62" t="s">
        <v>3</v>
      </c>
      <c r="Q278" s="62" t="s">
        <v>14</v>
      </c>
      <c r="R278" s="86"/>
      <c r="S278" s="62" t="s">
        <v>9</v>
      </c>
      <c r="T278" s="86"/>
      <c r="U278" s="62" t="s">
        <v>1</v>
      </c>
      <c r="V278" s="56" t="str">
        <f t="shared" si="561"/>
        <v xml:space="preserve">                           0 0      00  0800406  9</v>
      </c>
      <c r="W278" s="63">
        <f t="shared" si="476"/>
        <v>50</v>
      </c>
      <c r="Y278" s="81" t="s">
        <v>106</v>
      </c>
      <c r="Z278" s="81">
        <f t="shared" si="562"/>
        <v>250</v>
      </c>
      <c r="AA278" s="81">
        <f t="shared" si="563"/>
        <v>0</v>
      </c>
      <c r="AB278" s="81" t="str">
        <f t="shared" si="564"/>
        <v xml:space="preserve">                           </v>
      </c>
      <c r="AC278" s="81">
        <f t="shared" si="565"/>
        <v>27</v>
      </c>
      <c r="AD278" s="81" t="str">
        <f t="shared" si="535"/>
        <v xml:space="preserve">                           </v>
      </c>
      <c r="AE278" s="81">
        <f t="shared" si="566"/>
        <v>27</v>
      </c>
      <c r="AF278" s="81">
        <f t="shared" si="567"/>
        <v>0</v>
      </c>
      <c r="AG278" s="81" t="str">
        <f t="shared" si="568"/>
        <v xml:space="preserve">                           </v>
      </c>
      <c r="AH278" s="81">
        <f t="shared" si="569"/>
        <v>27</v>
      </c>
      <c r="AI278" s="81">
        <f t="shared" si="534"/>
        <v>0</v>
      </c>
      <c r="AJ278" s="81">
        <f t="shared" si="570"/>
        <v>1</v>
      </c>
      <c r="AK278" s="81">
        <f t="shared" si="571"/>
        <v>0</v>
      </c>
      <c r="AL278" s="81" t="str">
        <f t="shared" si="572"/>
        <v xml:space="preserve">                           </v>
      </c>
      <c r="AM278" s="81">
        <f t="shared" si="573"/>
        <v>27</v>
      </c>
      <c r="AN278" s="81" t="str">
        <f t="shared" si="536"/>
        <v xml:space="preserve"> </v>
      </c>
      <c r="AO278" s="81">
        <f t="shared" si="574"/>
        <v>1</v>
      </c>
      <c r="AP278" s="81">
        <f t="shared" si="537"/>
        <v>0</v>
      </c>
      <c r="AQ278" s="81">
        <f t="shared" si="538"/>
        <v>0</v>
      </c>
      <c r="AR278" s="81">
        <f t="shared" si="539"/>
        <v>0</v>
      </c>
      <c r="AS278" s="81">
        <f t="shared" si="575"/>
        <v>0</v>
      </c>
      <c r="AT278" s="81" t="str">
        <f t="shared" si="576"/>
        <v xml:space="preserve">          </v>
      </c>
      <c r="AU278" s="81">
        <f t="shared" si="577"/>
        <v>10</v>
      </c>
      <c r="AV278" s="81" t="str">
        <f t="shared" si="540"/>
        <v xml:space="preserve"> </v>
      </c>
      <c r="AW278" s="81">
        <f t="shared" si="578"/>
        <v>1</v>
      </c>
      <c r="AX278" s="81" t="str">
        <f t="shared" si="541"/>
        <v xml:space="preserve">                           0 0      00  0800406  9</v>
      </c>
      <c r="AY278" s="85">
        <f t="shared" si="579"/>
        <v>50</v>
      </c>
    </row>
    <row r="279" spans="1:51" s="21" customFormat="1" ht="24" customHeight="1" x14ac:dyDescent="0.2">
      <c r="A279" s="62">
        <v>275</v>
      </c>
      <c r="B279" s="86"/>
      <c r="C279" s="115"/>
      <c r="D279" s="115"/>
      <c r="E279" s="86"/>
      <c r="F279" s="86"/>
      <c r="G279" s="86"/>
      <c r="H279" s="88"/>
      <c r="I279" s="62" t="s">
        <v>12</v>
      </c>
      <c r="J279" s="89"/>
      <c r="K279" s="86"/>
      <c r="L279" s="86"/>
      <c r="M279" s="90"/>
      <c r="N279" s="119"/>
      <c r="O279" s="62" t="s">
        <v>8</v>
      </c>
      <c r="P279" s="62" t="s">
        <v>3</v>
      </c>
      <c r="Q279" s="62" t="s">
        <v>14</v>
      </c>
      <c r="R279" s="86"/>
      <c r="S279" s="62" t="s">
        <v>9</v>
      </c>
      <c r="T279" s="86"/>
      <c r="U279" s="62" t="s">
        <v>1</v>
      </c>
      <c r="V279" s="56" t="str">
        <f t="shared" si="561"/>
        <v xml:space="preserve">                           0 0      00  0800406  9</v>
      </c>
      <c r="W279" s="63">
        <f t="shared" si="476"/>
        <v>50</v>
      </c>
      <c r="Y279" s="81" t="s">
        <v>106</v>
      </c>
      <c r="Z279" s="81">
        <f t="shared" si="562"/>
        <v>250</v>
      </c>
      <c r="AA279" s="81">
        <f t="shared" si="563"/>
        <v>0</v>
      </c>
      <c r="AB279" s="81" t="str">
        <f t="shared" si="564"/>
        <v xml:space="preserve">                           </v>
      </c>
      <c r="AC279" s="81">
        <f t="shared" si="565"/>
        <v>27</v>
      </c>
      <c r="AD279" s="81" t="str">
        <f t="shared" si="535"/>
        <v xml:space="preserve">                           </v>
      </c>
      <c r="AE279" s="81">
        <f t="shared" si="566"/>
        <v>27</v>
      </c>
      <c r="AF279" s="81">
        <f t="shared" si="567"/>
        <v>0</v>
      </c>
      <c r="AG279" s="81" t="str">
        <f t="shared" si="568"/>
        <v xml:space="preserve">                           </v>
      </c>
      <c r="AH279" s="81">
        <f t="shared" si="569"/>
        <v>27</v>
      </c>
      <c r="AI279" s="81">
        <f t="shared" si="534"/>
        <v>0</v>
      </c>
      <c r="AJ279" s="81">
        <f t="shared" si="570"/>
        <v>1</v>
      </c>
      <c r="AK279" s="81">
        <f t="shared" si="571"/>
        <v>0</v>
      </c>
      <c r="AL279" s="81" t="str">
        <f t="shared" si="572"/>
        <v xml:space="preserve">                           </v>
      </c>
      <c r="AM279" s="81">
        <f t="shared" si="573"/>
        <v>27</v>
      </c>
      <c r="AN279" s="81" t="str">
        <f t="shared" si="536"/>
        <v xml:space="preserve"> </v>
      </c>
      <c r="AO279" s="81">
        <f t="shared" si="574"/>
        <v>1</v>
      </c>
      <c r="AP279" s="81">
        <f t="shared" si="537"/>
        <v>0</v>
      </c>
      <c r="AQ279" s="81">
        <f t="shared" si="538"/>
        <v>0</v>
      </c>
      <c r="AR279" s="81">
        <f t="shared" si="539"/>
        <v>0</v>
      </c>
      <c r="AS279" s="81">
        <f t="shared" si="575"/>
        <v>0</v>
      </c>
      <c r="AT279" s="81" t="str">
        <f t="shared" si="576"/>
        <v xml:space="preserve">          </v>
      </c>
      <c r="AU279" s="81">
        <f t="shared" si="577"/>
        <v>10</v>
      </c>
      <c r="AV279" s="81" t="str">
        <f t="shared" si="540"/>
        <v xml:space="preserve"> </v>
      </c>
      <c r="AW279" s="81">
        <f t="shared" si="578"/>
        <v>1</v>
      </c>
      <c r="AX279" s="81" t="str">
        <f t="shared" si="541"/>
        <v xml:space="preserve">                           0 0      00  0800406  9</v>
      </c>
      <c r="AY279" s="85">
        <f t="shared" si="579"/>
        <v>50</v>
      </c>
    </row>
    <row r="280" spans="1:51" s="21" customFormat="1" ht="24" customHeight="1" x14ac:dyDescent="0.2">
      <c r="A280" s="62">
        <v>276</v>
      </c>
      <c r="B280" s="86"/>
      <c r="C280" s="115"/>
      <c r="D280" s="115"/>
      <c r="E280" s="86"/>
      <c r="F280" s="86"/>
      <c r="G280" s="86"/>
      <c r="H280" s="88"/>
      <c r="I280" s="62" t="s">
        <v>12</v>
      </c>
      <c r="J280" s="89"/>
      <c r="K280" s="86"/>
      <c r="L280" s="86"/>
      <c r="M280" s="90"/>
      <c r="N280" s="119"/>
      <c r="O280" s="62" t="s">
        <v>8</v>
      </c>
      <c r="P280" s="62" t="s">
        <v>3</v>
      </c>
      <c r="Q280" s="62" t="s">
        <v>14</v>
      </c>
      <c r="R280" s="86"/>
      <c r="S280" s="62" t="s">
        <v>9</v>
      </c>
      <c r="T280" s="86"/>
      <c r="U280" s="62" t="s">
        <v>1</v>
      </c>
      <c r="V280" s="56" t="str">
        <f t="shared" si="561"/>
        <v xml:space="preserve">                           0 0      00  0800406  9</v>
      </c>
      <c r="W280" s="63">
        <f t="shared" si="476"/>
        <v>50</v>
      </c>
      <c r="Y280" s="81" t="s">
        <v>106</v>
      </c>
      <c r="Z280" s="81">
        <f t="shared" si="562"/>
        <v>250</v>
      </c>
      <c r="AA280" s="81">
        <f t="shared" si="563"/>
        <v>0</v>
      </c>
      <c r="AB280" s="81" t="str">
        <f t="shared" si="564"/>
        <v xml:space="preserve">                           </v>
      </c>
      <c r="AC280" s="81">
        <f t="shared" si="565"/>
        <v>27</v>
      </c>
      <c r="AD280" s="81" t="str">
        <f t="shared" si="535"/>
        <v xml:space="preserve">                           </v>
      </c>
      <c r="AE280" s="81">
        <f t="shared" si="566"/>
        <v>27</v>
      </c>
      <c r="AF280" s="81">
        <f t="shared" si="567"/>
        <v>0</v>
      </c>
      <c r="AG280" s="81" t="str">
        <f t="shared" si="568"/>
        <v xml:space="preserve">                           </v>
      </c>
      <c r="AH280" s="81">
        <f t="shared" si="569"/>
        <v>27</v>
      </c>
      <c r="AI280" s="81">
        <f t="shared" si="534"/>
        <v>0</v>
      </c>
      <c r="AJ280" s="81">
        <f t="shared" si="570"/>
        <v>1</v>
      </c>
      <c r="AK280" s="81">
        <f t="shared" si="571"/>
        <v>0</v>
      </c>
      <c r="AL280" s="81" t="str">
        <f t="shared" si="572"/>
        <v xml:space="preserve">                           </v>
      </c>
      <c r="AM280" s="81">
        <f t="shared" si="573"/>
        <v>27</v>
      </c>
      <c r="AN280" s="81" t="str">
        <f t="shared" si="536"/>
        <v xml:space="preserve"> </v>
      </c>
      <c r="AO280" s="81">
        <f t="shared" si="574"/>
        <v>1</v>
      </c>
      <c r="AP280" s="81">
        <f t="shared" si="537"/>
        <v>0</v>
      </c>
      <c r="AQ280" s="81">
        <f t="shared" si="538"/>
        <v>0</v>
      </c>
      <c r="AR280" s="81">
        <f t="shared" si="539"/>
        <v>0</v>
      </c>
      <c r="AS280" s="81">
        <f t="shared" si="575"/>
        <v>0</v>
      </c>
      <c r="AT280" s="81" t="str">
        <f t="shared" si="576"/>
        <v xml:space="preserve">          </v>
      </c>
      <c r="AU280" s="81">
        <f t="shared" si="577"/>
        <v>10</v>
      </c>
      <c r="AV280" s="81" t="str">
        <f t="shared" si="540"/>
        <v xml:space="preserve"> </v>
      </c>
      <c r="AW280" s="81">
        <f t="shared" si="578"/>
        <v>1</v>
      </c>
      <c r="AX280" s="81" t="str">
        <f t="shared" si="541"/>
        <v xml:space="preserve">                           0 0      00  0800406  9</v>
      </c>
      <c r="AY280" s="85">
        <f t="shared" si="579"/>
        <v>50</v>
      </c>
    </row>
    <row r="281" spans="1:51" s="21" customFormat="1" ht="24" customHeight="1" x14ac:dyDescent="0.2">
      <c r="A281" s="62">
        <v>277</v>
      </c>
      <c r="B281" s="86"/>
      <c r="C281" s="115"/>
      <c r="D281" s="115"/>
      <c r="E281" s="86"/>
      <c r="F281" s="86"/>
      <c r="G281" s="86"/>
      <c r="H281" s="88"/>
      <c r="I281" s="62" t="s">
        <v>12</v>
      </c>
      <c r="J281" s="89"/>
      <c r="K281" s="86"/>
      <c r="L281" s="86"/>
      <c r="M281" s="90"/>
      <c r="N281" s="119"/>
      <c r="O281" s="62" t="s">
        <v>8</v>
      </c>
      <c r="P281" s="62" t="s">
        <v>3</v>
      </c>
      <c r="Q281" s="62" t="s">
        <v>14</v>
      </c>
      <c r="R281" s="86"/>
      <c r="S281" s="62" t="s">
        <v>9</v>
      </c>
      <c r="T281" s="86"/>
      <c r="U281" s="62" t="s">
        <v>1</v>
      </c>
      <c r="V281" s="56" t="str">
        <f t="shared" si="561"/>
        <v xml:space="preserve">                           0 0      00  0800406  9</v>
      </c>
      <c r="W281" s="63">
        <f t="shared" si="476"/>
        <v>50</v>
      </c>
      <c r="Y281" s="81" t="s">
        <v>106</v>
      </c>
      <c r="Z281" s="81">
        <f t="shared" si="562"/>
        <v>250</v>
      </c>
      <c r="AA281" s="81">
        <f t="shared" si="563"/>
        <v>0</v>
      </c>
      <c r="AB281" s="81" t="str">
        <f t="shared" si="564"/>
        <v xml:space="preserve">                           </v>
      </c>
      <c r="AC281" s="81">
        <f t="shared" si="565"/>
        <v>27</v>
      </c>
      <c r="AD281" s="81" t="str">
        <f t="shared" si="535"/>
        <v xml:space="preserve">                           </v>
      </c>
      <c r="AE281" s="81">
        <f t="shared" si="566"/>
        <v>27</v>
      </c>
      <c r="AF281" s="81">
        <f t="shared" si="567"/>
        <v>0</v>
      </c>
      <c r="AG281" s="81" t="str">
        <f t="shared" si="568"/>
        <v xml:space="preserve">                           </v>
      </c>
      <c r="AH281" s="81">
        <f t="shared" si="569"/>
        <v>27</v>
      </c>
      <c r="AI281" s="81">
        <f t="shared" si="534"/>
        <v>0</v>
      </c>
      <c r="AJ281" s="81">
        <f t="shared" si="570"/>
        <v>1</v>
      </c>
      <c r="AK281" s="81">
        <f t="shared" si="571"/>
        <v>0</v>
      </c>
      <c r="AL281" s="81" t="str">
        <f t="shared" si="572"/>
        <v xml:space="preserve">                           </v>
      </c>
      <c r="AM281" s="81">
        <f t="shared" si="573"/>
        <v>27</v>
      </c>
      <c r="AN281" s="81" t="str">
        <f t="shared" si="536"/>
        <v xml:space="preserve"> </v>
      </c>
      <c r="AO281" s="81">
        <f t="shared" si="574"/>
        <v>1</v>
      </c>
      <c r="AP281" s="81">
        <f t="shared" si="537"/>
        <v>0</v>
      </c>
      <c r="AQ281" s="81">
        <f t="shared" si="538"/>
        <v>0</v>
      </c>
      <c r="AR281" s="81">
        <f t="shared" si="539"/>
        <v>0</v>
      </c>
      <c r="AS281" s="81">
        <f t="shared" si="575"/>
        <v>0</v>
      </c>
      <c r="AT281" s="81" t="str">
        <f t="shared" si="576"/>
        <v xml:space="preserve">          </v>
      </c>
      <c r="AU281" s="81">
        <f t="shared" si="577"/>
        <v>10</v>
      </c>
      <c r="AV281" s="81" t="str">
        <f t="shared" si="540"/>
        <v xml:space="preserve"> </v>
      </c>
      <c r="AW281" s="81">
        <f t="shared" si="578"/>
        <v>1</v>
      </c>
      <c r="AX281" s="81" t="str">
        <f t="shared" si="541"/>
        <v xml:space="preserve">                           0 0      00  0800406  9</v>
      </c>
      <c r="AY281" s="85">
        <f t="shared" si="579"/>
        <v>50</v>
      </c>
    </row>
    <row r="282" spans="1:51" s="21" customFormat="1" ht="24" customHeight="1" x14ac:dyDescent="0.2">
      <c r="A282" s="62">
        <v>278</v>
      </c>
      <c r="B282" s="86"/>
      <c r="C282" s="115"/>
      <c r="D282" s="115"/>
      <c r="E282" s="86"/>
      <c r="F282" s="86"/>
      <c r="G282" s="86"/>
      <c r="H282" s="88"/>
      <c r="I282" s="62" t="s">
        <v>12</v>
      </c>
      <c r="J282" s="89"/>
      <c r="K282" s="86"/>
      <c r="L282" s="86"/>
      <c r="M282" s="90"/>
      <c r="N282" s="119"/>
      <c r="O282" s="62" t="s">
        <v>8</v>
      </c>
      <c r="P282" s="62" t="s">
        <v>3</v>
      </c>
      <c r="Q282" s="62" t="s">
        <v>14</v>
      </c>
      <c r="R282" s="86"/>
      <c r="S282" s="62" t="s">
        <v>9</v>
      </c>
      <c r="T282" s="86"/>
      <c r="U282" s="62" t="s">
        <v>1</v>
      </c>
      <c r="V282" s="56" t="str">
        <f t="shared" si="561"/>
        <v xml:space="preserve">                           0 0      00  0800406  9</v>
      </c>
      <c r="W282" s="63">
        <f t="shared" si="476"/>
        <v>50</v>
      </c>
      <c r="Y282" s="81" t="s">
        <v>106</v>
      </c>
      <c r="Z282" s="81">
        <f t="shared" si="562"/>
        <v>250</v>
      </c>
      <c r="AA282" s="81">
        <f t="shared" si="563"/>
        <v>0</v>
      </c>
      <c r="AB282" s="81" t="str">
        <f t="shared" si="564"/>
        <v xml:space="preserve">                           </v>
      </c>
      <c r="AC282" s="81">
        <f t="shared" si="565"/>
        <v>27</v>
      </c>
      <c r="AD282" s="81" t="str">
        <f t="shared" si="535"/>
        <v xml:space="preserve">                           </v>
      </c>
      <c r="AE282" s="81">
        <f t="shared" si="566"/>
        <v>27</v>
      </c>
      <c r="AF282" s="81">
        <f t="shared" si="567"/>
        <v>0</v>
      </c>
      <c r="AG282" s="81" t="str">
        <f t="shared" si="568"/>
        <v xml:space="preserve">                           </v>
      </c>
      <c r="AH282" s="81">
        <f t="shared" si="569"/>
        <v>27</v>
      </c>
      <c r="AI282" s="81">
        <f t="shared" si="534"/>
        <v>0</v>
      </c>
      <c r="AJ282" s="81">
        <f t="shared" si="570"/>
        <v>1</v>
      </c>
      <c r="AK282" s="81">
        <f t="shared" si="571"/>
        <v>0</v>
      </c>
      <c r="AL282" s="81" t="str">
        <f t="shared" si="572"/>
        <v xml:space="preserve">                           </v>
      </c>
      <c r="AM282" s="81">
        <f t="shared" si="573"/>
        <v>27</v>
      </c>
      <c r="AN282" s="81" t="str">
        <f t="shared" si="536"/>
        <v xml:space="preserve"> </v>
      </c>
      <c r="AO282" s="81">
        <f t="shared" si="574"/>
        <v>1</v>
      </c>
      <c r="AP282" s="81">
        <f t="shared" si="537"/>
        <v>0</v>
      </c>
      <c r="AQ282" s="81">
        <f t="shared" si="538"/>
        <v>0</v>
      </c>
      <c r="AR282" s="81">
        <f t="shared" si="539"/>
        <v>0</v>
      </c>
      <c r="AS282" s="81">
        <f t="shared" si="575"/>
        <v>0</v>
      </c>
      <c r="AT282" s="81" t="str">
        <f t="shared" si="576"/>
        <v xml:space="preserve">          </v>
      </c>
      <c r="AU282" s="81">
        <f t="shared" si="577"/>
        <v>10</v>
      </c>
      <c r="AV282" s="81" t="str">
        <f t="shared" si="540"/>
        <v xml:space="preserve"> </v>
      </c>
      <c r="AW282" s="81">
        <f t="shared" si="578"/>
        <v>1</v>
      </c>
      <c r="AX282" s="81" t="str">
        <f t="shared" si="541"/>
        <v xml:space="preserve">                           0 0      00  0800406  9</v>
      </c>
      <c r="AY282" s="85">
        <f t="shared" si="579"/>
        <v>50</v>
      </c>
    </row>
    <row r="283" spans="1:51" s="21" customFormat="1" ht="24" customHeight="1" x14ac:dyDescent="0.2">
      <c r="A283" s="62">
        <v>279</v>
      </c>
      <c r="B283" s="86"/>
      <c r="C283" s="115"/>
      <c r="D283" s="115"/>
      <c r="E283" s="86"/>
      <c r="F283" s="86"/>
      <c r="G283" s="86"/>
      <c r="H283" s="88"/>
      <c r="I283" s="62" t="s">
        <v>12</v>
      </c>
      <c r="J283" s="89"/>
      <c r="K283" s="86"/>
      <c r="L283" s="86"/>
      <c r="M283" s="90"/>
      <c r="N283" s="119"/>
      <c r="O283" s="62" t="s">
        <v>8</v>
      </c>
      <c r="P283" s="62" t="s">
        <v>3</v>
      </c>
      <c r="Q283" s="62" t="s">
        <v>14</v>
      </c>
      <c r="R283" s="86"/>
      <c r="S283" s="62" t="s">
        <v>9</v>
      </c>
      <c r="T283" s="86"/>
      <c r="U283" s="62" t="s">
        <v>1</v>
      </c>
      <c r="V283" s="56" t="str">
        <f t="shared" si="561"/>
        <v xml:space="preserve">                           0 0      00  0800406  9</v>
      </c>
      <c r="W283" s="63">
        <f t="shared" si="476"/>
        <v>50</v>
      </c>
      <c r="Y283" s="81" t="s">
        <v>106</v>
      </c>
      <c r="Z283" s="81">
        <f t="shared" si="562"/>
        <v>250</v>
      </c>
      <c r="AA283" s="81">
        <f t="shared" si="563"/>
        <v>0</v>
      </c>
      <c r="AB283" s="81" t="str">
        <f t="shared" si="564"/>
        <v xml:space="preserve">                           </v>
      </c>
      <c r="AC283" s="81">
        <f t="shared" si="565"/>
        <v>27</v>
      </c>
      <c r="AD283" s="81" t="str">
        <f t="shared" si="535"/>
        <v xml:space="preserve">                           </v>
      </c>
      <c r="AE283" s="81">
        <f t="shared" si="566"/>
        <v>27</v>
      </c>
      <c r="AF283" s="81">
        <f t="shared" si="567"/>
        <v>0</v>
      </c>
      <c r="AG283" s="81" t="str">
        <f t="shared" si="568"/>
        <v xml:space="preserve">                           </v>
      </c>
      <c r="AH283" s="81">
        <f t="shared" si="569"/>
        <v>27</v>
      </c>
      <c r="AI283" s="81">
        <f t="shared" si="534"/>
        <v>0</v>
      </c>
      <c r="AJ283" s="81">
        <f t="shared" si="570"/>
        <v>1</v>
      </c>
      <c r="AK283" s="81">
        <f t="shared" si="571"/>
        <v>0</v>
      </c>
      <c r="AL283" s="81" t="str">
        <f t="shared" si="572"/>
        <v xml:space="preserve">                           </v>
      </c>
      <c r="AM283" s="81">
        <f t="shared" si="573"/>
        <v>27</v>
      </c>
      <c r="AN283" s="81" t="str">
        <f t="shared" si="536"/>
        <v xml:space="preserve"> </v>
      </c>
      <c r="AO283" s="81">
        <f t="shared" si="574"/>
        <v>1</v>
      </c>
      <c r="AP283" s="81">
        <f t="shared" si="537"/>
        <v>0</v>
      </c>
      <c r="AQ283" s="81">
        <f t="shared" si="538"/>
        <v>0</v>
      </c>
      <c r="AR283" s="81">
        <f t="shared" si="539"/>
        <v>0</v>
      </c>
      <c r="AS283" s="81">
        <f t="shared" si="575"/>
        <v>0</v>
      </c>
      <c r="AT283" s="81" t="str">
        <f t="shared" si="576"/>
        <v xml:space="preserve">          </v>
      </c>
      <c r="AU283" s="81">
        <f t="shared" si="577"/>
        <v>10</v>
      </c>
      <c r="AV283" s="81" t="str">
        <f t="shared" si="540"/>
        <v xml:space="preserve"> </v>
      </c>
      <c r="AW283" s="81">
        <f t="shared" si="578"/>
        <v>1</v>
      </c>
      <c r="AX283" s="81" t="str">
        <f t="shared" si="541"/>
        <v xml:space="preserve">                           0 0      00  0800406  9</v>
      </c>
      <c r="AY283" s="85">
        <f t="shared" si="579"/>
        <v>50</v>
      </c>
    </row>
    <row r="284" spans="1:51" s="21" customFormat="1" ht="24" customHeight="1" x14ac:dyDescent="0.2">
      <c r="A284" s="62">
        <v>280</v>
      </c>
      <c r="B284" s="86"/>
      <c r="C284" s="115"/>
      <c r="D284" s="115"/>
      <c r="E284" s="86"/>
      <c r="F284" s="86"/>
      <c r="G284" s="86"/>
      <c r="H284" s="88"/>
      <c r="I284" s="62" t="s">
        <v>12</v>
      </c>
      <c r="J284" s="89"/>
      <c r="K284" s="86"/>
      <c r="L284" s="86"/>
      <c r="M284" s="90"/>
      <c r="N284" s="119"/>
      <c r="O284" s="62" t="s">
        <v>8</v>
      </c>
      <c r="P284" s="62" t="s">
        <v>3</v>
      </c>
      <c r="Q284" s="62" t="s">
        <v>14</v>
      </c>
      <c r="R284" s="86"/>
      <c r="S284" s="62" t="s">
        <v>9</v>
      </c>
      <c r="T284" s="86"/>
      <c r="U284" s="62" t="s">
        <v>1</v>
      </c>
      <c r="V284" s="56" t="str">
        <f t="shared" si="561"/>
        <v xml:space="preserve">                           0 0      00  0800406  9</v>
      </c>
      <c r="W284" s="63">
        <f t="shared" si="476"/>
        <v>50</v>
      </c>
      <c r="Y284" s="81" t="s">
        <v>106</v>
      </c>
      <c r="Z284" s="81">
        <f t="shared" si="562"/>
        <v>250</v>
      </c>
      <c r="AA284" s="81">
        <f t="shared" si="563"/>
        <v>0</v>
      </c>
      <c r="AB284" s="81" t="str">
        <f t="shared" si="564"/>
        <v xml:space="preserve">                           </v>
      </c>
      <c r="AC284" s="81">
        <f t="shared" si="565"/>
        <v>27</v>
      </c>
      <c r="AD284" s="81" t="str">
        <f t="shared" si="535"/>
        <v xml:space="preserve">                           </v>
      </c>
      <c r="AE284" s="81">
        <f t="shared" si="566"/>
        <v>27</v>
      </c>
      <c r="AF284" s="81">
        <f t="shared" si="567"/>
        <v>0</v>
      </c>
      <c r="AG284" s="81" t="str">
        <f t="shared" si="568"/>
        <v xml:space="preserve">                           </v>
      </c>
      <c r="AH284" s="81">
        <f t="shared" si="569"/>
        <v>27</v>
      </c>
      <c r="AI284" s="81">
        <f t="shared" si="534"/>
        <v>0</v>
      </c>
      <c r="AJ284" s="81">
        <f t="shared" si="570"/>
        <v>1</v>
      </c>
      <c r="AK284" s="81">
        <f t="shared" si="571"/>
        <v>0</v>
      </c>
      <c r="AL284" s="81" t="str">
        <f t="shared" si="572"/>
        <v xml:space="preserve">                           </v>
      </c>
      <c r="AM284" s="81">
        <f t="shared" si="573"/>
        <v>27</v>
      </c>
      <c r="AN284" s="81" t="str">
        <f t="shared" si="536"/>
        <v xml:space="preserve"> </v>
      </c>
      <c r="AO284" s="81">
        <f t="shared" si="574"/>
        <v>1</v>
      </c>
      <c r="AP284" s="81">
        <f t="shared" si="537"/>
        <v>0</v>
      </c>
      <c r="AQ284" s="81">
        <f t="shared" si="538"/>
        <v>0</v>
      </c>
      <c r="AR284" s="81">
        <f t="shared" si="539"/>
        <v>0</v>
      </c>
      <c r="AS284" s="81">
        <f t="shared" si="575"/>
        <v>0</v>
      </c>
      <c r="AT284" s="81" t="str">
        <f t="shared" si="576"/>
        <v xml:space="preserve">          </v>
      </c>
      <c r="AU284" s="81">
        <f t="shared" si="577"/>
        <v>10</v>
      </c>
      <c r="AV284" s="81" t="str">
        <f t="shared" si="540"/>
        <v xml:space="preserve"> </v>
      </c>
      <c r="AW284" s="81">
        <f t="shared" si="578"/>
        <v>1</v>
      </c>
      <c r="AX284" s="81" t="str">
        <f t="shared" si="541"/>
        <v xml:space="preserve">                           0 0      00  0800406  9</v>
      </c>
      <c r="AY284" s="85">
        <f t="shared" si="579"/>
        <v>50</v>
      </c>
    </row>
    <row r="285" spans="1:51" s="20" customFormat="1" ht="36.75" customHeight="1" x14ac:dyDescent="0.25">
      <c r="A285" s="62">
        <v>281</v>
      </c>
      <c r="B285" s="86"/>
      <c r="C285" s="115"/>
      <c r="D285" s="115"/>
      <c r="E285" s="86"/>
      <c r="F285" s="86"/>
      <c r="G285" s="86"/>
      <c r="H285" s="87"/>
      <c r="I285" s="62" t="s">
        <v>12</v>
      </c>
      <c r="J285" s="89"/>
      <c r="K285" s="86"/>
      <c r="L285" s="86"/>
      <c r="M285" s="90"/>
      <c r="N285" s="119"/>
      <c r="O285" s="62" t="s">
        <v>8</v>
      </c>
      <c r="P285" s="62" t="s">
        <v>3</v>
      </c>
      <c r="Q285" s="62" t="s">
        <v>14</v>
      </c>
      <c r="R285" s="86"/>
      <c r="S285" s="62" t="s">
        <v>9</v>
      </c>
      <c r="T285" s="86"/>
      <c r="U285" s="62" t="s">
        <v>1</v>
      </c>
      <c r="V285" s="56" t="str">
        <f>AX285</f>
        <v xml:space="preserve">                           0 0      00  0800406  9</v>
      </c>
      <c r="W285" s="63">
        <f t="shared" si="476"/>
        <v>50</v>
      </c>
      <c r="Y285" s="81" t="s">
        <v>106</v>
      </c>
      <c r="Z285" s="81">
        <f>LEN(Y285)</f>
        <v>250</v>
      </c>
      <c r="AA285" s="81">
        <f>LEN(E285)</f>
        <v>0</v>
      </c>
      <c r="AB285" s="81" t="str">
        <f>MID($Y285,1,($E$3-AA285))</f>
        <v xml:space="preserve">                           </v>
      </c>
      <c r="AC285" s="81">
        <f>LEN(AB285)</f>
        <v>27</v>
      </c>
      <c r="AD285" s="81" t="str">
        <f t="shared" si="535"/>
        <v xml:space="preserve">                           </v>
      </c>
      <c r="AE285" s="81">
        <f>LEN(AD285)</f>
        <v>27</v>
      </c>
      <c r="AF285" s="81">
        <f>LEN(F285)</f>
        <v>0</v>
      </c>
      <c r="AG285" s="81" t="str">
        <f>MID($Y285,1,($F$3-AF285))</f>
        <v xml:space="preserve">                           </v>
      </c>
      <c r="AH285" s="81">
        <f>LEN(AG285)</f>
        <v>27</v>
      </c>
      <c r="AI285" s="81">
        <f t="shared" si="534"/>
        <v>0</v>
      </c>
      <c r="AJ285" s="81">
        <f>LEN(AI285)</f>
        <v>1</v>
      </c>
      <c r="AK285" s="81">
        <f>LEN(G285)</f>
        <v>0</v>
      </c>
      <c r="AL285" s="81" t="str">
        <f>MID($Y285,1,($G$3-AK285))</f>
        <v xml:space="preserve">                           </v>
      </c>
      <c r="AM285" s="81">
        <f>LEN(AL285)</f>
        <v>27</v>
      </c>
      <c r="AN285" s="81" t="str">
        <f t="shared" si="536"/>
        <v xml:space="preserve"> </v>
      </c>
      <c r="AO285" s="81">
        <f>LEN(AN285)</f>
        <v>1</v>
      </c>
      <c r="AP285" s="81">
        <f t="shared" si="537"/>
        <v>0</v>
      </c>
      <c r="AQ285" s="81">
        <f t="shared" si="538"/>
        <v>0</v>
      </c>
      <c r="AR285" s="81">
        <f t="shared" si="539"/>
        <v>0</v>
      </c>
      <c r="AS285" s="81">
        <f>LEN(R285)</f>
        <v>0</v>
      </c>
      <c r="AT285" s="81" t="str">
        <f>MID($Y285,1,($R$3-AS285))</f>
        <v xml:space="preserve">          </v>
      </c>
      <c r="AU285" s="81">
        <f>LEN(AT285)</f>
        <v>10</v>
      </c>
      <c r="AV285" s="81" t="str">
        <f t="shared" si="540"/>
        <v xml:space="preserve"> </v>
      </c>
      <c r="AW285" s="81">
        <f>LEN(AV285)</f>
        <v>1</v>
      </c>
      <c r="AX285" s="81" t="str">
        <f t="shared" si="541"/>
        <v xml:space="preserve">                           0 0      00  0800406  9</v>
      </c>
      <c r="AY285" s="85">
        <f>LEN(AX285)</f>
        <v>50</v>
      </c>
    </row>
    <row r="286" spans="1:51" s="21" customFormat="1" ht="24" customHeight="1" x14ac:dyDescent="0.2">
      <c r="A286" s="62">
        <v>282</v>
      </c>
      <c r="B286" s="86"/>
      <c r="C286" s="115"/>
      <c r="D286" s="115"/>
      <c r="E286" s="86"/>
      <c r="F286" s="86"/>
      <c r="G286" s="86"/>
      <c r="H286" s="87"/>
      <c r="I286" s="62" t="s">
        <v>12</v>
      </c>
      <c r="J286" s="89"/>
      <c r="K286" s="86"/>
      <c r="L286" s="86"/>
      <c r="M286" s="90"/>
      <c r="N286" s="119"/>
      <c r="O286" s="62" t="s">
        <v>8</v>
      </c>
      <c r="P286" s="62" t="s">
        <v>3</v>
      </c>
      <c r="Q286" s="62" t="s">
        <v>14</v>
      </c>
      <c r="R286" s="86"/>
      <c r="S286" s="62" t="s">
        <v>9</v>
      </c>
      <c r="T286" s="86"/>
      <c r="U286" s="62" t="s">
        <v>1</v>
      </c>
      <c r="V286" s="56" t="str">
        <f t="shared" ref="V286:V294" si="580">AX286</f>
        <v xml:space="preserve">                           0 0      00  0800406  9</v>
      </c>
      <c r="W286" s="63">
        <f t="shared" si="476"/>
        <v>50</v>
      </c>
      <c r="Y286" s="81" t="s">
        <v>106</v>
      </c>
      <c r="Z286" s="81">
        <f t="shared" ref="Z286:Z294" si="581">LEN(Y286)</f>
        <v>250</v>
      </c>
      <c r="AA286" s="81">
        <f t="shared" ref="AA286:AA294" si="582">LEN(E286)</f>
        <v>0</v>
      </c>
      <c r="AB286" s="81" t="str">
        <f t="shared" ref="AB286:AB294" si="583">MID($Y286,1,($E$3-AA286))</f>
        <v xml:space="preserve">                           </v>
      </c>
      <c r="AC286" s="81">
        <f t="shared" ref="AC286:AC294" si="584">LEN(AB286)</f>
        <v>27</v>
      </c>
      <c r="AD286" s="81" t="str">
        <f t="shared" si="535"/>
        <v xml:space="preserve">                           </v>
      </c>
      <c r="AE286" s="81">
        <f t="shared" ref="AE286:AE294" si="585">LEN(AD286)</f>
        <v>27</v>
      </c>
      <c r="AF286" s="81">
        <f t="shared" ref="AF286:AF294" si="586">LEN(F286)</f>
        <v>0</v>
      </c>
      <c r="AG286" s="81" t="str">
        <f t="shared" ref="AG286:AG294" si="587">MID($Y286,1,($F$3-AF286))</f>
        <v xml:space="preserve">                           </v>
      </c>
      <c r="AH286" s="81">
        <f t="shared" ref="AH286:AH294" si="588">LEN(AG286)</f>
        <v>27</v>
      </c>
      <c r="AI286" s="81">
        <f t="shared" si="534"/>
        <v>0</v>
      </c>
      <c r="AJ286" s="81">
        <f t="shared" ref="AJ286:AJ294" si="589">LEN(AI286)</f>
        <v>1</v>
      </c>
      <c r="AK286" s="81">
        <f t="shared" ref="AK286:AK294" si="590">LEN(G286)</f>
        <v>0</v>
      </c>
      <c r="AL286" s="81" t="str">
        <f t="shared" ref="AL286:AL294" si="591">MID($Y286,1,($G$3-AK286))</f>
        <v xml:space="preserve">                           </v>
      </c>
      <c r="AM286" s="81">
        <f t="shared" ref="AM286:AM294" si="592">LEN(AL286)</f>
        <v>27</v>
      </c>
      <c r="AN286" s="81" t="str">
        <f t="shared" si="536"/>
        <v xml:space="preserve"> </v>
      </c>
      <c r="AO286" s="81">
        <f t="shared" ref="AO286:AO294" si="593">LEN(AN286)</f>
        <v>1</v>
      </c>
      <c r="AP286" s="81">
        <f t="shared" si="537"/>
        <v>0</v>
      </c>
      <c r="AQ286" s="81">
        <f t="shared" si="538"/>
        <v>0</v>
      </c>
      <c r="AR286" s="81">
        <f t="shared" si="539"/>
        <v>0</v>
      </c>
      <c r="AS286" s="81">
        <f t="shared" ref="AS286:AS294" si="594">LEN(R286)</f>
        <v>0</v>
      </c>
      <c r="AT286" s="81" t="str">
        <f t="shared" ref="AT286:AT294" si="595">MID($Y286,1,($R$3-AS286))</f>
        <v xml:space="preserve">          </v>
      </c>
      <c r="AU286" s="81">
        <f t="shared" ref="AU286:AU294" si="596">LEN(AT286)</f>
        <v>10</v>
      </c>
      <c r="AV286" s="81" t="str">
        <f t="shared" si="540"/>
        <v xml:space="preserve"> </v>
      </c>
      <c r="AW286" s="81">
        <f t="shared" ref="AW286:AW294" si="597">LEN(AV286)</f>
        <v>1</v>
      </c>
      <c r="AX286" s="81" t="str">
        <f t="shared" si="541"/>
        <v xml:space="preserve">                           0 0      00  0800406  9</v>
      </c>
      <c r="AY286" s="85">
        <f t="shared" ref="AY286:AY294" si="598">LEN(AX286)</f>
        <v>50</v>
      </c>
    </row>
    <row r="287" spans="1:51" s="21" customFormat="1" ht="24" customHeight="1" x14ac:dyDescent="0.2">
      <c r="A287" s="62">
        <v>283</v>
      </c>
      <c r="B287" s="86"/>
      <c r="C287" s="115"/>
      <c r="D287" s="115"/>
      <c r="E287" s="86"/>
      <c r="F287" s="86"/>
      <c r="G287" s="86"/>
      <c r="H287" s="87"/>
      <c r="I287" s="62" t="s">
        <v>12</v>
      </c>
      <c r="J287" s="89"/>
      <c r="K287" s="86"/>
      <c r="L287" s="86"/>
      <c r="M287" s="90"/>
      <c r="N287" s="119"/>
      <c r="O287" s="62" t="s">
        <v>8</v>
      </c>
      <c r="P287" s="62" t="s">
        <v>3</v>
      </c>
      <c r="Q287" s="62" t="s">
        <v>14</v>
      </c>
      <c r="R287" s="86"/>
      <c r="S287" s="62" t="s">
        <v>9</v>
      </c>
      <c r="T287" s="86"/>
      <c r="U287" s="62" t="s">
        <v>1</v>
      </c>
      <c r="V287" s="56" t="str">
        <f t="shared" si="580"/>
        <v xml:space="preserve">                           0 0      00  0800406  9</v>
      </c>
      <c r="W287" s="63">
        <f t="shared" si="476"/>
        <v>50</v>
      </c>
      <c r="Y287" s="81" t="s">
        <v>106</v>
      </c>
      <c r="Z287" s="81">
        <f t="shared" si="581"/>
        <v>250</v>
      </c>
      <c r="AA287" s="81">
        <f t="shared" si="582"/>
        <v>0</v>
      </c>
      <c r="AB287" s="81" t="str">
        <f t="shared" si="583"/>
        <v xml:space="preserve">                           </v>
      </c>
      <c r="AC287" s="81">
        <f t="shared" si="584"/>
        <v>27</v>
      </c>
      <c r="AD287" s="81" t="str">
        <f t="shared" si="535"/>
        <v xml:space="preserve">                           </v>
      </c>
      <c r="AE287" s="81">
        <f t="shared" si="585"/>
        <v>27</v>
      </c>
      <c r="AF287" s="81">
        <f t="shared" si="586"/>
        <v>0</v>
      </c>
      <c r="AG287" s="81" t="str">
        <f t="shared" si="587"/>
        <v xml:space="preserve">                           </v>
      </c>
      <c r="AH287" s="81">
        <f t="shared" si="588"/>
        <v>27</v>
      </c>
      <c r="AI287" s="81">
        <f t="shared" si="534"/>
        <v>0</v>
      </c>
      <c r="AJ287" s="81">
        <f t="shared" si="589"/>
        <v>1</v>
      </c>
      <c r="AK287" s="81">
        <f t="shared" si="590"/>
        <v>0</v>
      </c>
      <c r="AL287" s="81" t="str">
        <f t="shared" si="591"/>
        <v xml:space="preserve">                           </v>
      </c>
      <c r="AM287" s="81">
        <f t="shared" si="592"/>
        <v>27</v>
      </c>
      <c r="AN287" s="81" t="str">
        <f t="shared" si="536"/>
        <v xml:space="preserve"> </v>
      </c>
      <c r="AO287" s="81">
        <f t="shared" si="593"/>
        <v>1</v>
      </c>
      <c r="AP287" s="81">
        <f t="shared" si="537"/>
        <v>0</v>
      </c>
      <c r="AQ287" s="81">
        <f t="shared" si="538"/>
        <v>0</v>
      </c>
      <c r="AR287" s="81">
        <f t="shared" si="539"/>
        <v>0</v>
      </c>
      <c r="AS287" s="81">
        <f t="shared" si="594"/>
        <v>0</v>
      </c>
      <c r="AT287" s="81" t="str">
        <f t="shared" si="595"/>
        <v xml:space="preserve">          </v>
      </c>
      <c r="AU287" s="81">
        <f t="shared" si="596"/>
        <v>10</v>
      </c>
      <c r="AV287" s="81" t="str">
        <f t="shared" si="540"/>
        <v xml:space="preserve"> </v>
      </c>
      <c r="AW287" s="81">
        <f t="shared" si="597"/>
        <v>1</v>
      </c>
      <c r="AX287" s="81" t="str">
        <f t="shared" si="541"/>
        <v xml:space="preserve">                           0 0      00  0800406  9</v>
      </c>
      <c r="AY287" s="85">
        <f t="shared" si="598"/>
        <v>50</v>
      </c>
    </row>
    <row r="288" spans="1:51" s="21" customFormat="1" ht="24" customHeight="1" x14ac:dyDescent="0.2">
      <c r="A288" s="62">
        <v>284</v>
      </c>
      <c r="B288" s="86"/>
      <c r="C288" s="115"/>
      <c r="D288" s="115"/>
      <c r="E288" s="86"/>
      <c r="F288" s="86"/>
      <c r="G288" s="86"/>
      <c r="H288" s="88"/>
      <c r="I288" s="62" t="s">
        <v>12</v>
      </c>
      <c r="J288" s="89"/>
      <c r="K288" s="86"/>
      <c r="L288" s="86"/>
      <c r="M288" s="90"/>
      <c r="N288" s="119"/>
      <c r="O288" s="62" t="s">
        <v>8</v>
      </c>
      <c r="P288" s="62" t="s">
        <v>3</v>
      </c>
      <c r="Q288" s="62" t="s">
        <v>14</v>
      </c>
      <c r="R288" s="86"/>
      <c r="S288" s="62" t="s">
        <v>9</v>
      </c>
      <c r="T288" s="86"/>
      <c r="U288" s="62" t="s">
        <v>1</v>
      </c>
      <c r="V288" s="56" t="str">
        <f t="shared" si="580"/>
        <v xml:space="preserve">                           0 0      00  0800406  9</v>
      </c>
      <c r="W288" s="63">
        <f t="shared" si="476"/>
        <v>50</v>
      </c>
      <c r="Y288" s="81" t="s">
        <v>106</v>
      </c>
      <c r="Z288" s="81">
        <f t="shared" si="581"/>
        <v>250</v>
      </c>
      <c r="AA288" s="81">
        <f t="shared" si="582"/>
        <v>0</v>
      </c>
      <c r="AB288" s="81" t="str">
        <f t="shared" si="583"/>
        <v xml:space="preserve">                           </v>
      </c>
      <c r="AC288" s="81">
        <f t="shared" si="584"/>
        <v>27</v>
      </c>
      <c r="AD288" s="81" t="str">
        <f t="shared" si="535"/>
        <v xml:space="preserve">                           </v>
      </c>
      <c r="AE288" s="81">
        <f t="shared" si="585"/>
        <v>27</v>
      </c>
      <c r="AF288" s="81">
        <f t="shared" si="586"/>
        <v>0</v>
      </c>
      <c r="AG288" s="81" t="str">
        <f t="shared" si="587"/>
        <v xml:space="preserve">                           </v>
      </c>
      <c r="AH288" s="81">
        <f t="shared" si="588"/>
        <v>27</v>
      </c>
      <c r="AI288" s="81">
        <f t="shared" si="534"/>
        <v>0</v>
      </c>
      <c r="AJ288" s="81">
        <f t="shared" si="589"/>
        <v>1</v>
      </c>
      <c r="AK288" s="81">
        <f t="shared" si="590"/>
        <v>0</v>
      </c>
      <c r="AL288" s="81" t="str">
        <f t="shared" si="591"/>
        <v xml:space="preserve">                           </v>
      </c>
      <c r="AM288" s="81">
        <f t="shared" si="592"/>
        <v>27</v>
      </c>
      <c r="AN288" s="81" t="str">
        <f t="shared" si="536"/>
        <v xml:space="preserve"> </v>
      </c>
      <c r="AO288" s="81">
        <f t="shared" si="593"/>
        <v>1</v>
      </c>
      <c r="AP288" s="81">
        <f t="shared" si="537"/>
        <v>0</v>
      </c>
      <c r="AQ288" s="81">
        <f t="shared" si="538"/>
        <v>0</v>
      </c>
      <c r="AR288" s="81">
        <f t="shared" si="539"/>
        <v>0</v>
      </c>
      <c r="AS288" s="81">
        <f t="shared" si="594"/>
        <v>0</v>
      </c>
      <c r="AT288" s="81" t="str">
        <f t="shared" si="595"/>
        <v xml:space="preserve">          </v>
      </c>
      <c r="AU288" s="81">
        <f t="shared" si="596"/>
        <v>10</v>
      </c>
      <c r="AV288" s="81" t="str">
        <f t="shared" si="540"/>
        <v xml:space="preserve"> </v>
      </c>
      <c r="AW288" s="81">
        <f t="shared" si="597"/>
        <v>1</v>
      </c>
      <c r="AX288" s="81" t="str">
        <f t="shared" si="541"/>
        <v xml:space="preserve">                           0 0      00  0800406  9</v>
      </c>
      <c r="AY288" s="85">
        <f t="shared" si="598"/>
        <v>50</v>
      </c>
    </row>
    <row r="289" spans="1:51" s="21" customFormat="1" ht="24" customHeight="1" x14ac:dyDescent="0.2">
      <c r="A289" s="62">
        <v>285</v>
      </c>
      <c r="B289" s="86"/>
      <c r="C289" s="115"/>
      <c r="D289" s="115"/>
      <c r="E289" s="86"/>
      <c r="F289" s="86"/>
      <c r="G289" s="86"/>
      <c r="H289" s="88"/>
      <c r="I289" s="62" t="s">
        <v>12</v>
      </c>
      <c r="J289" s="89"/>
      <c r="K289" s="86"/>
      <c r="L289" s="86"/>
      <c r="M289" s="90"/>
      <c r="N289" s="119"/>
      <c r="O289" s="62" t="s">
        <v>8</v>
      </c>
      <c r="P289" s="62" t="s">
        <v>3</v>
      </c>
      <c r="Q289" s="62" t="s">
        <v>14</v>
      </c>
      <c r="R289" s="86"/>
      <c r="S289" s="62" t="s">
        <v>9</v>
      </c>
      <c r="T289" s="86"/>
      <c r="U289" s="62" t="s">
        <v>1</v>
      </c>
      <c r="V289" s="56" t="str">
        <f t="shared" si="580"/>
        <v xml:space="preserve">                           0 0      00  0800406  9</v>
      </c>
      <c r="W289" s="63">
        <f t="shared" si="476"/>
        <v>50</v>
      </c>
      <c r="Y289" s="81" t="s">
        <v>106</v>
      </c>
      <c r="Z289" s="81">
        <f t="shared" si="581"/>
        <v>250</v>
      </c>
      <c r="AA289" s="81">
        <f t="shared" si="582"/>
        <v>0</v>
      </c>
      <c r="AB289" s="81" t="str">
        <f t="shared" si="583"/>
        <v xml:space="preserve">                           </v>
      </c>
      <c r="AC289" s="81">
        <f t="shared" si="584"/>
        <v>27</v>
      </c>
      <c r="AD289" s="81" t="str">
        <f t="shared" si="535"/>
        <v xml:space="preserve">                           </v>
      </c>
      <c r="AE289" s="81">
        <f t="shared" si="585"/>
        <v>27</v>
      </c>
      <c r="AF289" s="81">
        <f t="shared" si="586"/>
        <v>0</v>
      </c>
      <c r="AG289" s="81" t="str">
        <f t="shared" si="587"/>
        <v xml:space="preserve">                           </v>
      </c>
      <c r="AH289" s="81">
        <f t="shared" si="588"/>
        <v>27</v>
      </c>
      <c r="AI289" s="81">
        <f t="shared" si="534"/>
        <v>0</v>
      </c>
      <c r="AJ289" s="81">
        <f t="shared" si="589"/>
        <v>1</v>
      </c>
      <c r="AK289" s="81">
        <f t="shared" si="590"/>
        <v>0</v>
      </c>
      <c r="AL289" s="81" t="str">
        <f t="shared" si="591"/>
        <v xml:space="preserve">                           </v>
      </c>
      <c r="AM289" s="81">
        <f t="shared" si="592"/>
        <v>27</v>
      </c>
      <c r="AN289" s="81" t="str">
        <f t="shared" si="536"/>
        <v xml:space="preserve"> </v>
      </c>
      <c r="AO289" s="81">
        <f t="shared" si="593"/>
        <v>1</v>
      </c>
      <c r="AP289" s="81">
        <f t="shared" si="537"/>
        <v>0</v>
      </c>
      <c r="AQ289" s="81">
        <f t="shared" si="538"/>
        <v>0</v>
      </c>
      <c r="AR289" s="81">
        <f t="shared" si="539"/>
        <v>0</v>
      </c>
      <c r="AS289" s="81">
        <f t="shared" si="594"/>
        <v>0</v>
      </c>
      <c r="AT289" s="81" t="str">
        <f t="shared" si="595"/>
        <v xml:space="preserve">          </v>
      </c>
      <c r="AU289" s="81">
        <f t="shared" si="596"/>
        <v>10</v>
      </c>
      <c r="AV289" s="81" t="str">
        <f t="shared" si="540"/>
        <v xml:space="preserve"> </v>
      </c>
      <c r="AW289" s="81">
        <f t="shared" si="597"/>
        <v>1</v>
      </c>
      <c r="AX289" s="81" t="str">
        <f t="shared" si="541"/>
        <v xml:space="preserve">                           0 0      00  0800406  9</v>
      </c>
      <c r="AY289" s="85">
        <f t="shared" si="598"/>
        <v>50</v>
      </c>
    </row>
    <row r="290" spans="1:51" s="21" customFormat="1" ht="24" customHeight="1" x14ac:dyDescent="0.2">
      <c r="A290" s="62">
        <v>286</v>
      </c>
      <c r="B290" s="86"/>
      <c r="C290" s="115"/>
      <c r="D290" s="115"/>
      <c r="E290" s="86"/>
      <c r="F290" s="86"/>
      <c r="G290" s="86"/>
      <c r="H290" s="88"/>
      <c r="I290" s="62" t="s">
        <v>12</v>
      </c>
      <c r="J290" s="89"/>
      <c r="K290" s="86"/>
      <c r="L290" s="86"/>
      <c r="M290" s="90"/>
      <c r="N290" s="119"/>
      <c r="O290" s="62" t="s">
        <v>8</v>
      </c>
      <c r="P290" s="62" t="s">
        <v>3</v>
      </c>
      <c r="Q290" s="62" t="s">
        <v>14</v>
      </c>
      <c r="R290" s="86"/>
      <c r="S290" s="62" t="s">
        <v>9</v>
      </c>
      <c r="T290" s="86"/>
      <c r="U290" s="62" t="s">
        <v>1</v>
      </c>
      <c r="V290" s="56" t="str">
        <f t="shared" si="580"/>
        <v xml:space="preserve">                           0 0      00  0800406  9</v>
      </c>
      <c r="W290" s="63">
        <f t="shared" si="476"/>
        <v>50</v>
      </c>
      <c r="Y290" s="81" t="s">
        <v>106</v>
      </c>
      <c r="Z290" s="81">
        <f t="shared" si="581"/>
        <v>250</v>
      </c>
      <c r="AA290" s="81">
        <f t="shared" si="582"/>
        <v>0</v>
      </c>
      <c r="AB290" s="81" t="str">
        <f t="shared" si="583"/>
        <v xml:space="preserve">                           </v>
      </c>
      <c r="AC290" s="81">
        <f t="shared" si="584"/>
        <v>27</v>
      </c>
      <c r="AD290" s="81" t="str">
        <f t="shared" si="535"/>
        <v xml:space="preserve">                           </v>
      </c>
      <c r="AE290" s="81">
        <f t="shared" si="585"/>
        <v>27</v>
      </c>
      <c r="AF290" s="81">
        <f t="shared" si="586"/>
        <v>0</v>
      </c>
      <c r="AG290" s="81" t="str">
        <f t="shared" si="587"/>
        <v xml:space="preserve">                           </v>
      </c>
      <c r="AH290" s="81">
        <f t="shared" si="588"/>
        <v>27</v>
      </c>
      <c r="AI290" s="81">
        <f t="shared" si="534"/>
        <v>0</v>
      </c>
      <c r="AJ290" s="81">
        <f t="shared" si="589"/>
        <v>1</v>
      </c>
      <c r="AK290" s="81">
        <f t="shared" si="590"/>
        <v>0</v>
      </c>
      <c r="AL290" s="81" t="str">
        <f t="shared" si="591"/>
        <v xml:space="preserve">                           </v>
      </c>
      <c r="AM290" s="81">
        <f t="shared" si="592"/>
        <v>27</v>
      </c>
      <c r="AN290" s="81" t="str">
        <f t="shared" si="536"/>
        <v xml:space="preserve"> </v>
      </c>
      <c r="AO290" s="81">
        <f t="shared" si="593"/>
        <v>1</v>
      </c>
      <c r="AP290" s="81">
        <f t="shared" si="537"/>
        <v>0</v>
      </c>
      <c r="AQ290" s="81">
        <f t="shared" si="538"/>
        <v>0</v>
      </c>
      <c r="AR290" s="81">
        <f t="shared" si="539"/>
        <v>0</v>
      </c>
      <c r="AS290" s="81">
        <f t="shared" si="594"/>
        <v>0</v>
      </c>
      <c r="AT290" s="81" t="str">
        <f t="shared" si="595"/>
        <v xml:space="preserve">          </v>
      </c>
      <c r="AU290" s="81">
        <f t="shared" si="596"/>
        <v>10</v>
      </c>
      <c r="AV290" s="81" t="str">
        <f t="shared" si="540"/>
        <v xml:space="preserve"> </v>
      </c>
      <c r="AW290" s="81">
        <f t="shared" si="597"/>
        <v>1</v>
      </c>
      <c r="AX290" s="81" t="str">
        <f t="shared" si="541"/>
        <v xml:space="preserve">                           0 0      00  0800406  9</v>
      </c>
      <c r="AY290" s="85">
        <f t="shared" si="598"/>
        <v>50</v>
      </c>
    </row>
    <row r="291" spans="1:51" s="21" customFormat="1" ht="24" customHeight="1" x14ac:dyDescent="0.2">
      <c r="A291" s="62">
        <v>287</v>
      </c>
      <c r="B291" s="86"/>
      <c r="C291" s="115"/>
      <c r="D291" s="115"/>
      <c r="E291" s="86"/>
      <c r="F291" s="86"/>
      <c r="G291" s="86"/>
      <c r="H291" s="88"/>
      <c r="I291" s="62" t="s">
        <v>12</v>
      </c>
      <c r="J291" s="89"/>
      <c r="K291" s="86"/>
      <c r="L291" s="86"/>
      <c r="M291" s="90"/>
      <c r="N291" s="119"/>
      <c r="O291" s="62" t="s">
        <v>8</v>
      </c>
      <c r="P291" s="62" t="s">
        <v>3</v>
      </c>
      <c r="Q291" s="62" t="s">
        <v>14</v>
      </c>
      <c r="R291" s="86"/>
      <c r="S291" s="62" t="s">
        <v>9</v>
      </c>
      <c r="T291" s="86"/>
      <c r="U291" s="62" t="s">
        <v>1</v>
      </c>
      <c r="V291" s="56" t="str">
        <f t="shared" si="580"/>
        <v xml:space="preserve">                           0 0      00  0800406  9</v>
      </c>
      <c r="W291" s="63">
        <f t="shared" si="476"/>
        <v>50</v>
      </c>
      <c r="Y291" s="81" t="s">
        <v>106</v>
      </c>
      <c r="Z291" s="81">
        <f t="shared" si="581"/>
        <v>250</v>
      </c>
      <c r="AA291" s="81">
        <f t="shared" si="582"/>
        <v>0</v>
      </c>
      <c r="AB291" s="81" t="str">
        <f t="shared" si="583"/>
        <v xml:space="preserve">                           </v>
      </c>
      <c r="AC291" s="81">
        <f t="shared" si="584"/>
        <v>27</v>
      </c>
      <c r="AD291" s="81" t="str">
        <f t="shared" si="535"/>
        <v xml:space="preserve">                           </v>
      </c>
      <c r="AE291" s="81">
        <f t="shared" si="585"/>
        <v>27</v>
      </c>
      <c r="AF291" s="81">
        <f t="shared" si="586"/>
        <v>0</v>
      </c>
      <c r="AG291" s="81" t="str">
        <f t="shared" si="587"/>
        <v xml:space="preserve">                           </v>
      </c>
      <c r="AH291" s="81">
        <f t="shared" si="588"/>
        <v>27</v>
      </c>
      <c r="AI291" s="81">
        <f t="shared" si="534"/>
        <v>0</v>
      </c>
      <c r="AJ291" s="81">
        <f t="shared" si="589"/>
        <v>1</v>
      </c>
      <c r="AK291" s="81">
        <f t="shared" si="590"/>
        <v>0</v>
      </c>
      <c r="AL291" s="81" t="str">
        <f t="shared" si="591"/>
        <v xml:space="preserve">                           </v>
      </c>
      <c r="AM291" s="81">
        <f t="shared" si="592"/>
        <v>27</v>
      </c>
      <c r="AN291" s="81" t="str">
        <f t="shared" si="536"/>
        <v xml:space="preserve"> </v>
      </c>
      <c r="AO291" s="81">
        <f t="shared" si="593"/>
        <v>1</v>
      </c>
      <c r="AP291" s="81">
        <f t="shared" si="537"/>
        <v>0</v>
      </c>
      <c r="AQ291" s="81">
        <f t="shared" si="538"/>
        <v>0</v>
      </c>
      <c r="AR291" s="81">
        <f t="shared" si="539"/>
        <v>0</v>
      </c>
      <c r="AS291" s="81">
        <f t="shared" si="594"/>
        <v>0</v>
      </c>
      <c r="AT291" s="81" t="str">
        <f t="shared" si="595"/>
        <v xml:space="preserve">          </v>
      </c>
      <c r="AU291" s="81">
        <f t="shared" si="596"/>
        <v>10</v>
      </c>
      <c r="AV291" s="81" t="str">
        <f t="shared" si="540"/>
        <v xml:space="preserve"> </v>
      </c>
      <c r="AW291" s="81">
        <f t="shared" si="597"/>
        <v>1</v>
      </c>
      <c r="AX291" s="81" t="str">
        <f t="shared" si="541"/>
        <v xml:space="preserve">                           0 0      00  0800406  9</v>
      </c>
      <c r="AY291" s="85">
        <f t="shared" si="598"/>
        <v>50</v>
      </c>
    </row>
    <row r="292" spans="1:51" s="21" customFormat="1" ht="24" customHeight="1" x14ac:dyDescent="0.2">
      <c r="A292" s="62">
        <v>288</v>
      </c>
      <c r="B292" s="86"/>
      <c r="C292" s="115"/>
      <c r="D292" s="115"/>
      <c r="E292" s="86"/>
      <c r="F292" s="86"/>
      <c r="G292" s="86"/>
      <c r="H292" s="88"/>
      <c r="I292" s="62" t="s">
        <v>12</v>
      </c>
      <c r="J292" s="89"/>
      <c r="K292" s="86"/>
      <c r="L292" s="86"/>
      <c r="M292" s="90"/>
      <c r="N292" s="119"/>
      <c r="O292" s="62" t="s">
        <v>8</v>
      </c>
      <c r="P292" s="62" t="s">
        <v>3</v>
      </c>
      <c r="Q292" s="62" t="s">
        <v>14</v>
      </c>
      <c r="R292" s="86"/>
      <c r="S292" s="62" t="s">
        <v>9</v>
      </c>
      <c r="T292" s="86"/>
      <c r="U292" s="62" t="s">
        <v>1</v>
      </c>
      <c r="V292" s="56" t="str">
        <f t="shared" si="580"/>
        <v xml:space="preserve">                           0 0      00  0800406  9</v>
      </c>
      <c r="W292" s="63">
        <f t="shared" si="476"/>
        <v>50</v>
      </c>
      <c r="Y292" s="81" t="s">
        <v>106</v>
      </c>
      <c r="Z292" s="81">
        <f t="shared" si="581"/>
        <v>250</v>
      </c>
      <c r="AA292" s="81">
        <f t="shared" si="582"/>
        <v>0</v>
      </c>
      <c r="AB292" s="81" t="str">
        <f t="shared" si="583"/>
        <v xml:space="preserve">                           </v>
      </c>
      <c r="AC292" s="81">
        <f t="shared" si="584"/>
        <v>27</v>
      </c>
      <c r="AD292" s="81" t="str">
        <f t="shared" si="535"/>
        <v xml:space="preserve">                           </v>
      </c>
      <c r="AE292" s="81">
        <f t="shared" si="585"/>
        <v>27</v>
      </c>
      <c r="AF292" s="81">
        <f t="shared" si="586"/>
        <v>0</v>
      </c>
      <c r="AG292" s="81" t="str">
        <f t="shared" si="587"/>
        <v xml:space="preserve">                           </v>
      </c>
      <c r="AH292" s="81">
        <f t="shared" si="588"/>
        <v>27</v>
      </c>
      <c r="AI292" s="81">
        <f t="shared" si="534"/>
        <v>0</v>
      </c>
      <c r="AJ292" s="81">
        <f t="shared" si="589"/>
        <v>1</v>
      </c>
      <c r="AK292" s="81">
        <f t="shared" si="590"/>
        <v>0</v>
      </c>
      <c r="AL292" s="81" t="str">
        <f t="shared" si="591"/>
        <v xml:space="preserve">                           </v>
      </c>
      <c r="AM292" s="81">
        <f t="shared" si="592"/>
        <v>27</v>
      </c>
      <c r="AN292" s="81" t="str">
        <f t="shared" si="536"/>
        <v xml:space="preserve"> </v>
      </c>
      <c r="AO292" s="81">
        <f t="shared" si="593"/>
        <v>1</v>
      </c>
      <c r="AP292" s="81">
        <f t="shared" si="537"/>
        <v>0</v>
      </c>
      <c r="AQ292" s="81">
        <f t="shared" si="538"/>
        <v>0</v>
      </c>
      <c r="AR292" s="81">
        <f t="shared" si="539"/>
        <v>0</v>
      </c>
      <c r="AS292" s="81">
        <f t="shared" si="594"/>
        <v>0</v>
      </c>
      <c r="AT292" s="81" t="str">
        <f t="shared" si="595"/>
        <v xml:space="preserve">          </v>
      </c>
      <c r="AU292" s="81">
        <f t="shared" si="596"/>
        <v>10</v>
      </c>
      <c r="AV292" s="81" t="str">
        <f t="shared" si="540"/>
        <v xml:space="preserve"> </v>
      </c>
      <c r="AW292" s="81">
        <f t="shared" si="597"/>
        <v>1</v>
      </c>
      <c r="AX292" s="81" t="str">
        <f t="shared" si="541"/>
        <v xml:space="preserve">                           0 0      00  0800406  9</v>
      </c>
      <c r="AY292" s="85">
        <f t="shared" si="598"/>
        <v>50</v>
      </c>
    </row>
    <row r="293" spans="1:51" s="21" customFormat="1" ht="24" customHeight="1" x14ac:dyDescent="0.2">
      <c r="A293" s="62">
        <v>289</v>
      </c>
      <c r="B293" s="86"/>
      <c r="C293" s="115"/>
      <c r="D293" s="115"/>
      <c r="E293" s="86"/>
      <c r="F293" s="86"/>
      <c r="G293" s="86"/>
      <c r="H293" s="88"/>
      <c r="I293" s="62" t="s">
        <v>12</v>
      </c>
      <c r="J293" s="89"/>
      <c r="K293" s="86"/>
      <c r="L293" s="86"/>
      <c r="M293" s="90"/>
      <c r="N293" s="119"/>
      <c r="O293" s="62" t="s">
        <v>8</v>
      </c>
      <c r="P293" s="62" t="s">
        <v>3</v>
      </c>
      <c r="Q293" s="62" t="s">
        <v>14</v>
      </c>
      <c r="R293" s="86"/>
      <c r="S293" s="62" t="s">
        <v>9</v>
      </c>
      <c r="T293" s="86"/>
      <c r="U293" s="62" t="s">
        <v>1</v>
      </c>
      <c r="V293" s="56" t="str">
        <f t="shared" si="580"/>
        <v xml:space="preserve">                           0 0      00  0800406  9</v>
      </c>
      <c r="W293" s="63">
        <f t="shared" si="476"/>
        <v>50</v>
      </c>
      <c r="Y293" s="81" t="s">
        <v>106</v>
      </c>
      <c r="Z293" s="81">
        <f t="shared" si="581"/>
        <v>250</v>
      </c>
      <c r="AA293" s="81">
        <f t="shared" si="582"/>
        <v>0</v>
      </c>
      <c r="AB293" s="81" t="str">
        <f t="shared" si="583"/>
        <v xml:space="preserve">                           </v>
      </c>
      <c r="AC293" s="81">
        <f t="shared" si="584"/>
        <v>27</v>
      </c>
      <c r="AD293" s="81" t="str">
        <f t="shared" si="535"/>
        <v xml:space="preserve">                           </v>
      </c>
      <c r="AE293" s="81">
        <f t="shared" si="585"/>
        <v>27</v>
      </c>
      <c r="AF293" s="81">
        <f t="shared" si="586"/>
        <v>0</v>
      </c>
      <c r="AG293" s="81" t="str">
        <f t="shared" si="587"/>
        <v xml:space="preserve">                           </v>
      </c>
      <c r="AH293" s="81">
        <f t="shared" si="588"/>
        <v>27</v>
      </c>
      <c r="AI293" s="81">
        <f t="shared" si="534"/>
        <v>0</v>
      </c>
      <c r="AJ293" s="81">
        <f t="shared" si="589"/>
        <v>1</v>
      </c>
      <c r="AK293" s="81">
        <f t="shared" si="590"/>
        <v>0</v>
      </c>
      <c r="AL293" s="81" t="str">
        <f t="shared" si="591"/>
        <v xml:space="preserve">                           </v>
      </c>
      <c r="AM293" s="81">
        <f t="shared" si="592"/>
        <v>27</v>
      </c>
      <c r="AN293" s="81" t="str">
        <f t="shared" si="536"/>
        <v xml:space="preserve"> </v>
      </c>
      <c r="AO293" s="81">
        <f t="shared" si="593"/>
        <v>1</v>
      </c>
      <c r="AP293" s="81">
        <f t="shared" si="537"/>
        <v>0</v>
      </c>
      <c r="AQ293" s="81">
        <f t="shared" si="538"/>
        <v>0</v>
      </c>
      <c r="AR293" s="81">
        <f t="shared" si="539"/>
        <v>0</v>
      </c>
      <c r="AS293" s="81">
        <f t="shared" si="594"/>
        <v>0</v>
      </c>
      <c r="AT293" s="81" t="str">
        <f t="shared" si="595"/>
        <v xml:space="preserve">          </v>
      </c>
      <c r="AU293" s="81">
        <f t="shared" si="596"/>
        <v>10</v>
      </c>
      <c r="AV293" s="81" t="str">
        <f t="shared" si="540"/>
        <v xml:space="preserve"> </v>
      </c>
      <c r="AW293" s="81">
        <f t="shared" si="597"/>
        <v>1</v>
      </c>
      <c r="AX293" s="81" t="str">
        <f t="shared" si="541"/>
        <v xml:space="preserve">                           0 0      00  0800406  9</v>
      </c>
      <c r="AY293" s="85">
        <f t="shared" si="598"/>
        <v>50</v>
      </c>
    </row>
    <row r="294" spans="1:51" s="21" customFormat="1" ht="24" customHeight="1" x14ac:dyDescent="0.2">
      <c r="A294" s="62">
        <v>290</v>
      </c>
      <c r="B294" s="86"/>
      <c r="C294" s="115"/>
      <c r="D294" s="115"/>
      <c r="E294" s="86"/>
      <c r="F294" s="86"/>
      <c r="G294" s="86"/>
      <c r="H294" s="88"/>
      <c r="I294" s="62" t="s">
        <v>12</v>
      </c>
      <c r="J294" s="89"/>
      <c r="K294" s="86"/>
      <c r="L294" s="86"/>
      <c r="M294" s="90"/>
      <c r="N294" s="119"/>
      <c r="O294" s="62" t="s">
        <v>8</v>
      </c>
      <c r="P294" s="62" t="s">
        <v>3</v>
      </c>
      <c r="Q294" s="62" t="s">
        <v>14</v>
      </c>
      <c r="R294" s="86"/>
      <c r="S294" s="62" t="s">
        <v>9</v>
      </c>
      <c r="T294" s="86"/>
      <c r="U294" s="62" t="s">
        <v>1</v>
      </c>
      <c r="V294" s="56" t="str">
        <f t="shared" si="580"/>
        <v xml:space="preserve">                           0 0      00  0800406  9</v>
      </c>
      <c r="W294" s="63">
        <f t="shared" si="476"/>
        <v>50</v>
      </c>
      <c r="Y294" s="81" t="s">
        <v>106</v>
      </c>
      <c r="Z294" s="81">
        <f t="shared" si="581"/>
        <v>250</v>
      </c>
      <c r="AA294" s="81">
        <f t="shared" si="582"/>
        <v>0</v>
      </c>
      <c r="AB294" s="81" t="str">
        <f t="shared" si="583"/>
        <v xml:space="preserve">                           </v>
      </c>
      <c r="AC294" s="81">
        <f t="shared" si="584"/>
        <v>27</v>
      </c>
      <c r="AD294" s="81" t="str">
        <f t="shared" si="535"/>
        <v xml:space="preserve">                           </v>
      </c>
      <c r="AE294" s="81">
        <f t="shared" si="585"/>
        <v>27</v>
      </c>
      <c r="AF294" s="81">
        <f t="shared" si="586"/>
        <v>0</v>
      </c>
      <c r="AG294" s="81" t="str">
        <f t="shared" si="587"/>
        <v xml:space="preserve">                           </v>
      </c>
      <c r="AH294" s="81">
        <f t="shared" si="588"/>
        <v>27</v>
      </c>
      <c r="AI294" s="81">
        <f t="shared" si="534"/>
        <v>0</v>
      </c>
      <c r="AJ294" s="81">
        <f t="shared" si="589"/>
        <v>1</v>
      </c>
      <c r="AK294" s="81">
        <f t="shared" si="590"/>
        <v>0</v>
      </c>
      <c r="AL294" s="81" t="str">
        <f t="shared" si="591"/>
        <v xml:space="preserve">                           </v>
      </c>
      <c r="AM294" s="81">
        <f t="shared" si="592"/>
        <v>27</v>
      </c>
      <c r="AN294" s="81" t="str">
        <f t="shared" si="536"/>
        <v xml:space="preserve"> </v>
      </c>
      <c r="AO294" s="81">
        <f t="shared" si="593"/>
        <v>1</v>
      </c>
      <c r="AP294" s="81">
        <f t="shared" si="537"/>
        <v>0</v>
      </c>
      <c r="AQ294" s="81">
        <f t="shared" si="538"/>
        <v>0</v>
      </c>
      <c r="AR294" s="81">
        <f t="shared" si="539"/>
        <v>0</v>
      </c>
      <c r="AS294" s="81">
        <f t="shared" si="594"/>
        <v>0</v>
      </c>
      <c r="AT294" s="81" t="str">
        <f t="shared" si="595"/>
        <v xml:space="preserve">          </v>
      </c>
      <c r="AU294" s="81">
        <f t="shared" si="596"/>
        <v>10</v>
      </c>
      <c r="AV294" s="81" t="str">
        <f t="shared" si="540"/>
        <v xml:space="preserve"> </v>
      </c>
      <c r="AW294" s="81">
        <f t="shared" si="597"/>
        <v>1</v>
      </c>
      <c r="AX294" s="81" t="str">
        <f t="shared" si="541"/>
        <v xml:space="preserve">                           0 0      00  0800406  9</v>
      </c>
      <c r="AY294" s="85">
        <f t="shared" si="598"/>
        <v>50</v>
      </c>
    </row>
    <row r="295" spans="1:51" s="20" customFormat="1" ht="36.75" customHeight="1" x14ac:dyDescent="0.25">
      <c r="A295" s="62">
        <v>291</v>
      </c>
      <c r="B295" s="86"/>
      <c r="C295" s="115"/>
      <c r="D295" s="115"/>
      <c r="E295" s="86"/>
      <c r="F295" s="86"/>
      <c r="G295" s="86"/>
      <c r="H295" s="87"/>
      <c r="I295" s="62" t="s">
        <v>12</v>
      </c>
      <c r="J295" s="89"/>
      <c r="K295" s="86"/>
      <c r="L295" s="86"/>
      <c r="M295" s="90"/>
      <c r="N295" s="119"/>
      <c r="O295" s="62" t="s">
        <v>8</v>
      </c>
      <c r="P295" s="62" t="s">
        <v>3</v>
      </c>
      <c r="Q295" s="62" t="s">
        <v>14</v>
      </c>
      <c r="R295" s="86"/>
      <c r="S295" s="62" t="s">
        <v>9</v>
      </c>
      <c r="T295" s="86"/>
      <c r="U295" s="62" t="s">
        <v>1</v>
      </c>
      <c r="V295" s="56" t="str">
        <f>AX295</f>
        <v xml:space="preserve">                           0 0      00  0800406  9</v>
      </c>
      <c r="W295" s="63">
        <f t="shared" si="476"/>
        <v>50</v>
      </c>
      <c r="Y295" s="81" t="s">
        <v>106</v>
      </c>
      <c r="Z295" s="81">
        <f>LEN(Y295)</f>
        <v>250</v>
      </c>
      <c r="AA295" s="81">
        <f>LEN(E295)</f>
        <v>0</v>
      </c>
      <c r="AB295" s="81" t="str">
        <f>MID($Y295,1,($E$3-AA295))</f>
        <v xml:space="preserve">                           </v>
      </c>
      <c r="AC295" s="81">
        <f>LEN(AB295)</f>
        <v>27</v>
      </c>
      <c r="AD295" s="81" t="str">
        <f t="shared" si="535"/>
        <v xml:space="preserve">                           </v>
      </c>
      <c r="AE295" s="81">
        <f>LEN(AD295)</f>
        <v>27</v>
      </c>
      <c r="AF295" s="81">
        <f>LEN(F295)</f>
        <v>0</v>
      </c>
      <c r="AG295" s="81" t="str">
        <f>MID($Y295,1,($F$3-AF295))</f>
        <v xml:space="preserve">                           </v>
      </c>
      <c r="AH295" s="81">
        <f>LEN(AG295)</f>
        <v>27</v>
      </c>
      <c r="AI295" s="81">
        <f t="shared" si="534"/>
        <v>0</v>
      </c>
      <c r="AJ295" s="81">
        <f>LEN(AI295)</f>
        <v>1</v>
      </c>
      <c r="AK295" s="81">
        <f>LEN(G295)</f>
        <v>0</v>
      </c>
      <c r="AL295" s="81" t="str">
        <f>MID($Y295,1,($G$3-AK295))</f>
        <v xml:space="preserve">                           </v>
      </c>
      <c r="AM295" s="81">
        <f>LEN(AL295)</f>
        <v>27</v>
      </c>
      <c r="AN295" s="81" t="str">
        <f t="shared" si="536"/>
        <v xml:space="preserve"> </v>
      </c>
      <c r="AO295" s="81">
        <f>LEN(AN295)</f>
        <v>1</v>
      </c>
      <c r="AP295" s="81">
        <f t="shared" si="537"/>
        <v>0</v>
      </c>
      <c r="AQ295" s="81">
        <f t="shared" si="538"/>
        <v>0</v>
      </c>
      <c r="AR295" s="81">
        <f t="shared" si="539"/>
        <v>0</v>
      </c>
      <c r="AS295" s="81">
        <f>LEN(R295)</f>
        <v>0</v>
      </c>
      <c r="AT295" s="81" t="str">
        <f>MID($Y295,1,($R$3-AS295))</f>
        <v xml:space="preserve">          </v>
      </c>
      <c r="AU295" s="81">
        <f>LEN(AT295)</f>
        <v>10</v>
      </c>
      <c r="AV295" s="81" t="str">
        <f t="shared" si="540"/>
        <v xml:space="preserve"> </v>
      </c>
      <c r="AW295" s="81">
        <f>LEN(AV295)</f>
        <v>1</v>
      </c>
      <c r="AX295" s="81" t="str">
        <f t="shared" si="541"/>
        <v xml:space="preserve">                           0 0      00  0800406  9</v>
      </c>
      <c r="AY295" s="85">
        <f>LEN(AX295)</f>
        <v>50</v>
      </c>
    </row>
    <row r="296" spans="1:51" s="21" customFormat="1" ht="24" customHeight="1" x14ac:dyDescent="0.2">
      <c r="A296" s="62">
        <v>292</v>
      </c>
      <c r="B296" s="86"/>
      <c r="C296" s="115"/>
      <c r="D296" s="115"/>
      <c r="E296" s="86"/>
      <c r="F296" s="86"/>
      <c r="G296" s="86"/>
      <c r="H296" s="87"/>
      <c r="I296" s="62" t="s">
        <v>12</v>
      </c>
      <c r="J296" s="89"/>
      <c r="K296" s="86"/>
      <c r="L296" s="86"/>
      <c r="M296" s="90"/>
      <c r="N296" s="119"/>
      <c r="O296" s="62" t="s">
        <v>8</v>
      </c>
      <c r="P296" s="62" t="s">
        <v>3</v>
      </c>
      <c r="Q296" s="62" t="s">
        <v>14</v>
      </c>
      <c r="R296" s="86"/>
      <c r="S296" s="62" t="s">
        <v>9</v>
      </c>
      <c r="T296" s="86"/>
      <c r="U296" s="62" t="s">
        <v>1</v>
      </c>
      <c r="V296" s="56" t="str">
        <f t="shared" ref="V296:V304" si="599">AX296</f>
        <v xml:space="preserve">                           0 0      00  0800406  9</v>
      </c>
      <c r="W296" s="63">
        <f t="shared" si="476"/>
        <v>50</v>
      </c>
      <c r="Y296" s="81" t="s">
        <v>106</v>
      </c>
      <c r="Z296" s="81">
        <f t="shared" ref="Z296:Z304" si="600">LEN(Y296)</f>
        <v>250</v>
      </c>
      <c r="AA296" s="81">
        <f t="shared" ref="AA296:AA304" si="601">LEN(E296)</f>
        <v>0</v>
      </c>
      <c r="AB296" s="81" t="str">
        <f t="shared" ref="AB296:AB304" si="602">MID($Y296,1,($E$3-AA296))</f>
        <v xml:space="preserve">                           </v>
      </c>
      <c r="AC296" s="81">
        <f t="shared" ref="AC296:AC304" si="603">LEN(AB296)</f>
        <v>27</v>
      </c>
      <c r="AD296" s="81" t="str">
        <f t="shared" si="535"/>
        <v xml:space="preserve">                           </v>
      </c>
      <c r="AE296" s="81">
        <f t="shared" ref="AE296:AE304" si="604">LEN(AD296)</f>
        <v>27</v>
      </c>
      <c r="AF296" s="81">
        <f t="shared" ref="AF296:AF304" si="605">LEN(F296)</f>
        <v>0</v>
      </c>
      <c r="AG296" s="81" t="str">
        <f t="shared" ref="AG296:AG304" si="606">MID($Y296,1,($F$3-AF296))</f>
        <v xml:space="preserve">                           </v>
      </c>
      <c r="AH296" s="81">
        <f t="shared" ref="AH296:AH304" si="607">LEN(AG296)</f>
        <v>27</v>
      </c>
      <c r="AI296" s="81">
        <f t="shared" si="534"/>
        <v>0</v>
      </c>
      <c r="AJ296" s="81">
        <f t="shared" ref="AJ296:AJ304" si="608">LEN(AI296)</f>
        <v>1</v>
      </c>
      <c r="AK296" s="81">
        <f t="shared" ref="AK296:AK304" si="609">LEN(G296)</f>
        <v>0</v>
      </c>
      <c r="AL296" s="81" t="str">
        <f t="shared" ref="AL296:AL304" si="610">MID($Y296,1,($G$3-AK296))</f>
        <v xml:space="preserve">                           </v>
      </c>
      <c r="AM296" s="81">
        <f t="shared" ref="AM296:AM304" si="611">LEN(AL296)</f>
        <v>27</v>
      </c>
      <c r="AN296" s="81" t="str">
        <f t="shared" si="536"/>
        <v xml:space="preserve"> </v>
      </c>
      <c r="AO296" s="81">
        <f t="shared" ref="AO296:AO304" si="612">LEN(AN296)</f>
        <v>1</v>
      </c>
      <c r="AP296" s="81">
        <f t="shared" si="537"/>
        <v>0</v>
      </c>
      <c r="AQ296" s="81">
        <f t="shared" si="538"/>
        <v>0</v>
      </c>
      <c r="AR296" s="81">
        <f t="shared" si="539"/>
        <v>0</v>
      </c>
      <c r="AS296" s="81">
        <f t="shared" ref="AS296:AS304" si="613">LEN(R296)</f>
        <v>0</v>
      </c>
      <c r="AT296" s="81" t="str">
        <f t="shared" ref="AT296:AT304" si="614">MID($Y296,1,($R$3-AS296))</f>
        <v xml:space="preserve">          </v>
      </c>
      <c r="AU296" s="81">
        <f t="shared" ref="AU296:AU304" si="615">LEN(AT296)</f>
        <v>10</v>
      </c>
      <c r="AV296" s="81" t="str">
        <f t="shared" si="540"/>
        <v xml:space="preserve"> </v>
      </c>
      <c r="AW296" s="81">
        <f t="shared" ref="AW296:AW304" si="616">LEN(AV296)</f>
        <v>1</v>
      </c>
      <c r="AX296" s="81" t="str">
        <f t="shared" si="541"/>
        <v xml:space="preserve">                           0 0      00  0800406  9</v>
      </c>
      <c r="AY296" s="85">
        <f t="shared" ref="AY296:AY304" si="617">LEN(AX296)</f>
        <v>50</v>
      </c>
    </row>
    <row r="297" spans="1:51" s="21" customFormat="1" ht="24" customHeight="1" x14ac:dyDescent="0.2">
      <c r="A297" s="62">
        <v>293</v>
      </c>
      <c r="B297" s="86"/>
      <c r="C297" s="115"/>
      <c r="D297" s="115"/>
      <c r="E297" s="86"/>
      <c r="F297" s="86"/>
      <c r="G297" s="86"/>
      <c r="H297" s="87"/>
      <c r="I297" s="62" t="s">
        <v>12</v>
      </c>
      <c r="J297" s="89"/>
      <c r="K297" s="86"/>
      <c r="L297" s="86"/>
      <c r="M297" s="90"/>
      <c r="N297" s="119"/>
      <c r="O297" s="62" t="s">
        <v>8</v>
      </c>
      <c r="P297" s="62" t="s">
        <v>3</v>
      </c>
      <c r="Q297" s="62" t="s">
        <v>14</v>
      </c>
      <c r="R297" s="86"/>
      <c r="S297" s="62" t="s">
        <v>9</v>
      </c>
      <c r="T297" s="86"/>
      <c r="U297" s="62" t="s">
        <v>1</v>
      </c>
      <c r="V297" s="56" t="str">
        <f t="shared" si="599"/>
        <v xml:space="preserve">                           0 0      00  0800406  9</v>
      </c>
      <c r="W297" s="63">
        <f t="shared" si="476"/>
        <v>50</v>
      </c>
      <c r="Y297" s="81" t="s">
        <v>106</v>
      </c>
      <c r="Z297" s="81">
        <f t="shared" si="600"/>
        <v>250</v>
      </c>
      <c r="AA297" s="81">
        <f t="shared" si="601"/>
        <v>0</v>
      </c>
      <c r="AB297" s="81" t="str">
        <f t="shared" si="602"/>
        <v xml:space="preserve">                           </v>
      </c>
      <c r="AC297" s="81">
        <f t="shared" si="603"/>
        <v>27</v>
      </c>
      <c r="AD297" s="81" t="str">
        <f t="shared" si="535"/>
        <v xml:space="preserve">                           </v>
      </c>
      <c r="AE297" s="81">
        <f t="shared" si="604"/>
        <v>27</v>
      </c>
      <c r="AF297" s="81">
        <f t="shared" si="605"/>
        <v>0</v>
      </c>
      <c r="AG297" s="81" t="str">
        <f t="shared" si="606"/>
        <v xml:space="preserve">                           </v>
      </c>
      <c r="AH297" s="81">
        <f t="shared" si="607"/>
        <v>27</v>
      </c>
      <c r="AI297" s="81">
        <f t="shared" si="534"/>
        <v>0</v>
      </c>
      <c r="AJ297" s="81">
        <f t="shared" si="608"/>
        <v>1</v>
      </c>
      <c r="AK297" s="81">
        <f t="shared" si="609"/>
        <v>0</v>
      </c>
      <c r="AL297" s="81" t="str">
        <f t="shared" si="610"/>
        <v xml:space="preserve">                           </v>
      </c>
      <c r="AM297" s="81">
        <f t="shared" si="611"/>
        <v>27</v>
      </c>
      <c r="AN297" s="81" t="str">
        <f t="shared" si="536"/>
        <v xml:space="preserve"> </v>
      </c>
      <c r="AO297" s="81">
        <f t="shared" si="612"/>
        <v>1</v>
      </c>
      <c r="AP297" s="81">
        <f t="shared" si="537"/>
        <v>0</v>
      </c>
      <c r="AQ297" s="81">
        <f t="shared" si="538"/>
        <v>0</v>
      </c>
      <c r="AR297" s="81">
        <f t="shared" si="539"/>
        <v>0</v>
      </c>
      <c r="AS297" s="81">
        <f t="shared" si="613"/>
        <v>0</v>
      </c>
      <c r="AT297" s="81" t="str">
        <f t="shared" si="614"/>
        <v xml:space="preserve">          </v>
      </c>
      <c r="AU297" s="81">
        <f t="shared" si="615"/>
        <v>10</v>
      </c>
      <c r="AV297" s="81" t="str">
        <f t="shared" si="540"/>
        <v xml:space="preserve"> </v>
      </c>
      <c r="AW297" s="81">
        <f t="shared" si="616"/>
        <v>1</v>
      </c>
      <c r="AX297" s="81" t="str">
        <f t="shared" si="541"/>
        <v xml:space="preserve">                           0 0      00  0800406  9</v>
      </c>
      <c r="AY297" s="85">
        <f t="shared" si="617"/>
        <v>50</v>
      </c>
    </row>
    <row r="298" spans="1:51" s="21" customFormat="1" ht="24" customHeight="1" x14ac:dyDescent="0.2">
      <c r="A298" s="62">
        <v>294</v>
      </c>
      <c r="B298" s="86"/>
      <c r="C298" s="115"/>
      <c r="D298" s="115"/>
      <c r="E298" s="86"/>
      <c r="F298" s="86"/>
      <c r="G298" s="86"/>
      <c r="H298" s="88"/>
      <c r="I298" s="62" t="s">
        <v>12</v>
      </c>
      <c r="J298" s="89"/>
      <c r="K298" s="86"/>
      <c r="L298" s="86"/>
      <c r="M298" s="90"/>
      <c r="N298" s="119"/>
      <c r="O298" s="62" t="s">
        <v>8</v>
      </c>
      <c r="P298" s="62" t="s">
        <v>3</v>
      </c>
      <c r="Q298" s="62" t="s">
        <v>14</v>
      </c>
      <c r="R298" s="86"/>
      <c r="S298" s="62" t="s">
        <v>9</v>
      </c>
      <c r="T298" s="86"/>
      <c r="U298" s="62" t="s">
        <v>1</v>
      </c>
      <c r="V298" s="56" t="str">
        <f t="shared" si="599"/>
        <v xml:space="preserve">                           0 0      00  0800406  9</v>
      </c>
      <c r="W298" s="63">
        <f t="shared" si="476"/>
        <v>50</v>
      </c>
      <c r="Y298" s="81" t="s">
        <v>106</v>
      </c>
      <c r="Z298" s="81">
        <f t="shared" si="600"/>
        <v>250</v>
      </c>
      <c r="AA298" s="81">
        <f t="shared" si="601"/>
        <v>0</v>
      </c>
      <c r="AB298" s="81" t="str">
        <f t="shared" si="602"/>
        <v xml:space="preserve">                           </v>
      </c>
      <c r="AC298" s="81">
        <f t="shared" si="603"/>
        <v>27</v>
      </c>
      <c r="AD298" s="81" t="str">
        <f t="shared" si="535"/>
        <v xml:space="preserve">                           </v>
      </c>
      <c r="AE298" s="81">
        <f t="shared" si="604"/>
        <v>27</v>
      </c>
      <c r="AF298" s="81">
        <f t="shared" si="605"/>
        <v>0</v>
      </c>
      <c r="AG298" s="81" t="str">
        <f t="shared" si="606"/>
        <v xml:space="preserve">                           </v>
      </c>
      <c r="AH298" s="81">
        <f t="shared" si="607"/>
        <v>27</v>
      </c>
      <c r="AI298" s="81">
        <f t="shared" si="534"/>
        <v>0</v>
      </c>
      <c r="AJ298" s="81">
        <f t="shared" si="608"/>
        <v>1</v>
      </c>
      <c r="AK298" s="81">
        <f t="shared" si="609"/>
        <v>0</v>
      </c>
      <c r="AL298" s="81" t="str">
        <f t="shared" si="610"/>
        <v xml:space="preserve">                           </v>
      </c>
      <c r="AM298" s="81">
        <f t="shared" si="611"/>
        <v>27</v>
      </c>
      <c r="AN298" s="81" t="str">
        <f t="shared" si="536"/>
        <v xml:space="preserve"> </v>
      </c>
      <c r="AO298" s="81">
        <f t="shared" si="612"/>
        <v>1</v>
      </c>
      <c r="AP298" s="81">
        <f t="shared" si="537"/>
        <v>0</v>
      </c>
      <c r="AQ298" s="81">
        <f t="shared" si="538"/>
        <v>0</v>
      </c>
      <c r="AR298" s="81">
        <f t="shared" si="539"/>
        <v>0</v>
      </c>
      <c r="AS298" s="81">
        <f t="shared" si="613"/>
        <v>0</v>
      </c>
      <c r="AT298" s="81" t="str">
        <f t="shared" si="614"/>
        <v xml:space="preserve">          </v>
      </c>
      <c r="AU298" s="81">
        <f t="shared" si="615"/>
        <v>10</v>
      </c>
      <c r="AV298" s="81" t="str">
        <f t="shared" si="540"/>
        <v xml:space="preserve"> </v>
      </c>
      <c r="AW298" s="81">
        <f t="shared" si="616"/>
        <v>1</v>
      </c>
      <c r="AX298" s="81" t="str">
        <f t="shared" si="541"/>
        <v xml:space="preserve">                           0 0      00  0800406  9</v>
      </c>
      <c r="AY298" s="85">
        <f t="shared" si="617"/>
        <v>50</v>
      </c>
    </row>
    <row r="299" spans="1:51" s="21" customFormat="1" ht="24" customHeight="1" x14ac:dyDescent="0.2">
      <c r="A299" s="62">
        <v>295</v>
      </c>
      <c r="B299" s="86"/>
      <c r="C299" s="115"/>
      <c r="D299" s="115"/>
      <c r="E299" s="86"/>
      <c r="F299" s="86"/>
      <c r="G299" s="86"/>
      <c r="H299" s="88"/>
      <c r="I299" s="62" t="s">
        <v>12</v>
      </c>
      <c r="J299" s="89"/>
      <c r="K299" s="86"/>
      <c r="L299" s="86"/>
      <c r="M299" s="90"/>
      <c r="N299" s="119"/>
      <c r="O299" s="62" t="s">
        <v>8</v>
      </c>
      <c r="P299" s="62" t="s">
        <v>3</v>
      </c>
      <c r="Q299" s="62" t="s">
        <v>14</v>
      </c>
      <c r="R299" s="86"/>
      <c r="S299" s="62" t="s">
        <v>9</v>
      </c>
      <c r="T299" s="86"/>
      <c r="U299" s="62" t="s">
        <v>1</v>
      </c>
      <c r="V299" s="56" t="str">
        <f t="shared" si="599"/>
        <v xml:space="preserve">                           0 0      00  0800406  9</v>
      </c>
      <c r="W299" s="63">
        <f t="shared" ref="W299:W362" si="618">LEN(V299)</f>
        <v>50</v>
      </c>
      <c r="Y299" s="81" t="s">
        <v>106</v>
      </c>
      <c r="Z299" s="81">
        <f t="shared" si="600"/>
        <v>250</v>
      </c>
      <c r="AA299" s="81">
        <f t="shared" si="601"/>
        <v>0</v>
      </c>
      <c r="AB299" s="81" t="str">
        <f t="shared" si="602"/>
        <v xml:space="preserve">                           </v>
      </c>
      <c r="AC299" s="81">
        <f t="shared" si="603"/>
        <v>27</v>
      </c>
      <c r="AD299" s="81" t="str">
        <f t="shared" si="535"/>
        <v xml:space="preserve">                           </v>
      </c>
      <c r="AE299" s="81">
        <f t="shared" si="604"/>
        <v>27</v>
      </c>
      <c r="AF299" s="81">
        <f t="shared" si="605"/>
        <v>0</v>
      </c>
      <c r="AG299" s="81" t="str">
        <f t="shared" si="606"/>
        <v xml:space="preserve">                           </v>
      </c>
      <c r="AH299" s="81">
        <f t="shared" si="607"/>
        <v>27</v>
      </c>
      <c r="AI299" s="81">
        <f t="shared" si="534"/>
        <v>0</v>
      </c>
      <c r="AJ299" s="81">
        <f t="shared" si="608"/>
        <v>1</v>
      </c>
      <c r="AK299" s="81">
        <f t="shared" si="609"/>
        <v>0</v>
      </c>
      <c r="AL299" s="81" t="str">
        <f t="shared" si="610"/>
        <v xml:space="preserve">                           </v>
      </c>
      <c r="AM299" s="81">
        <f t="shared" si="611"/>
        <v>27</v>
      </c>
      <c r="AN299" s="81" t="str">
        <f t="shared" si="536"/>
        <v xml:space="preserve"> </v>
      </c>
      <c r="AO299" s="81">
        <f t="shared" si="612"/>
        <v>1</v>
      </c>
      <c r="AP299" s="81">
        <f t="shared" si="537"/>
        <v>0</v>
      </c>
      <c r="AQ299" s="81">
        <f t="shared" si="538"/>
        <v>0</v>
      </c>
      <c r="AR299" s="81">
        <f t="shared" si="539"/>
        <v>0</v>
      </c>
      <c r="AS299" s="81">
        <f t="shared" si="613"/>
        <v>0</v>
      </c>
      <c r="AT299" s="81" t="str">
        <f t="shared" si="614"/>
        <v xml:space="preserve">          </v>
      </c>
      <c r="AU299" s="81">
        <f t="shared" si="615"/>
        <v>10</v>
      </c>
      <c r="AV299" s="81" t="str">
        <f t="shared" si="540"/>
        <v xml:space="preserve"> </v>
      </c>
      <c r="AW299" s="81">
        <f t="shared" si="616"/>
        <v>1</v>
      </c>
      <c r="AX299" s="81" t="str">
        <f t="shared" si="541"/>
        <v xml:space="preserve">                           0 0      00  0800406  9</v>
      </c>
      <c r="AY299" s="85">
        <f t="shared" si="617"/>
        <v>50</v>
      </c>
    </row>
    <row r="300" spans="1:51" s="21" customFormat="1" ht="24" customHeight="1" x14ac:dyDescent="0.2">
      <c r="A300" s="62">
        <v>296</v>
      </c>
      <c r="B300" s="86"/>
      <c r="C300" s="115"/>
      <c r="D300" s="115"/>
      <c r="E300" s="86"/>
      <c r="F300" s="86"/>
      <c r="G300" s="86"/>
      <c r="H300" s="88"/>
      <c r="I300" s="62" t="s">
        <v>12</v>
      </c>
      <c r="J300" s="89"/>
      <c r="K300" s="86"/>
      <c r="L300" s="86"/>
      <c r="M300" s="90"/>
      <c r="N300" s="119"/>
      <c r="O300" s="62" t="s">
        <v>8</v>
      </c>
      <c r="P300" s="62" t="s">
        <v>3</v>
      </c>
      <c r="Q300" s="62" t="s">
        <v>14</v>
      </c>
      <c r="R300" s="86"/>
      <c r="S300" s="62" t="s">
        <v>9</v>
      </c>
      <c r="T300" s="86"/>
      <c r="U300" s="62" t="s">
        <v>1</v>
      </c>
      <c r="V300" s="56" t="str">
        <f t="shared" si="599"/>
        <v xml:space="preserve">                           0 0      00  0800406  9</v>
      </c>
      <c r="W300" s="63">
        <f t="shared" si="618"/>
        <v>50</v>
      </c>
      <c r="Y300" s="81" t="s">
        <v>106</v>
      </c>
      <c r="Z300" s="81">
        <f t="shared" si="600"/>
        <v>250</v>
      </c>
      <c r="AA300" s="81">
        <f t="shared" si="601"/>
        <v>0</v>
      </c>
      <c r="AB300" s="81" t="str">
        <f t="shared" si="602"/>
        <v xml:space="preserve">                           </v>
      </c>
      <c r="AC300" s="81">
        <f t="shared" si="603"/>
        <v>27</v>
      </c>
      <c r="AD300" s="81" t="str">
        <f t="shared" si="535"/>
        <v xml:space="preserve">                           </v>
      </c>
      <c r="AE300" s="81">
        <f t="shared" si="604"/>
        <v>27</v>
      </c>
      <c r="AF300" s="81">
        <f t="shared" si="605"/>
        <v>0</v>
      </c>
      <c r="AG300" s="81" t="str">
        <f t="shared" si="606"/>
        <v xml:space="preserve">                           </v>
      </c>
      <c r="AH300" s="81">
        <f t="shared" si="607"/>
        <v>27</v>
      </c>
      <c r="AI300" s="81">
        <f t="shared" si="534"/>
        <v>0</v>
      </c>
      <c r="AJ300" s="81">
        <f t="shared" si="608"/>
        <v>1</v>
      </c>
      <c r="AK300" s="81">
        <f t="shared" si="609"/>
        <v>0</v>
      </c>
      <c r="AL300" s="81" t="str">
        <f t="shared" si="610"/>
        <v xml:space="preserve">                           </v>
      </c>
      <c r="AM300" s="81">
        <f t="shared" si="611"/>
        <v>27</v>
      </c>
      <c r="AN300" s="81" t="str">
        <f t="shared" si="536"/>
        <v xml:space="preserve"> </v>
      </c>
      <c r="AO300" s="81">
        <f t="shared" si="612"/>
        <v>1</v>
      </c>
      <c r="AP300" s="81">
        <f t="shared" si="537"/>
        <v>0</v>
      </c>
      <c r="AQ300" s="81">
        <f t="shared" si="538"/>
        <v>0</v>
      </c>
      <c r="AR300" s="81">
        <f t="shared" si="539"/>
        <v>0</v>
      </c>
      <c r="AS300" s="81">
        <f t="shared" si="613"/>
        <v>0</v>
      </c>
      <c r="AT300" s="81" t="str">
        <f t="shared" si="614"/>
        <v xml:space="preserve">          </v>
      </c>
      <c r="AU300" s="81">
        <f t="shared" si="615"/>
        <v>10</v>
      </c>
      <c r="AV300" s="81" t="str">
        <f t="shared" si="540"/>
        <v xml:space="preserve"> </v>
      </c>
      <c r="AW300" s="81">
        <f t="shared" si="616"/>
        <v>1</v>
      </c>
      <c r="AX300" s="81" t="str">
        <f t="shared" si="541"/>
        <v xml:space="preserve">                           0 0      00  0800406  9</v>
      </c>
      <c r="AY300" s="85">
        <f t="shared" si="617"/>
        <v>50</v>
      </c>
    </row>
    <row r="301" spans="1:51" s="21" customFormat="1" ht="24" customHeight="1" x14ac:dyDescent="0.2">
      <c r="A301" s="62">
        <v>297</v>
      </c>
      <c r="B301" s="86"/>
      <c r="C301" s="115"/>
      <c r="D301" s="115"/>
      <c r="E301" s="86"/>
      <c r="F301" s="86"/>
      <c r="G301" s="86"/>
      <c r="H301" s="88"/>
      <c r="I301" s="62" t="s">
        <v>12</v>
      </c>
      <c r="J301" s="89"/>
      <c r="K301" s="86"/>
      <c r="L301" s="86"/>
      <c r="M301" s="90"/>
      <c r="N301" s="119"/>
      <c r="O301" s="62" t="s">
        <v>8</v>
      </c>
      <c r="P301" s="62" t="s">
        <v>3</v>
      </c>
      <c r="Q301" s="62" t="s">
        <v>14</v>
      </c>
      <c r="R301" s="86"/>
      <c r="S301" s="62" t="s">
        <v>9</v>
      </c>
      <c r="T301" s="86"/>
      <c r="U301" s="62" t="s">
        <v>1</v>
      </c>
      <c r="V301" s="56" t="str">
        <f t="shared" si="599"/>
        <v xml:space="preserve">                           0 0      00  0800406  9</v>
      </c>
      <c r="W301" s="63">
        <f t="shared" si="618"/>
        <v>50</v>
      </c>
      <c r="Y301" s="81" t="s">
        <v>106</v>
      </c>
      <c r="Z301" s="81">
        <f t="shared" si="600"/>
        <v>250</v>
      </c>
      <c r="AA301" s="81">
        <f t="shared" si="601"/>
        <v>0</v>
      </c>
      <c r="AB301" s="81" t="str">
        <f t="shared" si="602"/>
        <v xml:space="preserve">                           </v>
      </c>
      <c r="AC301" s="81">
        <f t="shared" si="603"/>
        <v>27</v>
      </c>
      <c r="AD301" s="81" t="str">
        <f t="shared" si="535"/>
        <v xml:space="preserve">                           </v>
      </c>
      <c r="AE301" s="81">
        <f t="shared" si="604"/>
        <v>27</v>
      </c>
      <c r="AF301" s="81">
        <f t="shared" si="605"/>
        <v>0</v>
      </c>
      <c r="AG301" s="81" t="str">
        <f t="shared" si="606"/>
        <v xml:space="preserve">                           </v>
      </c>
      <c r="AH301" s="81">
        <f t="shared" si="607"/>
        <v>27</v>
      </c>
      <c r="AI301" s="81">
        <f t="shared" si="534"/>
        <v>0</v>
      </c>
      <c r="AJ301" s="81">
        <f t="shared" si="608"/>
        <v>1</v>
      </c>
      <c r="AK301" s="81">
        <f t="shared" si="609"/>
        <v>0</v>
      </c>
      <c r="AL301" s="81" t="str">
        <f t="shared" si="610"/>
        <v xml:space="preserve">                           </v>
      </c>
      <c r="AM301" s="81">
        <f t="shared" si="611"/>
        <v>27</v>
      </c>
      <c r="AN301" s="81" t="str">
        <f t="shared" si="536"/>
        <v xml:space="preserve"> </v>
      </c>
      <c r="AO301" s="81">
        <f t="shared" si="612"/>
        <v>1</v>
      </c>
      <c r="AP301" s="81">
        <f t="shared" si="537"/>
        <v>0</v>
      </c>
      <c r="AQ301" s="81">
        <f t="shared" si="538"/>
        <v>0</v>
      </c>
      <c r="AR301" s="81">
        <f t="shared" si="539"/>
        <v>0</v>
      </c>
      <c r="AS301" s="81">
        <f t="shared" si="613"/>
        <v>0</v>
      </c>
      <c r="AT301" s="81" t="str">
        <f t="shared" si="614"/>
        <v xml:space="preserve">          </v>
      </c>
      <c r="AU301" s="81">
        <f t="shared" si="615"/>
        <v>10</v>
      </c>
      <c r="AV301" s="81" t="str">
        <f t="shared" si="540"/>
        <v xml:space="preserve"> </v>
      </c>
      <c r="AW301" s="81">
        <f t="shared" si="616"/>
        <v>1</v>
      </c>
      <c r="AX301" s="81" t="str">
        <f t="shared" si="541"/>
        <v xml:space="preserve">                           0 0      00  0800406  9</v>
      </c>
      <c r="AY301" s="85">
        <f t="shared" si="617"/>
        <v>50</v>
      </c>
    </row>
    <row r="302" spans="1:51" s="21" customFormat="1" ht="24" customHeight="1" x14ac:dyDescent="0.2">
      <c r="A302" s="62">
        <v>298</v>
      </c>
      <c r="B302" s="86"/>
      <c r="C302" s="115"/>
      <c r="D302" s="115"/>
      <c r="E302" s="86"/>
      <c r="F302" s="86"/>
      <c r="G302" s="86"/>
      <c r="H302" s="88"/>
      <c r="I302" s="62" t="s">
        <v>12</v>
      </c>
      <c r="J302" s="89"/>
      <c r="K302" s="86"/>
      <c r="L302" s="86"/>
      <c r="M302" s="90"/>
      <c r="N302" s="119"/>
      <c r="O302" s="62" t="s">
        <v>8</v>
      </c>
      <c r="P302" s="62" t="s">
        <v>3</v>
      </c>
      <c r="Q302" s="62" t="s">
        <v>14</v>
      </c>
      <c r="R302" s="86"/>
      <c r="S302" s="62" t="s">
        <v>9</v>
      </c>
      <c r="T302" s="86"/>
      <c r="U302" s="62" t="s">
        <v>1</v>
      </c>
      <c r="V302" s="56" t="str">
        <f t="shared" si="599"/>
        <v xml:space="preserve">                           0 0      00  0800406  9</v>
      </c>
      <c r="W302" s="63">
        <f t="shared" si="618"/>
        <v>50</v>
      </c>
      <c r="Y302" s="81" t="s">
        <v>106</v>
      </c>
      <c r="Z302" s="81">
        <f t="shared" si="600"/>
        <v>250</v>
      </c>
      <c r="AA302" s="81">
        <f t="shared" si="601"/>
        <v>0</v>
      </c>
      <c r="AB302" s="81" t="str">
        <f t="shared" si="602"/>
        <v xml:space="preserve">                           </v>
      </c>
      <c r="AC302" s="81">
        <f t="shared" si="603"/>
        <v>27</v>
      </c>
      <c r="AD302" s="81" t="str">
        <f t="shared" si="535"/>
        <v xml:space="preserve">                           </v>
      </c>
      <c r="AE302" s="81">
        <f t="shared" si="604"/>
        <v>27</v>
      </c>
      <c r="AF302" s="81">
        <f t="shared" si="605"/>
        <v>0</v>
      </c>
      <c r="AG302" s="81" t="str">
        <f t="shared" si="606"/>
        <v xml:space="preserve">                           </v>
      </c>
      <c r="AH302" s="81">
        <f t="shared" si="607"/>
        <v>27</v>
      </c>
      <c r="AI302" s="81">
        <f t="shared" si="534"/>
        <v>0</v>
      </c>
      <c r="AJ302" s="81">
        <f t="shared" si="608"/>
        <v>1</v>
      </c>
      <c r="AK302" s="81">
        <f t="shared" si="609"/>
        <v>0</v>
      </c>
      <c r="AL302" s="81" t="str">
        <f t="shared" si="610"/>
        <v xml:space="preserve">                           </v>
      </c>
      <c r="AM302" s="81">
        <f t="shared" si="611"/>
        <v>27</v>
      </c>
      <c r="AN302" s="81" t="str">
        <f t="shared" si="536"/>
        <v xml:space="preserve"> </v>
      </c>
      <c r="AO302" s="81">
        <f t="shared" si="612"/>
        <v>1</v>
      </c>
      <c r="AP302" s="81">
        <f t="shared" si="537"/>
        <v>0</v>
      </c>
      <c r="AQ302" s="81">
        <f t="shared" si="538"/>
        <v>0</v>
      </c>
      <c r="AR302" s="81">
        <f t="shared" si="539"/>
        <v>0</v>
      </c>
      <c r="AS302" s="81">
        <f t="shared" si="613"/>
        <v>0</v>
      </c>
      <c r="AT302" s="81" t="str">
        <f t="shared" si="614"/>
        <v xml:space="preserve">          </v>
      </c>
      <c r="AU302" s="81">
        <f t="shared" si="615"/>
        <v>10</v>
      </c>
      <c r="AV302" s="81" t="str">
        <f t="shared" si="540"/>
        <v xml:space="preserve"> </v>
      </c>
      <c r="AW302" s="81">
        <f t="shared" si="616"/>
        <v>1</v>
      </c>
      <c r="AX302" s="81" t="str">
        <f t="shared" si="541"/>
        <v xml:space="preserve">                           0 0      00  0800406  9</v>
      </c>
      <c r="AY302" s="85">
        <f t="shared" si="617"/>
        <v>50</v>
      </c>
    </row>
    <row r="303" spans="1:51" s="21" customFormat="1" ht="24" customHeight="1" x14ac:dyDescent="0.2">
      <c r="A303" s="62">
        <v>299</v>
      </c>
      <c r="B303" s="86"/>
      <c r="C303" s="115"/>
      <c r="D303" s="115"/>
      <c r="E303" s="86"/>
      <c r="F303" s="86"/>
      <c r="G303" s="86"/>
      <c r="H303" s="88"/>
      <c r="I303" s="62" t="s">
        <v>12</v>
      </c>
      <c r="J303" s="89"/>
      <c r="K303" s="86"/>
      <c r="L303" s="86"/>
      <c r="M303" s="90"/>
      <c r="N303" s="119"/>
      <c r="O303" s="62" t="s">
        <v>8</v>
      </c>
      <c r="P303" s="62" t="s">
        <v>3</v>
      </c>
      <c r="Q303" s="62" t="s">
        <v>14</v>
      </c>
      <c r="R303" s="86"/>
      <c r="S303" s="62" t="s">
        <v>9</v>
      </c>
      <c r="T303" s="86"/>
      <c r="U303" s="62" t="s">
        <v>1</v>
      </c>
      <c r="V303" s="56" t="str">
        <f t="shared" si="599"/>
        <v xml:space="preserve">                           0 0      00  0800406  9</v>
      </c>
      <c r="W303" s="63">
        <f t="shared" si="618"/>
        <v>50</v>
      </c>
      <c r="Y303" s="81" t="s">
        <v>106</v>
      </c>
      <c r="Z303" s="81">
        <f t="shared" si="600"/>
        <v>250</v>
      </c>
      <c r="AA303" s="81">
        <f t="shared" si="601"/>
        <v>0</v>
      </c>
      <c r="AB303" s="81" t="str">
        <f t="shared" si="602"/>
        <v xml:space="preserve">                           </v>
      </c>
      <c r="AC303" s="81">
        <f t="shared" si="603"/>
        <v>27</v>
      </c>
      <c r="AD303" s="81" t="str">
        <f t="shared" si="535"/>
        <v xml:space="preserve">                           </v>
      </c>
      <c r="AE303" s="81">
        <f t="shared" si="604"/>
        <v>27</v>
      </c>
      <c r="AF303" s="81">
        <f t="shared" si="605"/>
        <v>0</v>
      </c>
      <c r="AG303" s="81" t="str">
        <f t="shared" si="606"/>
        <v xml:space="preserve">                           </v>
      </c>
      <c r="AH303" s="81">
        <f t="shared" si="607"/>
        <v>27</v>
      </c>
      <c r="AI303" s="81">
        <f t="shared" si="534"/>
        <v>0</v>
      </c>
      <c r="AJ303" s="81">
        <f t="shared" si="608"/>
        <v>1</v>
      </c>
      <c r="AK303" s="81">
        <f t="shared" si="609"/>
        <v>0</v>
      </c>
      <c r="AL303" s="81" t="str">
        <f t="shared" si="610"/>
        <v xml:space="preserve">                           </v>
      </c>
      <c r="AM303" s="81">
        <f t="shared" si="611"/>
        <v>27</v>
      </c>
      <c r="AN303" s="81" t="str">
        <f t="shared" si="536"/>
        <v xml:space="preserve"> </v>
      </c>
      <c r="AO303" s="81">
        <f t="shared" si="612"/>
        <v>1</v>
      </c>
      <c r="AP303" s="81">
        <f t="shared" si="537"/>
        <v>0</v>
      </c>
      <c r="AQ303" s="81">
        <f t="shared" si="538"/>
        <v>0</v>
      </c>
      <c r="AR303" s="81">
        <f t="shared" si="539"/>
        <v>0</v>
      </c>
      <c r="AS303" s="81">
        <f t="shared" si="613"/>
        <v>0</v>
      </c>
      <c r="AT303" s="81" t="str">
        <f t="shared" si="614"/>
        <v xml:space="preserve">          </v>
      </c>
      <c r="AU303" s="81">
        <f t="shared" si="615"/>
        <v>10</v>
      </c>
      <c r="AV303" s="81" t="str">
        <f t="shared" si="540"/>
        <v xml:space="preserve"> </v>
      </c>
      <c r="AW303" s="81">
        <f t="shared" si="616"/>
        <v>1</v>
      </c>
      <c r="AX303" s="81" t="str">
        <f t="shared" si="541"/>
        <v xml:space="preserve">                           0 0      00  0800406  9</v>
      </c>
      <c r="AY303" s="85">
        <f t="shared" si="617"/>
        <v>50</v>
      </c>
    </row>
    <row r="304" spans="1:51" s="21" customFormat="1" ht="24" customHeight="1" x14ac:dyDescent="0.2">
      <c r="A304" s="62">
        <v>300</v>
      </c>
      <c r="B304" s="86"/>
      <c r="C304" s="115"/>
      <c r="D304" s="115"/>
      <c r="E304" s="86"/>
      <c r="F304" s="86"/>
      <c r="G304" s="86"/>
      <c r="H304" s="88"/>
      <c r="I304" s="62" t="s">
        <v>12</v>
      </c>
      <c r="J304" s="89"/>
      <c r="K304" s="86"/>
      <c r="L304" s="86"/>
      <c r="M304" s="90"/>
      <c r="N304" s="119"/>
      <c r="O304" s="62" t="s">
        <v>8</v>
      </c>
      <c r="P304" s="62" t="s">
        <v>3</v>
      </c>
      <c r="Q304" s="62" t="s">
        <v>14</v>
      </c>
      <c r="R304" s="86"/>
      <c r="S304" s="62" t="s">
        <v>9</v>
      </c>
      <c r="T304" s="86"/>
      <c r="U304" s="62" t="s">
        <v>1</v>
      </c>
      <c r="V304" s="56" t="str">
        <f t="shared" si="599"/>
        <v xml:space="preserve">                           0 0      00  0800406  9</v>
      </c>
      <c r="W304" s="63">
        <f t="shared" si="618"/>
        <v>50</v>
      </c>
      <c r="Y304" s="81" t="s">
        <v>106</v>
      </c>
      <c r="Z304" s="81">
        <f t="shared" si="600"/>
        <v>250</v>
      </c>
      <c r="AA304" s="81">
        <f t="shared" si="601"/>
        <v>0</v>
      </c>
      <c r="AB304" s="81" t="str">
        <f t="shared" si="602"/>
        <v xml:space="preserve">                           </v>
      </c>
      <c r="AC304" s="81">
        <f t="shared" si="603"/>
        <v>27</v>
      </c>
      <c r="AD304" s="81" t="str">
        <f t="shared" si="535"/>
        <v xml:space="preserve">                           </v>
      </c>
      <c r="AE304" s="81">
        <f t="shared" si="604"/>
        <v>27</v>
      </c>
      <c r="AF304" s="81">
        <f t="shared" si="605"/>
        <v>0</v>
      </c>
      <c r="AG304" s="81" t="str">
        <f t="shared" si="606"/>
        <v xml:space="preserve">                           </v>
      </c>
      <c r="AH304" s="81">
        <f t="shared" si="607"/>
        <v>27</v>
      </c>
      <c r="AI304" s="81">
        <f t="shared" si="534"/>
        <v>0</v>
      </c>
      <c r="AJ304" s="81">
        <f t="shared" si="608"/>
        <v>1</v>
      </c>
      <c r="AK304" s="81">
        <f t="shared" si="609"/>
        <v>0</v>
      </c>
      <c r="AL304" s="81" t="str">
        <f t="shared" si="610"/>
        <v xml:space="preserve">                           </v>
      </c>
      <c r="AM304" s="81">
        <f t="shared" si="611"/>
        <v>27</v>
      </c>
      <c r="AN304" s="81" t="str">
        <f t="shared" si="536"/>
        <v xml:space="preserve"> </v>
      </c>
      <c r="AO304" s="81">
        <f t="shared" si="612"/>
        <v>1</v>
      </c>
      <c r="AP304" s="81">
        <f t="shared" si="537"/>
        <v>0</v>
      </c>
      <c r="AQ304" s="81">
        <f t="shared" si="538"/>
        <v>0</v>
      </c>
      <c r="AR304" s="81">
        <f t="shared" si="539"/>
        <v>0</v>
      </c>
      <c r="AS304" s="81">
        <f t="shared" si="613"/>
        <v>0</v>
      </c>
      <c r="AT304" s="81" t="str">
        <f t="shared" si="614"/>
        <v xml:space="preserve">          </v>
      </c>
      <c r="AU304" s="81">
        <f t="shared" si="615"/>
        <v>10</v>
      </c>
      <c r="AV304" s="81" t="str">
        <f t="shared" si="540"/>
        <v xml:space="preserve"> </v>
      </c>
      <c r="AW304" s="81">
        <f t="shared" si="616"/>
        <v>1</v>
      </c>
      <c r="AX304" s="81" t="str">
        <f t="shared" si="541"/>
        <v xml:space="preserve">                           0 0      00  0800406  9</v>
      </c>
      <c r="AY304" s="85">
        <f t="shared" si="617"/>
        <v>50</v>
      </c>
    </row>
    <row r="305" spans="1:51" s="20" customFormat="1" ht="36.75" customHeight="1" x14ac:dyDescent="0.25">
      <c r="A305" s="62">
        <v>301</v>
      </c>
      <c r="B305" s="86"/>
      <c r="C305" s="115"/>
      <c r="D305" s="115"/>
      <c r="E305" s="86"/>
      <c r="F305" s="86"/>
      <c r="G305" s="86"/>
      <c r="H305" s="87"/>
      <c r="I305" s="62" t="s">
        <v>12</v>
      </c>
      <c r="J305" s="89"/>
      <c r="K305" s="86"/>
      <c r="L305" s="86"/>
      <c r="M305" s="90"/>
      <c r="N305" s="119"/>
      <c r="O305" s="62" t="s">
        <v>8</v>
      </c>
      <c r="P305" s="62" t="s">
        <v>3</v>
      </c>
      <c r="Q305" s="62" t="s">
        <v>14</v>
      </c>
      <c r="R305" s="86"/>
      <c r="S305" s="62" t="s">
        <v>9</v>
      </c>
      <c r="T305" s="86"/>
      <c r="U305" s="62" t="s">
        <v>1</v>
      </c>
      <c r="V305" s="56" t="str">
        <f>AX305</f>
        <v xml:space="preserve">                           0 0      00  0800406  9</v>
      </c>
      <c r="W305" s="63">
        <f t="shared" si="618"/>
        <v>50</v>
      </c>
      <c r="Y305" s="81" t="s">
        <v>106</v>
      </c>
      <c r="Z305" s="81">
        <f>LEN(Y305)</f>
        <v>250</v>
      </c>
      <c r="AA305" s="81">
        <f>LEN(E305)</f>
        <v>0</v>
      </c>
      <c r="AB305" s="81" t="str">
        <f>MID($Y305,1,($E$3-AA305))</f>
        <v xml:space="preserve">                           </v>
      </c>
      <c r="AC305" s="81">
        <f>LEN(AB305)</f>
        <v>27</v>
      </c>
      <c r="AD305" s="81" t="str">
        <f t="shared" si="535"/>
        <v xml:space="preserve">                           </v>
      </c>
      <c r="AE305" s="81">
        <f>LEN(AD305)</f>
        <v>27</v>
      </c>
      <c r="AF305" s="81">
        <f>LEN(F305)</f>
        <v>0</v>
      </c>
      <c r="AG305" s="81" t="str">
        <f>MID($Y305,1,($F$3-AF305))</f>
        <v xml:space="preserve">                           </v>
      </c>
      <c r="AH305" s="81">
        <f>LEN(AG305)</f>
        <v>27</v>
      </c>
      <c r="AI305" s="81">
        <f t="shared" si="534"/>
        <v>0</v>
      </c>
      <c r="AJ305" s="81">
        <f>LEN(AI305)</f>
        <v>1</v>
      </c>
      <c r="AK305" s="81">
        <f>LEN(G305)</f>
        <v>0</v>
      </c>
      <c r="AL305" s="81" t="str">
        <f>MID($Y305,1,($G$3-AK305))</f>
        <v xml:space="preserve">                           </v>
      </c>
      <c r="AM305" s="81">
        <f>LEN(AL305)</f>
        <v>27</v>
      </c>
      <c r="AN305" s="81" t="str">
        <f t="shared" si="536"/>
        <v xml:space="preserve"> </v>
      </c>
      <c r="AO305" s="81">
        <f>LEN(AN305)</f>
        <v>1</v>
      </c>
      <c r="AP305" s="81">
        <f t="shared" si="537"/>
        <v>0</v>
      </c>
      <c r="AQ305" s="81">
        <f t="shared" si="538"/>
        <v>0</v>
      </c>
      <c r="AR305" s="81">
        <f t="shared" si="539"/>
        <v>0</v>
      </c>
      <c r="AS305" s="81">
        <f>LEN(R305)</f>
        <v>0</v>
      </c>
      <c r="AT305" s="81" t="str">
        <f>MID($Y305,1,($R$3-AS305))</f>
        <v xml:space="preserve">          </v>
      </c>
      <c r="AU305" s="81">
        <f>LEN(AT305)</f>
        <v>10</v>
      </c>
      <c r="AV305" s="81" t="str">
        <f t="shared" si="540"/>
        <v xml:space="preserve"> </v>
      </c>
      <c r="AW305" s="81">
        <f>LEN(AV305)</f>
        <v>1</v>
      </c>
      <c r="AX305" s="81" t="str">
        <f t="shared" si="541"/>
        <v xml:space="preserve">                           0 0      00  0800406  9</v>
      </c>
      <c r="AY305" s="85">
        <f>LEN(AX305)</f>
        <v>50</v>
      </c>
    </row>
    <row r="306" spans="1:51" s="21" customFormat="1" ht="24" customHeight="1" x14ac:dyDescent="0.2">
      <c r="A306" s="62">
        <v>302</v>
      </c>
      <c r="B306" s="86"/>
      <c r="C306" s="115"/>
      <c r="D306" s="115"/>
      <c r="E306" s="86"/>
      <c r="F306" s="86"/>
      <c r="G306" s="86"/>
      <c r="H306" s="87"/>
      <c r="I306" s="62" t="s">
        <v>12</v>
      </c>
      <c r="J306" s="89"/>
      <c r="K306" s="86"/>
      <c r="L306" s="86"/>
      <c r="M306" s="90"/>
      <c r="N306" s="119"/>
      <c r="O306" s="62" t="s">
        <v>8</v>
      </c>
      <c r="P306" s="62" t="s">
        <v>3</v>
      </c>
      <c r="Q306" s="62" t="s">
        <v>14</v>
      </c>
      <c r="R306" s="86"/>
      <c r="S306" s="62" t="s">
        <v>9</v>
      </c>
      <c r="T306" s="86"/>
      <c r="U306" s="62" t="s">
        <v>1</v>
      </c>
      <c r="V306" s="56" t="str">
        <f t="shared" ref="V306:V314" si="619">AX306</f>
        <v xml:space="preserve">                           0 0      00  0800406  9</v>
      </c>
      <c r="W306" s="63">
        <f t="shared" si="618"/>
        <v>50</v>
      </c>
      <c r="Y306" s="81" t="s">
        <v>106</v>
      </c>
      <c r="Z306" s="81">
        <f t="shared" ref="Z306:Z314" si="620">LEN(Y306)</f>
        <v>250</v>
      </c>
      <c r="AA306" s="81">
        <f t="shared" ref="AA306:AA314" si="621">LEN(E306)</f>
        <v>0</v>
      </c>
      <c r="AB306" s="81" t="str">
        <f t="shared" ref="AB306:AB314" si="622">MID($Y306,1,($E$3-AA306))</f>
        <v xml:space="preserve">                           </v>
      </c>
      <c r="AC306" s="81">
        <f t="shared" ref="AC306:AC314" si="623">LEN(AB306)</f>
        <v>27</v>
      </c>
      <c r="AD306" s="81" t="str">
        <f t="shared" si="535"/>
        <v xml:space="preserve">                           </v>
      </c>
      <c r="AE306" s="81">
        <f t="shared" ref="AE306:AE314" si="624">LEN(AD306)</f>
        <v>27</v>
      </c>
      <c r="AF306" s="81">
        <f t="shared" ref="AF306:AF314" si="625">LEN(F306)</f>
        <v>0</v>
      </c>
      <c r="AG306" s="81" t="str">
        <f t="shared" ref="AG306:AG314" si="626">MID($Y306,1,($F$3-AF306))</f>
        <v xml:space="preserve">                           </v>
      </c>
      <c r="AH306" s="81">
        <f t="shared" ref="AH306:AH314" si="627">LEN(AG306)</f>
        <v>27</v>
      </c>
      <c r="AI306" s="81">
        <f t="shared" si="534"/>
        <v>0</v>
      </c>
      <c r="AJ306" s="81">
        <f t="shared" ref="AJ306:AJ314" si="628">LEN(AI306)</f>
        <v>1</v>
      </c>
      <c r="AK306" s="81">
        <f t="shared" ref="AK306:AK314" si="629">LEN(G306)</f>
        <v>0</v>
      </c>
      <c r="AL306" s="81" t="str">
        <f t="shared" ref="AL306:AL314" si="630">MID($Y306,1,($G$3-AK306))</f>
        <v xml:space="preserve">                           </v>
      </c>
      <c r="AM306" s="81">
        <f t="shared" ref="AM306:AM314" si="631">LEN(AL306)</f>
        <v>27</v>
      </c>
      <c r="AN306" s="81" t="str">
        <f t="shared" si="536"/>
        <v xml:space="preserve"> </v>
      </c>
      <c r="AO306" s="81">
        <f t="shared" ref="AO306:AO314" si="632">LEN(AN306)</f>
        <v>1</v>
      </c>
      <c r="AP306" s="81">
        <f t="shared" si="537"/>
        <v>0</v>
      </c>
      <c r="AQ306" s="81">
        <f t="shared" si="538"/>
        <v>0</v>
      </c>
      <c r="AR306" s="81">
        <f t="shared" si="539"/>
        <v>0</v>
      </c>
      <c r="AS306" s="81">
        <f t="shared" ref="AS306:AS314" si="633">LEN(R306)</f>
        <v>0</v>
      </c>
      <c r="AT306" s="81" t="str">
        <f t="shared" ref="AT306:AT314" si="634">MID($Y306,1,($R$3-AS306))</f>
        <v xml:space="preserve">          </v>
      </c>
      <c r="AU306" s="81">
        <f t="shared" ref="AU306:AU314" si="635">LEN(AT306)</f>
        <v>10</v>
      </c>
      <c r="AV306" s="81" t="str">
        <f t="shared" si="540"/>
        <v xml:space="preserve"> </v>
      </c>
      <c r="AW306" s="81">
        <f t="shared" ref="AW306:AW314" si="636">LEN(AV306)</f>
        <v>1</v>
      </c>
      <c r="AX306" s="81" t="str">
        <f t="shared" si="541"/>
        <v xml:space="preserve">                           0 0      00  0800406  9</v>
      </c>
      <c r="AY306" s="85">
        <f t="shared" ref="AY306:AY314" si="637">LEN(AX306)</f>
        <v>50</v>
      </c>
    </row>
    <row r="307" spans="1:51" s="21" customFormat="1" ht="24" customHeight="1" x14ac:dyDescent="0.2">
      <c r="A307" s="62">
        <v>303</v>
      </c>
      <c r="B307" s="86"/>
      <c r="C307" s="115"/>
      <c r="D307" s="115"/>
      <c r="E307" s="86"/>
      <c r="F307" s="86"/>
      <c r="G307" s="86"/>
      <c r="H307" s="87"/>
      <c r="I307" s="62" t="s">
        <v>12</v>
      </c>
      <c r="J307" s="89"/>
      <c r="K307" s="86"/>
      <c r="L307" s="86"/>
      <c r="M307" s="90"/>
      <c r="N307" s="119"/>
      <c r="O307" s="62" t="s">
        <v>8</v>
      </c>
      <c r="P307" s="62" t="s">
        <v>3</v>
      </c>
      <c r="Q307" s="62" t="s">
        <v>14</v>
      </c>
      <c r="R307" s="86"/>
      <c r="S307" s="62" t="s">
        <v>9</v>
      </c>
      <c r="T307" s="86"/>
      <c r="U307" s="62" t="s">
        <v>1</v>
      </c>
      <c r="V307" s="56" t="str">
        <f t="shared" si="619"/>
        <v xml:space="preserve">                           0 0      00  0800406  9</v>
      </c>
      <c r="W307" s="63">
        <f t="shared" si="618"/>
        <v>50</v>
      </c>
      <c r="Y307" s="81" t="s">
        <v>106</v>
      </c>
      <c r="Z307" s="81">
        <f t="shared" si="620"/>
        <v>250</v>
      </c>
      <c r="AA307" s="81">
        <f t="shared" si="621"/>
        <v>0</v>
      </c>
      <c r="AB307" s="81" t="str">
        <f t="shared" si="622"/>
        <v xml:space="preserve">                           </v>
      </c>
      <c r="AC307" s="81">
        <f t="shared" si="623"/>
        <v>27</v>
      </c>
      <c r="AD307" s="81" t="str">
        <f t="shared" si="535"/>
        <v xml:space="preserve">                           </v>
      </c>
      <c r="AE307" s="81">
        <f t="shared" si="624"/>
        <v>27</v>
      </c>
      <c r="AF307" s="81">
        <f t="shared" si="625"/>
        <v>0</v>
      </c>
      <c r="AG307" s="81" t="str">
        <f t="shared" si="626"/>
        <v xml:space="preserve">                           </v>
      </c>
      <c r="AH307" s="81">
        <f t="shared" si="627"/>
        <v>27</v>
      </c>
      <c r="AI307" s="81">
        <f t="shared" si="534"/>
        <v>0</v>
      </c>
      <c r="AJ307" s="81">
        <f t="shared" si="628"/>
        <v>1</v>
      </c>
      <c r="AK307" s="81">
        <f t="shared" si="629"/>
        <v>0</v>
      </c>
      <c r="AL307" s="81" t="str">
        <f t="shared" si="630"/>
        <v xml:space="preserve">                           </v>
      </c>
      <c r="AM307" s="81">
        <f t="shared" si="631"/>
        <v>27</v>
      </c>
      <c r="AN307" s="81" t="str">
        <f t="shared" si="536"/>
        <v xml:space="preserve"> </v>
      </c>
      <c r="AO307" s="81">
        <f t="shared" si="632"/>
        <v>1</v>
      </c>
      <c r="AP307" s="81">
        <f t="shared" si="537"/>
        <v>0</v>
      </c>
      <c r="AQ307" s="81">
        <f t="shared" si="538"/>
        <v>0</v>
      </c>
      <c r="AR307" s="81">
        <f t="shared" si="539"/>
        <v>0</v>
      </c>
      <c r="AS307" s="81">
        <f t="shared" si="633"/>
        <v>0</v>
      </c>
      <c r="AT307" s="81" t="str">
        <f t="shared" si="634"/>
        <v xml:space="preserve">          </v>
      </c>
      <c r="AU307" s="81">
        <f t="shared" si="635"/>
        <v>10</v>
      </c>
      <c r="AV307" s="81" t="str">
        <f t="shared" si="540"/>
        <v xml:space="preserve"> </v>
      </c>
      <c r="AW307" s="81">
        <f t="shared" si="636"/>
        <v>1</v>
      </c>
      <c r="AX307" s="81" t="str">
        <f t="shared" si="541"/>
        <v xml:space="preserve">                           0 0      00  0800406  9</v>
      </c>
      <c r="AY307" s="85">
        <f t="shared" si="637"/>
        <v>50</v>
      </c>
    </row>
    <row r="308" spans="1:51" s="21" customFormat="1" ht="24" customHeight="1" x14ac:dyDescent="0.2">
      <c r="A308" s="62">
        <v>304</v>
      </c>
      <c r="B308" s="86"/>
      <c r="C308" s="115"/>
      <c r="D308" s="115"/>
      <c r="E308" s="86"/>
      <c r="F308" s="86"/>
      <c r="G308" s="86"/>
      <c r="H308" s="88"/>
      <c r="I308" s="62" t="s">
        <v>12</v>
      </c>
      <c r="J308" s="89"/>
      <c r="K308" s="86"/>
      <c r="L308" s="86"/>
      <c r="M308" s="90"/>
      <c r="N308" s="119"/>
      <c r="O308" s="62" t="s">
        <v>8</v>
      </c>
      <c r="P308" s="62" t="s">
        <v>3</v>
      </c>
      <c r="Q308" s="62" t="s">
        <v>14</v>
      </c>
      <c r="R308" s="86"/>
      <c r="S308" s="62" t="s">
        <v>9</v>
      </c>
      <c r="T308" s="86"/>
      <c r="U308" s="62" t="s">
        <v>1</v>
      </c>
      <c r="V308" s="56" t="str">
        <f t="shared" si="619"/>
        <v xml:space="preserve">                           0 0      00  0800406  9</v>
      </c>
      <c r="W308" s="63">
        <f t="shared" si="618"/>
        <v>50</v>
      </c>
      <c r="Y308" s="81" t="s">
        <v>106</v>
      </c>
      <c r="Z308" s="81">
        <f t="shared" si="620"/>
        <v>250</v>
      </c>
      <c r="AA308" s="81">
        <f t="shared" si="621"/>
        <v>0</v>
      </c>
      <c r="AB308" s="81" t="str">
        <f t="shared" si="622"/>
        <v xml:space="preserve">                           </v>
      </c>
      <c r="AC308" s="81">
        <f t="shared" si="623"/>
        <v>27</v>
      </c>
      <c r="AD308" s="81" t="str">
        <f t="shared" si="535"/>
        <v xml:space="preserve">                           </v>
      </c>
      <c r="AE308" s="81">
        <f t="shared" si="624"/>
        <v>27</v>
      </c>
      <c r="AF308" s="81">
        <f t="shared" si="625"/>
        <v>0</v>
      </c>
      <c r="AG308" s="81" t="str">
        <f t="shared" si="626"/>
        <v xml:space="preserve">                           </v>
      </c>
      <c r="AH308" s="81">
        <f t="shared" si="627"/>
        <v>27</v>
      </c>
      <c r="AI308" s="81">
        <f t="shared" si="534"/>
        <v>0</v>
      </c>
      <c r="AJ308" s="81">
        <f t="shared" si="628"/>
        <v>1</v>
      </c>
      <c r="AK308" s="81">
        <f t="shared" si="629"/>
        <v>0</v>
      </c>
      <c r="AL308" s="81" t="str">
        <f t="shared" si="630"/>
        <v xml:space="preserve">                           </v>
      </c>
      <c r="AM308" s="81">
        <f t="shared" si="631"/>
        <v>27</v>
      </c>
      <c r="AN308" s="81" t="str">
        <f t="shared" si="536"/>
        <v xml:space="preserve"> </v>
      </c>
      <c r="AO308" s="81">
        <f t="shared" si="632"/>
        <v>1</v>
      </c>
      <c r="AP308" s="81">
        <f t="shared" si="537"/>
        <v>0</v>
      </c>
      <c r="AQ308" s="81">
        <f t="shared" si="538"/>
        <v>0</v>
      </c>
      <c r="AR308" s="81">
        <f t="shared" si="539"/>
        <v>0</v>
      </c>
      <c r="AS308" s="81">
        <f t="shared" si="633"/>
        <v>0</v>
      </c>
      <c r="AT308" s="81" t="str">
        <f t="shared" si="634"/>
        <v xml:space="preserve">          </v>
      </c>
      <c r="AU308" s="81">
        <f t="shared" si="635"/>
        <v>10</v>
      </c>
      <c r="AV308" s="81" t="str">
        <f t="shared" si="540"/>
        <v xml:space="preserve"> </v>
      </c>
      <c r="AW308" s="81">
        <f t="shared" si="636"/>
        <v>1</v>
      </c>
      <c r="AX308" s="81" t="str">
        <f t="shared" si="541"/>
        <v xml:space="preserve">                           0 0      00  0800406  9</v>
      </c>
      <c r="AY308" s="85">
        <f t="shared" si="637"/>
        <v>50</v>
      </c>
    </row>
    <row r="309" spans="1:51" s="21" customFormat="1" ht="24" customHeight="1" x14ac:dyDescent="0.2">
      <c r="A309" s="62">
        <v>305</v>
      </c>
      <c r="B309" s="86"/>
      <c r="C309" s="115"/>
      <c r="D309" s="115"/>
      <c r="E309" s="86"/>
      <c r="F309" s="86"/>
      <c r="G309" s="86"/>
      <c r="H309" s="88"/>
      <c r="I309" s="62" t="s">
        <v>12</v>
      </c>
      <c r="J309" s="89"/>
      <c r="K309" s="86"/>
      <c r="L309" s="86"/>
      <c r="M309" s="90"/>
      <c r="N309" s="119"/>
      <c r="O309" s="62" t="s">
        <v>8</v>
      </c>
      <c r="P309" s="62" t="s">
        <v>3</v>
      </c>
      <c r="Q309" s="62" t="s">
        <v>14</v>
      </c>
      <c r="R309" s="86"/>
      <c r="S309" s="62" t="s">
        <v>9</v>
      </c>
      <c r="T309" s="86"/>
      <c r="U309" s="62" t="s">
        <v>1</v>
      </c>
      <c r="V309" s="56" t="str">
        <f t="shared" si="619"/>
        <v xml:space="preserve">                           0 0      00  0800406  9</v>
      </c>
      <c r="W309" s="63">
        <f t="shared" si="618"/>
        <v>50</v>
      </c>
      <c r="Y309" s="81" t="s">
        <v>106</v>
      </c>
      <c r="Z309" s="81">
        <f t="shared" si="620"/>
        <v>250</v>
      </c>
      <c r="AA309" s="81">
        <f t="shared" si="621"/>
        <v>0</v>
      </c>
      <c r="AB309" s="81" t="str">
        <f t="shared" si="622"/>
        <v xml:space="preserve">                           </v>
      </c>
      <c r="AC309" s="81">
        <f t="shared" si="623"/>
        <v>27</v>
      </c>
      <c r="AD309" s="81" t="str">
        <f t="shared" si="535"/>
        <v xml:space="preserve">                           </v>
      </c>
      <c r="AE309" s="81">
        <f t="shared" si="624"/>
        <v>27</v>
      </c>
      <c r="AF309" s="81">
        <f t="shared" si="625"/>
        <v>0</v>
      </c>
      <c r="AG309" s="81" t="str">
        <f t="shared" si="626"/>
        <v xml:space="preserve">                           </v>
      </c>
      <c r="AH309" s="81">
        <f t="shared" si="627"/>
        <v>27</v>
      </c>
      <c r="AI309" s="81">
        <f t="shared" si="534"/>
        <v>0</v>
      </c>
      <c r="AJ309" s="81">
        <f t="shared" si="628"/>
        <v>1</v>
      </c>
      <c r="AK309" s="81">
        <f t="shared" si="629"/>
        <v>0</v>
      </c>
      <c r="AL309" s="81" t="str">
        <f t="shared" si="630"/>
        <v xml:space="preserve">                           </v>
      </c>
      <c r="AM309" s="81">
        <f t="shared" si="631"/>
        <v>27</v>
      </c>
      <c r="AN309" s="81" t="str">
        <f t="shared" si="536"/>
        <v xml:space="preserve"> </v>
      </c>
      <c r="AO309" s="81">
        <f t="shared" si="632"/>
        <v>1</v>
      </c>
      <c r="AP309" s="81">
        <f t="shared" si="537"/>
        <v>0</v>
      </c>
      <c r="AQ309" s="81">
        <f t="shared" si="538"/>
        <v>0</v>
      </c>
      <c r="AR309" s="81">
        <f t="shared" si="539"/>
        <v>0</v>
      </c>
      <c r="AS309" s="81">
        <f t="shared" si="633"/>
        <v>0</v>
      </c>
      <c r="AT309" s="81" t="str">
        <f t="shared" si="634"/>
        <v xml:space="preserve">          </v>
      </c>
      <c r="AU309" s="81">
        <f t="shared" si="635"/>
        <v>10</v>
      </c>
      <c r="AV309" s="81" t="str">
        <f t="shared" si="540"/>
        <v xml:space="preserve"> </v>
      </c>
      <c r="AW309" s="81">
        <f t="shared" si="636"/>
        <v>1</v>
      </c>
      <c r="AX309" s="81" t="str">
        <f t="shared" si="541"/>
        <v xml:space="preserve">                           0 0      00  0800406  9</v>
      </c>
      <c r="AY309" s="85">
        <f t="shared" si="637"/>
        <v>50</v>
      </c>
    </row>
    <row r="310" spans="1:51" s="21" customFormat="1" ht="24" customHeight="1" x14ac:dyDescent="0.2">
      <c r="A310" s="62">
        <v>306</v>
      </c>
      <c r="B310" s="86"/>
      <c r="C310" s="115"/>
      <c r="D310" s="115"/>
      <c r="E310" s="86"/>
      <c r="F310" s="86"/>
      <c r="G310" s="86"/>
      <c r="H310" s="88"/>
      <c r="I310" s="62" t="s">
        <v>12</v>
      </c>
      <c r="J310" s="89"/>
      <c r="K310" s="86"/>
      <c r="L310" s="86"/>
      <c r="M310" s="90"/>
      <c r="N310" s="119"/>
      <c r="O310" s="62" t="s">
        <v>8</v>
      </c>
      <c r="P310" s="62" t="s">
        <v>3</v>
      </c>
      <c r="Q310" s="62" t="s">
        <v>14</v>
      </c>
      <c r="R310" s="86"/>
      <c r="S310" s="62" t="s">
        <v>9</v>
      </c>
      <c r="T310" s="86"/>
      <c r="U310" s="62" t="s">
        <v>1</v>
      </c>
      <c r="V310" s="56" t="str">
        <f t="shared" si="619"/>
        <v xml:space="preserve">                           0 0      00  0800406  9</v>
      </c>
      <c r="W310" s="63">
        <f t="shared" si="618"/>
        <v>50</v>
      </c>
      <c r="Y310" s="81" t="s">
        <v>106</v>
      </c>
      <c r="Z310" s="81">
        <f t="shared" si="620"/>
        <v>250</v>
      </c>
      <c r="AA310" s="81">
        <f t="shared" si="621"/>
        <v>0</v>
      </c>
      <c r="AB310" s="81" t="str">
        <f t="shared" si="622"/>
        <v xml:space="preserve">                           </v>
      </c>
      <c r="AC310" s="81">
        <f t="shared" si="623"/>
        <v>27</v>
      </c>
      <c r="AD310" s="81" t="str">
        <f t="shared" si="535"/>
        <v xml:space="preserve">                           </v>
      </c>
      <c r="AE310" s="81">
        <f t="shared" si="624"/>
        <v>27</v>
      </c>
      <c r="AF310" s="81">
        <f t="shared" si="625"/>
        <v>0</v>
      </c>
      <c r="AG310" s="81" t="str">
        <f t="shared" si="626"/>
        <v xml:space="preserve">                           </v>
      </c>
      <c r="AH310" s="81">
        <f t="shared" si="627"/>
        <v>27</v>
      </c>
      <c r="AI310" s="81">
        <f t="shared" si="534"/>
        <v>0</v>
      </c>
      <c r="AJ310" s="81">
        <f t="shared" si="628"/>
        <v>1</v>
      </c>
      <c r="AK310" s="81">
        <f t="shared" si="629"/>
        <v>0</v>
      </c>
      <c r="AL310" s="81" t="str">
        <f t="shared" si="630"/>
        <v xml:space="preserve">                           </v>
      </c>
      <c r="AM310" s="81">
        <f t="shared" si="631"/>
        <v>27</v>
      </c>
      <c r="AN310" s="81" t="str">
        <f t="shared" si="536"/>
        <v xml:space="preserve"> </v>
      </c>
      <c r="AO310" s="81">
        <f t="shared" si="632"/>
        <v>1</v>
      </c>
      <c r="AP310" s="81">
        <f t="shared" si="537"/>
        <v>0</v>
      </c>
      <c r="AQ310" s="81">
        <f t="shared" si="538"/>
        <v>0</v>
      </c>
      <c r="AR310" s="81">
        <f t="shared" si="539"/>
        <v>0</v>
      </c>
      <c r="AS310" s="81">
        <f t="shared" si="633"/>
        <v>0</v>
      </c>
      <c r="AT310" s="81" t="str">
        <f t="shared" si="634"/>
        <v xml:space="preserve">          </v>
      </c>
      <c r="AU310" s="81">
        <f t="shared" si="635"/>
        <v>10</v>
      </c>
      <c r="AV310" s="81" t="str">
        <f t="shared" si="540"/>
        <v xml:space="preserve"> </v>
      </c>
      <c r="AW310" s="81">
        <f t="shared" si="636"/>
        <v>1</v>
      </c>
      <c r="AX310" s="81" t="str">
        <f t="shared" si="541"/>
        <v xml:space="preserve">                           0 0      00  0800406  9</v>
      </c>
      <c r="AY310" s="85">
        <f t="shared" si="637"/>
        <v>50</v>
      </c>
    </row>
    <row r="311" spans="1:51" s="21" customFormat="1" ht="24" customHeight="1" x14ac:dyDescent="0.2">
      <c r="A311" s="62">
        <v>307</v>
      </c>
      <c r="B311" s="86"/>
      <c r="C311" s="115"/>
      <c r="D311" s="115"/>
      <c r="E311" s="86"/>
      <c r="F311" s="86"/>
      <c r="G311" s="86"/>
      <c r="H311" s="88"/>
      <c r="I311" s="62" t="s">
        <v>12</v>
      </c>
      <c r="J311" s="89"/>
      <c r="K311" s="86"/>
      <c r="L311" s="86"/>
      <c r="M311" s="90"/>
      <c r="N311" s="119"/>
      <c r="O311" s="62" t="s">
        <v>8</v>
      </c>
      <c r="P311" s="62" t="s">
        <v>3</v>
      </c>
      <c r="Q311" s="62" t="s">
        <v>14</v>
      </c>
      <c r="R311" s="86"/>
      <c r="S311" s="62" t="s">
        <v>9</v>
      </c>
      <c r="T311" s="86"/>
      <c r="U311" s="62" t="s">
        <v>1</v>
      </c>
      <c r="V311" s="56" t="str">
        <f t="shared" si="619"/>
        <v xml:space="preserve">                           0 0      00  0800406  9</v>
      </c>
      <c r="W311" s="63">
        <f t="shared" si="618"/>
        <v>50</v>
      </c>
      <c r="Y311" s="81" t="s">
        <v>106</v>
      </c>
      <c r="Z311" s="81">
        <f t="shared" si="620"/>
        <v>250</v>
      </c>
      <c r="AA311" s="81">
        <f t="shared" si="621"/>
        <v>0</v>
      </c>
      <c r="AB311" s="81" t="str">
        <f t="shared" si="622"/>
        <v xml:space="preserve">                           </v>
      </c>
      <c r="AC311" s="81">
        <f t="shared" si="623"/>
        <v>27</v>
      </c>
      <c r="AD311" s="81" t="str">
        <f t="shared" si="535"/>
        <v xml:space="preserve">                           </v>
      </c>
      <c r="AE311" s="81">
        <f t="shared" si="624"/>
        <v>27</v>
      </c>
      <c r="AF311" s="81">
        <f t="shared" si="625"/>
        <v>0</v>
      </c>
      <c r="AG311" s="81" t="str">
        <f t="shared" si="626"/>
        <v xml:space="preserve">                           </v>
      </c>
      <c r="AH311" s="81">
        <f t="shared" si="627"/>
        <v>27</v>
      </c>
      <c r="AI311" s="81">
        <f t="shared" si="534"/>
        <v>0</v>
      </c>
      <c r="AJ311" s="81">
        <f t="shared" si="628"/>
        <v>1</v>
      </c>
      <c r="AK311" s="81">
        <f t="shared" si="629"/>
        <v>0</v>
      </c>
      <c r="AL311" s="81" t="str">
        <f t="shared" si="630"/>
        <v xml:space="preserve">                           </v>
      </c>
      <c r="AM311" s="81">
        <f t="shared" si="631"/>
        <v>27</v>
      </c>
      <c r="AN311" s="81" t="str">
        <f t="shared" si="536"/>
        <v xml:space="preserve"> </v>
      </c>
      <c r="AO311" s="81">
        <f t="shared" si="632"/>
        <v>1</v>
      </c>
      <c r="AP311" s="81">
        <f t="shared" si="537"/>
        <v>0</v>
      </c>
      <c r="AQ311" s="81">
        <f t="shared" si="538"/>
        <v>0</v>
      </c>
      <c r="AR311" s="81">
        <f t="shared" si="539"/>
        <v>0</v>
      </c>
      <c r="AS311" s="81">
        <f t="shared" si="633"/>
        <v>0</v>
      </c>
      <c r="AT311" s="81" t="str">
        <f t="shared" si="634"/>
        <v xml:space="preserve">          </v>
      </c>
      <c r="AU311" s="81">
        <f t="shared" si="635"/>
        <v>10</v>
      </c>
      <c r="AV311" s="81" t="str">
        <f t="shared" si="540"/>
        <v xml:space="preserve"> </v>
      </c>
      <c r="AW311" s="81">
        <f t="shared" si="636"/>
        <v>1</v>
      </c>
      <c r="AX311" s="81" t="str">
        <f t="shared" si="541"/>
        <v xml:space="preserve">                           0 0      00  0800406  9</v>
      </c>
      <c r="AY311" s="85">
        <f t="shared" si="637"/>
        <v>50</v>
      </c>
    </row>
    <row r="312" spans="1:51" s="21" customFormat="1" ht="24" customHeight="1" x14ac:dyDescent="0.2">
      <c r="A312" s="62">
        <v>308</v>
      </c>
      <c r="B312" s="86"/>
      <c r="C312" s="115"/>
      <c r="D312" s="115"/>
      <c r="E312" s="86"/>
      <c r="F312" s="86"/>
      <c r="G312" s="86"/>
      <c r="H312" s="88"/>
      <c r="I312" s="62" t="s">
        <v>12</v>
      </c>
      <c r="J312" s="89"/>
      <c r="K312" s="86"/>
      <c r="L312" s="86"/>
      <c r="M312" s="90"/>
      <c r="N312" s="119"/>
      <c r="O312" s="62" t="s">
        <v>8</v>
      </c>
      <c r="P312" s="62" t="s">
        <v>3</v>
      </c>
      <c r="Q312" s="62" t="s">
        <v>14</v>
      </c>
      <c r="R312" s="86"/>
      <c r="S312" s="62" t="s">
        <v>9</v>
      </c>
      <c r="T312" s="86"/>
      <c r="U312" s="62" t="s">
        <v>1</v>
      </c>
      <c r="V312" s="56" t="str">
        <f t="shared" si="619"/>
        <v xml:space="preserve">                           0 0      00  0800406  9</v>
      </c>
      <c r="W312" s="63">
        <f t="shared" si="618"/>
        <v>50</v>
      </c>
      <c r="Y312" s="81" t="s">
        <v>106</v>
      </c>
      <c r="Z312" s="81">
        <f t="shared" si="620"/>
        <v>250</v>
      </c>
      <c r="AA312" s="81">
        <f t="shared" si="621"/>
        <v>0</v>
      </c>
      <c r="AB312" s="81" t="str">
        <f t="shared" si="622"/>
        <v xml:space="preserve">                           </v>
      </c>
      <c r="AC312" s="81">
        <f t="shared" si="623"/>
        <v>27</v>
      </c>
      <c r="AD312" s="81" t="str">
        <f t="shared" si="535"/>
        <v xml:space="preserve">                           </v>
      </c>
      <c r="AE312" s="81">
        <f t="shared" si="624"/>
        <v>27</v>
      </c>
      <c r="AF312" s="81">
        <f t="shared" si="625"/>
        <v>0</v>
      </c>
      <c r="AG312" s="81" t="str">
        <f t="shared" si="626"/>
        <v xml:space="preserve">                           </v>
      </c>
      <c r="AH312" s="81">
        <f t="shared" si="627"/>
        <v>27</v>
      </c>
      <c r="AI312" s="81">
        <f t="shared" si="534"/>
        <v>0</v>
      </c>
      <c r="AJ312" s="81">
        <f t="shared" si="628"/>
        <v>1</v>
      </c>
      <c r="AK312" s="81">
        <f t="shared" si="629"/>
        <v>0</v>
      </c>
      <c r="AL312" s="81" t="str">
        <f t="shared" si="630"/>
        <v xml:space="preserve">                           </v>
      </c>
      <c r="AM312" s="81">
        <f t="shared" si="631"/>
        <v>27</v>
      </c>
      <c r="AN312" s="81" t="str">
        <f t="shared" si="536"/>
        <v xml:space="preserve"> </v>
      </c>
      <c r="AO312" s="81">
        <f t="shared" si="632"/>
        <v>1</v>
      </c>
      <c r="AP312" s="81">
        <f t="shared" si="537"/>
        <v>0</v>
      </c>
      <c r="AQ312" s="81">
        <f t="shared" si="538"/>
        <v>0</v>
      </c>
      <c r="AR312" s="81">
        <f t="shared" si="539"/>
        <v>0</v>
      </c>
      <c r="AS312" s="81">
        <f t="shared" si="633"/>
        <v>0</v>
      </c>
      <c r="AT312" s="81" t="str">
        <f t="shared" si="634"/>
        <v xml:space="preserve">          </v>
      </c>
      <c r="AU312" s="81">
        <f t="shared" si="635"/>
        <v>10</v>
      </c>
      <c r="AV312" s="81" t="str">
        <f t="shared" si="540"/>
        <v xml:space="preserve"> </v>
      </c>
      <c r="AW312" s="81">
        <f t="shared" si="636"/>
        <v>1</v>
      </c>
      <c r="AX312" s="81" t="str">
        <f t="shared" si="541"/>
        <v xml:space="preserve">                           0 0      00  0800406  9</v>
      </c>
      <c r="AY312" s="85">
        <f t="shared" si="637"/>
        <v>50</v>
      </c>
    </row>
    <row r="313" spans="1:51" s="21" customFormat="1" ht="24" customHeight="1" x14ac:dyDescent="0.2">
      <c r="A313" s="62">
        <v>309</v>
      </c>
      <c r="B313" s="86"/>
      <c r="C313" s="115"/>
      <c r="D313" s="115"/>
      <c r="E313" s="86"/>
      <c r="F313" s="86"/>
      <c r="G313" s="86"/>
      <c r="H313" s="88"/>
      <c r="I313" s="62" t="s">
        <v>12</v>
      </c>
      <c r="J313" s="89"/>
      <c r="K313" s="86"/>
      <c r="L313" s="86"/>
      <c r="M313" s="90"/>
      <c r="N313" s="119"/>
      <c r="O313" s="62" t="s">
        <v>8</v>
      </c>
      <c r="P313" s="62" t="s">
        <v>3</v>
      </c>
      <c r="Q313" s="62" t="s">
        <v>14</v>
      </c>
      <c r="R313" s="86"/>
      <c r="S313" s="62" t="s">
        <v>9</v>
      </c>
      <c r="T313" s="86"/>
      <c r="U313" s="62" t="s">
        <v>1</v>
      </c>
      <c r="V313" s="56" t="str">
        <f t="shared" si="619"/>
        <v xml:space="preserve">                           0 0      00  0800406  9</v>
      </c>
      <c r="W313" s="63">
        <f t="shared" si="618"/>
        <v>50</v>
      </c>
      <c r="Y313" s="81" t="s">
        <v>106</v>
      </c>
      <c r="Z313" s="81">
        <f t="shared" si="620"/>
        <v>250</v>
      </c>
      <c r="AA313" s="81">
        <f t="shared" si="621"/>
        <v>0</v>
      </c>
      <c r="AB313" s="81" t="str">
        <f t="shared" si="622"/>
        <v xml:space="preserve">                           </v>
      </c>
      <c r="AC313" s="81">
        <f t="shared" si="623"/>
        <v>27</v>
      </c>
      <c r="AD313" s="81" t="str">
        <f t="shared" si="535"/>
        <v xml:space="preserve">                           </v>
      </c>
      <c r="AE313" s="81">
        <f t="shared" si="624"/>
        <v>27</v>
      </c>
      <c r="AF313" s="81">
        <f t="shared" si="625"/>
        <v>0</v>
      </c>
      <c r="AG313" s="81" t="str">
        <f t="shared" si="626"/>
        <v xml:space="preserve">                           </v>
      </c>
      <c r="AH313" s="81">
        <f t="shared" si="627"/>
        <v>27</v>
      </c>
      <c r="AI313" s="81">
        <f t="shared" si="534"/>
        <v>0</v>
      </c>
      <c r="AJ313" s="81">
        <f t="shared" si="628"/>
        <v>1</v>
      </c>
      <c r="AK313" s="81">
        <f t="shared" si="629"/>
        <v>0</v>
      </c>
      <c r="AL313" s="81" t="str">
        <f t="shared" si="630"/>
        <v xml:space="preserve">                           </v>
      </c>
      <c r="AM313" s="81">
        <f t="shared" si="631"/>
        <v>27</v>
      </c>
      <c r="AN313" s="81" t="str">
        <f t="shared" si="536"/>
        <v xml:space="preserve"> </v>
      </c>
      <c r="AO313" s="81">
        <f t="shared" si="632"/>
        <v>1</v>
      </c>
      <c r="AP313" s="81">
        <f t="shared" si="537"/>
        <v>0</v>
      </c>
      <c r="AQ313" s="81">
        <f t="shared" si="538"/>
        <v>0</v>
      </c>
      <c r="AR313" s="81">
        <f t="shared" si="539"/>
        <v>0</v>
      </c>
      <c r="AS313" s="81">
        <f t="shared" si="633"/>
        <v>0</v>
      </c>
      <c r="AT313" s="81" t="str">
        <f t="shared" si="634"/>
        <v xml:space="preserve">          </v>
      </c>
      <c r="AU313" s="81">
        <f t="shared" si="635"/>
        <v>10</v>
      </c>
      <c r="AV313" s="81" t="str">
        <f t="shared" si="540"/>
        <v xml:space="preserve"> </v>
      </c>
      <c r="AW313" s="81">
        <f t="shared" si="636"/>
        <v>1</v>
      </c>
      <c r="AX313" s="81" t="str">
        <f t="shared" si="541"/>
        <v xml:space="preserve">                           0 0      00  0800406  9</v>
      </c>
      <c r="AY313" s="85">
        <f t="shared" si="637"/>
        <v>50</v>
      </c>
    </row>
    <row r="314" spans="1:51" s="21" customFormat="1" ht="24" customHeight="1" x14ac:dyDescent="0.2">
      <c r="A314" s="62">
        <v>310</v>
      </c>
      <c r="B314" s="86"/>
      <c r="C314" s="115"/>
      <c r="D314" s="115"/>
      <c r="E314" s="86"/>
      <c r="F314" s="86"/>
      <c r="G314" s="86"/>
      <c r="H314" s="88"/>
      <c r="I314" s="62" t="s">
        <v>12</v>
      </c>
      <c r="J314" s="89"/>
      <c r="K314" s="86"/>
      <c r="L314" s="86"/>
      <c r="M314" s="90"/>
      <c r="N314" s="119"/>
      <c r="O314" s="62" t="s">
        <v>8</v>
      </c>
      <c r="P314" s="62" t="s">
        <v>3</v>
      </c>
      <c r="Q314" s="62" t="s">
        <v>14</v>
      </c>
      <c r="R314" s="86"/>
      <c r="S314" s="62" t="s">
        <v>9</v>
      </c>
      <c r="T314" s="86"/>
      <c r="U314" s="62" t="s">
        <v>1</v>
      </c>
      <c r="V314" s="56" t="str">
        <f t="shared" si="619"/>
        <v xml:space="preserve">                           0 0      00  0800406  9</v>
      </c>
      <c r="W314" s="63">
        <f t="shared" si="618"/>
        <v>50</v>
      </c>
      <c r="Y314" s="81" t="s">
        <v>106</v>
      </c>
      <c r="Z314" s="81">
        <f t="shared" si="620"/>
        <v>250</v>
      </c>
      <c r="AA314" s="81">
        <f t="shared" si="621"/>
        <v>0</v>
      </c>
      <c r="AB314" s="81" t="str">
        <f t="shared" si="622"/>
        <v xml:space="preserve">                           </v>
      </c>
      <c r="AC314" s="81">
        <f t="shared" si="623"/>
        <v>27</v>
      </c>
      <c r="AD314" s="81" t="str">
        <f t="shared" si="535"/>
        <v xml:space="preserve">                           </v>
      </c>
      <c r="AE314" s="81">
        <f t="shared" si="624"/>
        <v>27</v>
      </c>
      <c r="AF314" s="81">
        <f t="shared" si="625"/>
        <v>0</v>
      </c>
      <c r="AG314" s="81" t="str">
        <f t="shared" si="626"/>
        <v xml:space="preserve">                           </v>
      </c>
      <c r="AH314" s="81">
        <f t="shared" si="627"/>
        <v>27</v>
      </c>
      <c r="AI314" s="81">
        <f t="shared" si="534"/>
        <v>0</v>
      </c>
      <c r="AJ314" s="81">
        <f t="shared" si="628"/>
        <v>1</v>
      </c>
      <c r="AK314" s="81">
        <f t="shared" si="629"/>
        <v>0</v>
      </c>
      <c r="AL314" s="81" t="str">
        <f t="shared" si="630"/>
        <v xml:space="preserve">                           </v>
      </c>
      <c r="AM314" s="81">
        <f t="shared" si="631"/>
        <v>27</v>
      </c>
      <c r="AN314" s="81" t="str">
        <f t="shared" si="536"/>
        <v xml:space="preserve"> </v>
      </c>
      <c r="AO314" s="81">
        <f t="shared" si="632"/>
        <v>1</v>
      </c>
      <c r="AP314" s="81">
        <f t="shared" si="537"/>
        <v>0</v>
      </c>
      <c r="AQ314" s="81">
        <f t="shared" si="538"/>
        <v>0</v>
      </c>
      <c r="AR314" s="81">
        <f t="shared" si="539"/>
        <v>0</v>
      </c>
      <c r="AS314" s="81">
        <f t="shared" si="633"/>
        <v>0</v>
      </c>
      <c r="AT314" s="81" t="str">
        <f t="shared" si="634"/>
        <v xml:space="preserve">          </v>
      </c>
      <c r="AU314" s="81">
        <f t="shared" si="635"/>
        <v>10</v>
      </c>
      <c r="AV314" s="81" t="str">
        <f t="shared" si="540"/>
        <v xml:space="preserve"> </v>
      </c>
      <c r="AW314" s="81">
        <f t="shared" si="636"/>
        <v>1</v>
      </c>
      <c r="AX314" s="81" t="str">
        <f t="shared" si="541"/>
        <v xml:space="preserve">                           0 0      00  0800406  9</v>
      </c>
      <c r="AY314" s="85">
        <f t="shared" si="637"/>
        <v>50</v>
      </c>
    </row>
    <row r="315" spans="1:51" s="20" customFormat="1" ht="36.75" customHeight="1" x14ac:dyDescent="0.25">
      <c r="A315" s="62">
        <v>311</v>
      </c>
      <c r="B315" s="86"/>
      <c r="C315" s="115"/>
      <c r="D315" s="115"/>
      <c r="E315" s="86"/>
      <c r="F315" s="86"/>
      <c r="G315" s="86"/>
      <c r="H315" s="87"/>
      <c r="I315" s="62" t="s">
        <v>12</v>
      </c>
      <c r="J315" s="89"/>
      <c r="K315" s="86"/>
      <c r="L315" s="86"/>
      <c r="M315" s="90"/>
      <c r="N315" s="119"/>
      <c r="O315" s="62" t="s">
        <v>8</v>
      </c>
      <c r="P315" s="62" t="s">
        <v>3</v>
      </c>
      <c r="Q315" s="62" t="s">
        <v>14</v>
      </c>
      <c r="R315" s="86"/>
      <c r="S315" s="62" t="s">
        <v>9</v>
      </c>
      <c r="T315" s="86"/>
      <c r="U315" s="62" t="s">
        <v>1</v>
      </c>
      <c r="V315" s="56" t="str">
        <f>AX315</f>
        <v xml:space="preserve">                           0 0      00  0800406  9</v>
      </c>
      <c r="W315" s="63">
        <f t="shared" si="618"/>
        <v>50</v>
      </c>
      <c r="Y315" s="81" t="s">
        <v>106</v>
      </c>
      <c r="Z315" s="81">
        <f>LEN(Y315)</f>
        <v>250</v>
      </c>
      <c r="AA315" s="81">
        <f>LEN(E315)</f>
        <v>0</v>
      </c>
      <c r="AB315" s="81" t="str">
        <f>MID($Y315,1,($E$3-AA315))</f>
        <v xml:space="preserve">                           </v>
      </c>
      <c r="AC315" s="81">
        <f>LEN(AB315)</f>
        <v>27</v>
      </c>
      <c r="AD315" s="81" t="str">
        <f t="shared" si="535"/>
        <v xml:space="preserve">                           </v>
      </c>
      <c r="AE315" s="81">
        <f>LEN(AD315)</f>
        <v>27</v>
      </c>
      <c r="AF315" s="81">
        <f>LEN(F315)</f>
        <v>0</v>
      </c>
      <c r="AG315" s="81" t="str">
        <f>MID($Y315,1,($F$3-AF315))</f>
        <v xml:space="preserve">                           </v>
      </c>
      <c r="AH315" s="81">
        <f>LEN(AG315)</f>
        <v>27</v>
      </c>
      <c r="AI315" s="81">
        <f t="shared" si="534"/>
        <v>0</v>
      </c>
      <c r="AJ315" s="81">
        <f>LEN(AI315)</f>
        <v>1</v>
      </c>
      <c r="AK315" s="81">
        <f>LEN(G315)</f>
        <v>0</v>
      </c>
      <c r="AL315" s="81" t="str">
        <f>MID($Y315,1,($G$3-AK315))</f>
        <v xml:space="preserve">                           </v>
      </c>
      <c r="AM315" s="81">
        <f>LEN(AL315)</f>
        <v>27</v>
      </c>
      <c r="AN315" s="81" t="str">
        <f t="shared" si="536"/>
        <v xml:space="preserve"> </v>
      </c>
      <c r="AO315" s="81">
        <f>LEN(AN315)</f>
        <v>1</v>
      </c>
      <c r="AP315" s="81">
        <f t="shared" si="537"/>
        <v>0</v>
      </c>
      <c r="AQ315" s="81">
        <f t="shared" si="538"/>
        <v>0</v>
      </c>
      <c r="AR315" s="81">
        <f t="shared" si="539"/>
        <v>0</v>
      </c>
      <c r="AS315" s="81">
        <f>LEN(R315)</f>
        <v>0</v>
      </c>
      <c r="AT315" s="81" t="str">
        <f>MID($Y315,1,($R$3-AS315))</f>
        <v xml:space="preserve">          </v>
      </c>
      <c r="AU315" s="81">
        <f>LEN(AT315)</f>
        <v>10</v>
      </c>
      <c r="AV315" s="81" t="str">
        <f t="shared" si="540"/>
        <v xml:space="preserve"> </v>
      </c>
      <c r="AW315" s="81">
        <f>LEN(AV315)</f>
        <v>1</v>
      </c>
      <c r="AX315" s="81" t="str">
        <f t="shared" si="541"/>
        <v xml:space="preserve">                           0 0      00  0800406  9</v>
      </c>
      <c r="AY315" s="85">
        <f>LEN(AX315)</f>
        <v>50</v>
      </c>
    </row>
    <row r="316" spans="1:51" s="21" customFormat="1" ht="24" customHeight="1" x14ac:dyDescent="0.2">
      <c r="A316" s="62">
        <v>312</v>
      </c>
      <c r="B316" s="86"/>
      <c r="C316" s="115"/>
      <c r="D316" s="115"/>
      <c r="E316" s="86"/>
      <c r="F316" s="86"/>
      <c r="G316" s="86"/>
      <c r="H316" s="87"/>
      <c r="I316" s="62" t="s">
        <v>12</v>
      </c>
      <c r="J316" s="89"/>
      <c r="K316" s="86"/>
      <c r="L316" s="86"/>
      <c r="M316" s="90"/>
      <c r="N316" s="119"/>
      <c r="O316" s="62" t="s">
        <v>8</v>
      </c>
      <c r="P316" s="62" t="s">
        <v>3</v>
      </c>
      <c r="Q316" s="62" t="s">
        <v>14</v>
      </c>
      <c r="R316" s="86"/>
      <c r="S316" s="62" t="s">
        <v>9</v>
      </c>
      <c r="T316" s="86"/>
      <c r="U316" s="62" t="s">
        <v>1</v>
      </c>
      <c r="V316" s="56" t="str">
        <f t="shared" ref="V316:V324" si="638">AX316</f>
        <v xml:space="preserve">                           0 0      00  0800406  9</v>
      </c>
      <c r="W316" s="63">
        <f t="shared" si="618"/>
        <v>50</v>
      </c>
      <c r="Y316" s="81" t="s">
        <v>106</v>
      </c>
      <c r="Z316" s="81">
        <f t="shared" ref="Z316:Z324" si="639">LEN(Y316)</f>
        <v>250</v>
      </c>
      <c r="AA316" s="81">
        <f t="shared" ref="AA316:AA324" si="640">LEN(E316)</f>
        <v>0</v>
      </c>
      <c r="AB316" s="81" t="str">
        <f t="shared" ref="AB316:AB324" si="641">MID($Y316,1,($E$3-AA316))</f>
        <v xml:space="preserve">                           </v>
      </c>
      <c r="AC316" s="81">
        <f t="shared" ref="AC316:AC324" si="642">LEN(AB316)</f>
        <v>27</v>
      </c>
      <c r="AD316" s="81" t="str">
        <f t="shared" si="535"/>
        <v xml:space="preserve">                           </v>
      </c>
      <c r="AE316" s="81">
        <f t="shared" ref="AE316:AE324" si="643">LEN(AD316)</f>
        <v>27</v>
      </c>
      <c r="AF316" s="81">
        <f t="shared" ref="AF316:AF324" si="644">LEN(F316)</f>
        <v>0</v>
      </c>
      <c r="AG316" s="81" t="str">
        <f t="shared" ref="AG316:AG324" si="645">MID($Y316,1,($F$3-AF316))</f>
        <v xml:space="preserve">                           </v>
      </c>
      <c r="AH316" s="81">
        <f t="shared" ref="AH316:AH324" si="646">LEN(AG316)</f>
        <v>27</v>
      </c>
      <c r="AI316" s="81">
        <f t="shared" si="534"/>
        <v>0</v>
      </c>
      <c r="AJ316" s="81">
        <f t="shared" ref="AJ316:AJ324" si="647">LEN(AI316)</f>
        <v>1</v>
      </c>
      <c r="AK316" s="81">
        <f t="shared" ref="AK316:AK324" si="648">LEN(G316)</f>
        <v>0</v>
      </c>
      <c r="AL316" s="81" t="str">
        <f t="shared" ref="AL316:AL324" si="649">MID($Y316,1,($G$3-AK316))</f>
        <v xml:space="preserve">                           </v>
      </c>
      <c r="AM316" s="81">
        <f t="shared" ref="AM316:AM324" si="650">LEN(AL316)</f>
        <v>27</v>
      </c>
      <c r="AN316" s="81" t="str">
        <f t="shared" si="536"/>
        <v xml:space="preserve"> </v>
      </c>
      <c r="AO316" s="81">
        <f t="shared" ref="AO316:AO324" si="651">LEN(AN316)</f>
        <v>1</v>
      </c>
      <c r="AP316" s="81">
        <f t="shared" si="537"/>
        <v>0</v>
      </c>
      <c r="AQ316" s="81">
        <f t="shared" si="538"/>
        <v>0</v>
      </c>
      <c r="AR316" s="81">
        <f t="shared" si="539"/>
        <v>0</v>
      </c>
      <c r="AS316" s="81">
        <f t="shared" ref="AS316:AS324" si="652">LEN(R316)</f>
        <v>0</v>
      </c>
      <c r="AT316" s="81" t="str">
        <f t="shared" ref="AT316:AT324" si="653">MID($Y316,1,($R$3-AS316))</f>
        <v xml:space="preserve">          </v>
      </c>
      <c r="AU316" s="81">
        <f t="shared" ref="AU316:AU324" si="654">LEN(AT316)</f>
        <v>10</v>
      </c>
      <c r="AV316" s="81" t="str">
        <f t="shared" si="540"/>
        <v xml:space="preserve"> </v>
      </c>
      <c r="AW316" s="81">
        <f t="shared" ref="AW316:AW324" si="655">LEN(AV316)</f>
        <v>1</v>
      </c>
      <c r="AX316" s="81" t="str">
        <f t="shared" si="541"/>
        <v xml:space="preserve">                           0 0      00  0800406  9</v>
      </c>
      <c r="AY316" s="85">
        <f t="shared" ref="AY316:AY324" si="656">LEN(AX316)</f>
        <v>50</v>
      </c>
    </row>
    <row r="317" spans="1:51" s="21" customFormat="1" ht="24" customHeight="1" x14ac:dyDescent="0.2">
      <c r="A317" s="62">
        <v>313</v>
      </c>
      <c r="B317" s="86"/>
      <c r="C317" s="115"/>
      <c r="D317" s="115"/>
      <c r="E317" s="86"/>
      <c r="F317" s="86"/>
      <c r="G317" s="86"/>
      <c r="H317" s="87"/>
      <c r="I317" s="62" t="s">
        <v>12</v>
      </c>
      <c r="J317" s="89"/>
      <c r="K317" s="86"/>
      <c r="L317" s="86"/>
      <c r="M317" s="90"/>
      <c r="N317" s="119"/>
      <c r="O317" s="62" t="s">
        <v>8</v>
      </c>
      <c r="P317" s="62" t="s">
        <v>3</v>
      </c>
      <c r="Q317" s="62" t="s">
        <v>14</v>
      </c>
      <c r="R317" s="86"/>
      <c r="S317" s="62" t="s">
        <v>9</v>
      </c>
      <c r="T317" s="86"/>
      <c r="U317" s="62" t="s">
        <v>1</v>
      </c>
      <c r="V317" s="56" t="str">
        <f t="shared" si="638"/>
        <v xml:space="preserve">                           0 0      00  0800406  9</v>
      </c>
      <c r="W317" s="63">
        <f t="shared" si="618"/>
        <v>50</v>
      </c>
      <c r="Y317" s="81" t="s">
        <v>106</v>
      </c>
      <c r="Z317" s="81">
        <f t="shared" si="639"/>
        <v>250</v>
      </c>
      <c r="AA317" s="81">
        <f t="shared" si="640"/>
        <v>0</v>
      </c>
      <c r="AB317" s="81" t="str">
        <f t="shared" si="641"/>
        <v xml:space="preserve">                           </v>
      </c>
      <c r="AC317" s="81">
        <f t="shared" si="642"/>
        <v>27</v>
      </c>
      <c r="AD317" s="81" t="str">
        <f t="shared" si="535"/>
        <v xml:space="preserve">                           </v>
      </c>
      <c r="AE317" s="81">
        <f t="shared" si="643"/>
        <v>27</v>
      </c>
      <c r="AF317" s="81">
        <f t="shared" si="644"/>
        <v>0</v>
      </c>
      <c r="AG317" s="81" t="str">
        <f t="shared" si="645"/>
        <v xml:space="preserve">                           </v>
      </c>
      <c r="AH317" s="81">
        <f t="shared" si="646"/>
        <v>27</v>
      </c>
      <c r="AI317" s="81">
        <f t="shared" si="534"/>
        <v>0</v>
      </c>
      <c r="AJ317" s="81">
        <f t="shared" si="647"/>
        <v>1</v>
      </c>
      <c r="AK317" s="81">
        <f t="shared" si="648"/>
        <v>0</v>
      </c>
      <c r="AL317" s="81" t="str">
        <f t="shared" si="649"/>
        <v xml:space="preserve">                           </v>
      </c>
      <c r="AM317" s="81">
        <f t="shared" si="650"/>
        <v>27</v>
      </c>
      <c r="AN317" s="81" t="str">
        <f t="shared" si="536"/>
        <v xml:space="preserve"> </v>
      </c>
      <c r="AO317" s="81">
        <f t="shared" si="651"/>
        <v>1</v>
      </c>
      <c r="AP317" s="81">
        <f t="shared" si="537"/>
        <v>0</v>
      </c>
      <c r="AQ317" s="81">
        <f t="shared" si="538"/>
        <v>0</v>
      </c>
      <c r="AR317" s="81">
        <f t="shared" si="539"/>
        <v>0</v>
      </c>
      <c r="AS317" s="81">
        <f t="shared" si="652"/>
        <v>0</v>
      </c>
      <c r="AT317" s="81" t="str">
        <f t="shared" si="653"/>
        <v xml:space="preserve">          </v>
      </c>
      <c r="AU317" s="81">
        <f t="shared" si="654"/>
        <v>10</v>
      </c>
      <c r="AV317" s="81" t="str">
        <f t="shared" si="540"/>
        <v xml:space="preserve"> </v>
      </c>
      <c r="AW317" s="81">
        <f t="shared" si="655"/>
        <v>1</v>
      </c>
      <c r="AX317" s="81" t="str">
        <f t="shared" si="541"/>
        <v xml:space="preserve">                           0 0      00  0800406  9</v>
      </c>
      <c r="AY317" s="85">
        <f t="shared" si="656"/>
        <v>50</v>
      </c>
    </row>
    <row r="318" spans="1:51" s="21" customFormat="1" ht="24" customHeight="1" x14ac:dyDescent="0.2">
      <c r="A318" s="62">
        <v>314</v>
      </c>
      <c r="B318" s="86"/>
      <c r="C318" s="115"/>
      <c r="D318" s="115"/>
      <c r="E318" s="86"/>
      <c r="F318" s="86"/>
      <c r="G318" s="86"/>
      <c r="H318" s="88"/>
      <c r="I318" s="62" t="s">
        <v>12</v>
      </c>
      <c r="J318" s="89"/>
      <c r="K318" s="86"/>
      <c r="L318" s="86"/>
      <c r="M318" s="90"/>
      <c r="N318" s="119"/>
      <c r="O318" s="62" t="s">
        <v>8</v>
      </c>
      <c r="P318" s="62" t="s">
        <v>3</v>
      </c>
      <c r="Q318" s="62" t="s">
        <v>14</v>
      </c>
      <c r="R318" s="86"/>
      <c r="S318" s="62" t="s">
        <v>9</v>
      </c>
      <c r="T318" s="86"/>
      <c r="U318" s="62" t="s">
        <v>1</v>
      </c>
      <c r="V318" s="56" t="str">
        <f t="shared" si="638"/>
        <v xml:space="preserve">                           0 0      00  0800406  9</v>
      </c>
      <c r="W318" s="63">
        <f t="shared" si="618"/>
        <v>50</v>
      </c>
      <c r="Y318" s="81" t="s">
        <v>106</v>
      </c>
      <c r="Z318" s="81">
        <f t="shared" si="639"/>
        <v>250</v>
      </c>
      <c r="AA318" s="81">
        <f t="shared" si="640"/>
        <v>0</v>
      </c>
      <c r="AB318" s="81" t="str">
        <f t="shared" si="641"/>
        <v xml:space="preserve">                           </v>
      </c>
      <c r="AC318" s="81">
        <f t="shared" si="642"/>
        <v>27</v>
      </c>
      <c r="AD318" s="81" t="str">
        <f t="shared" si="535"/>
        <v xml:space="preserve">                           </v>
      </c>
      <c r="AE318" s="81">
        <f t="shared" si="643"/>
        <v>27</v>
      </c>
      <c r="AF318" s="81">
        <f t="shared" si="644"/>
        <v>0</v>
      </c>
      <c r="AG318" s="81" t="str">
        <f t="shared" si="645"/>
        <v xml:space="preserve">                           </v>
      </c>
      <c r="AH318" s="81">
        <f t="shared" si="646"/>
        <v>27</v>
      </c>
      <c r="AI318" s="81">
        <f t="shared" si="534"/>
        <v>0</v>
      </c>
      <c r="AJ318" s="81">
        <f t="shared" si="647"/>
        <v>1</v>
      </c>
      <c r="AK318" s="81">
        <f t="shared" si="648"/>
        <v>0</v>
      </c>
      <c r="AL318" s="81" t="str">
        <f t="shared" si="649"/>
        <v xml:space="preserve">                           </v>
      </c>
      <c r="AM318" s="81">
        <f t="shared" si="650"/>
        <v>27</v>
      </c>
      <c r="AN318" s="81" t="str">
        <f t="shared" si="536"/>
        <v xml:space="preserve"> </v>
      </c>
      <c r="AO318" s="81">
        <f t="shared" si="651"/>
        <v>1</v>
      </c>
      <c r="AP318" s="81">
        <f t="shared" si="537"/>
        <v>0</v>
      </c>
      <c r="AQ318" s="81">
        <f t="shared" si="538"/>
        <v>0</v>
      </c>
      <c r="AR318" s="81">
        <f t="shared" si="539"/>
        <v>0</v>
      </c>
      <c r="AS318" s="81">
        <f t="shared" si="652"/>
        <v>0</v>
      </c>
      <c r="AT318" s="81" t="str">
        <f t="shared" si="653"/>
        <v xml:space="preserve">          </v>
      </c>
      <c r="AU318" s="81">
        <f t="shared" si="654"/>
        <v>10</v>
      </c>
      <c r="AV318" s="81" t="str">
        <f t="shared" si="540"/>
        <v xml:space="preserve"> </v>
      </c>
      <c r="AW318" s="81">
        <f t="shared" si="655"/>
        <v>1</v>
      </c>
      <c r="AX318" s="81" t="str">
        <f t="shared" si="541"/>
        <v xml:space="preserve">                           0 0      00  0800406  9</v>
      </c>
      <c r="AY318" s="85">
        <f t="shared" si="656"/>
        <v>50</v>
      </c>
    </row>
    <row r="319" spans="1:51" s="21" customFormat="1" ht="24" customHeight="1" x14ac:dyDescent="0.2">
      <c r="A319" s="62">
        <v>315</v>
      </c>
      <c r="B319" s="86"/>
      <c r="C319" s="115"/>
      <c r="D319" s="115"/>
      <c r="E319" s="86"/>
      <c r="F319" s="86"/>
      <c r="G319" s="86"/>
      <c r="H319" s="88"/>
      <c r="I319" s="62" t="s">
        <v>12</v>
      </c>
      <c r="J319" s="89"/>
      <c r="K319" s="86"/>
      <c r="L319" s="86"/>
      <c r="M319" s="90"/>
      <c r="N319" s="119"/>
      <c r="O319" s="62" t="s">
        <v>8</v>
      </c>
      <c r="P319" s="62" t="s">
        <v>3</v>
      </c>
      <c r="Q319" s="62" t="s">
        <v>14</v>
      </c>
      <c r="R319" s="86"/>
      <c r="S319" s="62" t="s">
        <v>9</v>
      </c>
      <c r="T319" s="86"/>
      <c r="U319" s="62" t="s">
        <v>1</v>
      </c>
      <c r="V319" s="56" t="str">
        <f t="shared" si="638"/>
        <v xml:space="preserve">                           0 0      00  0800406  9</v>
      </c>
      <c r="W319" s="63">
        <f t="shared" si="618"/>
        <v>50</v>
      </c>
      <c r="Y319" s="81" t="s">
        <v>106</v>
      </c>
      <c r="Z319" s="81">
        <f t="shared" si="639"/>
        <v>250</v>
      </c>
      <c r="AA319" s="81">
        <f t="shared" si="640"/>
        <v>0</v>
      </c>
      <c r="AB319" s="81" t="str">
        <f t="shared" si="641"/>
        <v xml:space="preserve">                           </v>
      </c>
      <c r="AC319" s="81">
        <f t="shared" si="642"/>
        <v>27</v>
      </c>
      <c r="AD319" s="81" t="str">
        <f t="shared" si="535"/>
        <v xml:space="preserve">                           </v>
      </c>
      <c r="AE319" s="81">
        <f t="shared" si="643"/>
        <v>27</v>
      </c>
      <c r="AF319" s="81">
        <f t="shared" si="644"/>
        <v>0</v>
      </c>
      <c r="AG319" s="81" t="str">
        <f t="shared" si="645"/>
        <v xml:space="preserve">                           </v>
      </c>
      <c r="AH319" s="81">
        <f t="shared" si="646"/>
        <v>27</v>
      </c>
      <c r="AI319" s="81">
        <f t="shared" si="534"/>
        <v>0</v>
      </c>
      <c r="AJ319" s="81">
        <f t="shared" si="647"/>
        <v>1</v>
      </c>
      <c r="AK319" s="81">
        <f t="shared" si="648"/>
        <v>0</v>
      </c>
      <c r="AL319" s="81" t="str">
        <f t="shared" si="649"/>
        <v xml:space="preserve">                           </v>
      </c>
      <c r="AM319" s="81">
        <f t="shared" si="650"/>
        <v>27</v>
      </c>
      <c r="AN319" s="81" t="str">
        <f t="shared" si="536"/>
        <v xml:space="preserve"> </v>
      </c>
      <c r="AO319" s="81">
        <f t="shared" si="651"/>
        <v>1</v>
      </c>
      <c r="AP319" s="81">
        <f t="shared" si="537"/>
        <v>0</v>
      </c>
      <c r="AQ319" s="81">
        <f t="shared" si="538"/>
        <v>0</v>
      </c>
      <c r="AR319" s="81">
        <f t="shared" si="539"/>
        <v>0</v>
      </c>
      <c r="AS319" s="81">
        <f t="shared" si="652"/>
        <v>0</v>
      </c>
      <c r="AT319" s="81" t="str">
        <f t="shared" si="653"/>
        <v xml:space="preserve">          </v>
      </c>
      <c r="AU319" s="81">
        <f t="shared" si="654"/>
        <v>10</v>
      </c>
      <c r="AV319" s="81" t="str">
        <f t="shared" si="540"/>
        <v xml:space="preserve"> </v>
      </c>
      <c r="AW319" s="81">
        <f t="shared" si="655"/>
        <v>1</v>
      </c>
      <c r="AX319" s="81" t="str">
        <f t="shared" si="541"/>
        <v xml:space="preserve">                           0 0      00  0800406  9</v>
      </c>
      <c r="AY319" s="85">
        <f t="shared" si="656"/>
        <v>50</v>
      </c>
    </row>
    <row r="320" spans="1:51" s="21" customFormat="1" ht="24" customHeight="1" x14ac:dyDescent="0.2">
      <c r="A320" s="62">
        <v>316</v>
      </c>
      <c r="B320" s="86"/>
      <c r="C320" s="115"/>
      <c r="D320" s="115"/>
      <c r="E320" s="86"/>
      <c r="F320" s="86"/>
      <c r="G320" s="86"/>
      <c r="H320" s="88"/>
      <c r="I320" s="62" t="s">
        <v>12</v>
      </c>
      <c r="J320" s="89"/>
      <c r="K320" s="86"/>
      <c r="L320" s="86"/>
      <c r="M320" s="90"/>
      <c r="N320" s="119"/>
      <c r="O320" s="62" t="s">
        <v>8</v>
      </c>
      <c r="P320" s="62" t="s">
        <v>3</v>
      </c>
      <c r="Q320" s="62" t="s">
        <v>14</v>
      </c>
      <c r="R320" s="86"/>
      <c r="S320" s="62" t="s">
        <v>9</v>
      </c>
      <c r="T320" s="86"/>
      <c r="U320" s="62" t="s">
        <v>1</v>
      </c>
      <c r="V320" s="56" t="str">
        <f t="shared" si="638"/>
        <v xml:space="preserve">                           0 0      00  0800406  9</v>
      </c>
      <c r="W320" s="63">
        <f t="shared" si="618"/>
        <v>50</v>
      </c>
      <c r="Y320" s="81" t="s">
        <v>106</v>
      </c>
      <c r="Z320" s="81">
        <f t="shared" si="639"/>
        <v>250</v>
      </c>
      <c r="AA320" s="81">
        <f t="shared" si="640"/>
        <v>0</v>
      </c>
      <c r="AB320" s="81" t="str">
        <f t="shared" si="641"/>
        <v xml:space="preserve">                           </v>
      </c>
      <c r="AC320" s="81">
        <f t="shared" si="642"/>
        <v>27</v>
      </c>
      <c r="AD320" s="81" t="str">
        <f t="shared" si="535"/>
        <v xml:space="preserve">                           </v>
      </c>
      <c r="AE320" s="81">
        <f t="shared" si="643"/>
        <v>27</v>
      </c>
      <c r="AF320" s="81">
        <f t="shared" si="644"/>
        <v>0</v>
      </c>
      <c r="AG320" s="81" t="str">
        <f t="shared" si="645"/>
        <v xml:space="preserve">                           </v>
      </c>
      <c r="AH320" s="81">
        <f t="shared" si="646"/>
        <v>27</v>
      </c>
      <c r="AI320" s="81">
        <f t="shared" si="534"/>
        <v>0</v>
      </c>
      <c r="AJ320" s="81">
        <f t="shared" si="647"/>
        <v>1</v>
      </c>
      <c r="AK320" s="81">
        <f t="shared" si="648"/>
        <v>0</v>
      </c>
      <c r="AL320" s="81" t="str">
        <f t="shared" si="649"/>
        <v xml:space="preserve">                           </v>
      </c>
      <c r="AM320" s="81">
        <f t="shared" si="650"/>
        <v>27</v>
      </c>
      <c r="AN320" s="81" t="str">
        <f t="shared" si="536"/>
        <v xml:space="preserve"> </v>
      </c>
      <c r="AO320" s="81">
        <f t="shared" si="651"/>
        <v>1</v>
      </c>
      <c r="AP320" s="81">
        <f t="shared" si="537"/>
        <v>0</v>
      </c>
      <c r="AQ320" s="81">
        <f t="shared" si="538"/>
        <v>0</v>
      </c>
      <c r="AR320" s="81">
        <f t="shared" si="539"/>
        <v>0</v>
      </c>
      <c r="AS320" s="81">
        <f t="shared" si="652"/>
        <v>0</v>
      </c>
      <c r="AT320" s="81" t="str">
        <f t="shared" si="653"/>
        <v xml:space="preserve">          </v>
      </c>
      <c r="AU320" s="81">
        <f t="shared" si="654"/>
        <v>10</v>
      </c>
      <c r="AV320" s="81" t="str">
        <f t="shared" si="540"/>
        <v xml:space="preserve"> </v>
      </c>
      <c r="AW320" s="81">
        <f t="shared" si="655"/>
        <v>1</v>
      </c>
      <c r="AX320" s="81" t="str">
        <f t="shared" si="541"/>
        <v xml:space="preserve">                           0 0      00  0800406  9</v>
      </c>
      <c r="AY320" s="85">
        <f t="shared" si="656"/>
        <v>50</v>
      </c>
    </row>
    <row r="321" spans="1:51" s="21" customFormat="1" ht="24" customHeight="1" x14ac:dyDescent="0.2">
      <c r="A321" s="62">
        <v>317</v>
      </c>
      <c r="B321" s="86"/>
      <c r="C321" s="115"/>
      <c r="D321" s="115"/>
      <c r="E321" s="86"/>
      <c r="F321" s="86"/>
      <c r="G321" s="86"/>
      <c r="H321" s="88"/>
      <c r="I321" s="62" t="s">
        <v>12</v>
      </c>
      <c r="J321" s="89"/>
      <c r="K321" s="86"/>
      <c r="L321" s="86"/>
      <c r="M321" s="90"/>
      <c r="N321" s="119"/>
      <c r="O321" s="62" t="s">
        <v>8</v>
      </c>
      <c r="P321" s="62" t="s">
        <v>3</v>
      </c>
      <c r="Q321" s="62" t="s">
        <v>14</v>
      </c>
      <c r="R321" s="86"/>
      <c r="S321" s="62" t="s">
        <v>9</v>
      </c>
      <c r="T321" s="86"/>
      <c r="U321" s="62" t="s">
        <v>1</v>
      </c>
      <c r="V321" s="56" t="str">
        <f t="shared" si="638"/>
        <v xml:space="preserve">                           0 0      00  0800406  9</v>
      </c>
      <c r="W321" s="63">
        <f t="shared" si="618"/>
        <v>50</v>
      </c>
      <c r="Y321" s="81" t="s">
        <v>106</v>
      </c>
      <c r="Z321" s="81">
        <f t="shared" si="639"/>
        <v>250</v>
      </c>
      <c r="AA321" s="81">
        <f t="shared" si="640"/>
        <v>0</v>
      </c>
      <c r="AB321" s="81" t="str">
        <f t="shared" si="641"/>
        <v xml:space="preserve">                           </v>
      </c>
      <c r="AC321" s="81">
        <f t="shared" si="642"/>
        <v>27</v>
      </c>
      <c r="AD321" s="81" t="str">
        <f t="shared" si="535"/>
        <v xml:space="preserve">                           </v>
      </c>
      <c r="AE321" s="81">
        <f t="shared" si="643"/>
        <v>27</v>
      </c>
      <c r="AF321" s="81">
        <f t="shared" si="644"/>
        <v>0</v>
      </c>
      <c r="AG321" s="81" t="str">
        <f t="shared" si="645"/>
        <v xml:space="preserve">                           </v>
      </c>
      <c r="AH321" s="81">
        <f t="shared" si="646"/>
        <v>27</v>
      </c>
      <c r="AI321" s="81">
        <f t="shared" si="534"/>
        <v>0</v>
      </c>
      <c r="AJ321" s="81">
        <f t="shared" si="647"/>
        <v>1</v>
      </c>
      <c r="AK321" s="81">
        <f t="shared" si="648"/>
        <v>0</v>
      </c>
      <c r="AL321" s="81" t="str">
        <f t="shared" si="649"/>
        <v xml:space="preserve">                           </v>
      </c>
      <c r="AM321" s="81">
        <f t="shared" si="650"/>
        <v>27</v>
      </c>
      <c r="AN321" s="81" t="str">
        <f t="shared" si="536"/>
        <v xml:space="preserve"> </v>
      </c>
      <c r="AO321" s="81">
        <f t="shared" si="651"/>
        <v>1</v>
      </c>
      <c r="AP321" s="81">
        <f t="shared" si="537"/>
        <v>0</v>
      </c>
      <c r="AQ321" s="81">
        <f t="shared" si="538"/>
        <v>0</v>
      </c>
      <c r="AR321" s="81">
        <f t="shared" si="539"/>
        <v>0</v>
      </c>
      <c r="AS321" s="81">
        <f t="shared" si="652"/>
        <v>0</v>
      </c>
      <c r="AT321" s="81" t="str">
        <f t="shared" si="653"/>
        <v xml:space="preserve">          </v>
      </c>
      <c r="AU321" s="81">
        <f t="shared" si="654"/>
        <v>10</v>
      </c>
      <c r="AV321" s="81" t="str">
        <f t="shared" si="540"/>
        <v xml:space="preserve"> </v>
      </c>
      <c r="AW321" s="81">
        <f t="shared" si="655"/>
        <v>1</v>
      </c>
      <c r="AX321" s="81" t="str">
        <f t="shared" si="541"/>
        <v xml:space="preserve">                           0 0      00  0800406  9</v>
      </c>
      <c r="AY321" s="85">
        <f t="shared" si="656"/>
        <v>50</v>
      </c>
    </row>
    <row r="322" spans="1:51" s="21" customFormat="1" ht="24" customHeight="1" x14ac:dyDescent="0.2">
      <c r="A322" s="62">
        <v>318</v>
      </c>
      <c r="B322" s="86"/>
      <c r="C322" s="115"/>
      <c r="D322" s="115"/>
      <c r="E322" s="86"/>
      <c r="F322" s="86"/>
      <c r="G322" s="86"/>
      <c r="H322" s="88"/>
      <c r="I322" s="62" t="s">
        <v>12</v>
      </c>
      <c r="J322" s="89"/>
      <c r="K322" s="86"/>
      <c r="L322" s="86"/>
      <c r="M322" s="90"/>
      <c r="N322" s="119"/>
      <c r="O322" s="62" t="s">
        <v>8</v>
      </c>
      <c r="P322" s="62" t="s">
        <v>3</v>
      </c>
      <c r="Q322" s="62" t="s">
        <v>14</v>
      </c>
      <c r="R322" s="86"/>
      <c r="S322" s="62" t="s">
        <v>9</v>
      </c>
      <c r="T322" s="86"/>
      <c r="U322" s="62" t="s">
        <v>1</v>
      </c>
      <c r="V322" s="56" t="str">
        <f t="shared" si="638"/>
        <v xml:space="preserve">                           0 0      00  0800406  9</v>
      </c>
      <c r="W322" s="63">
        <f t="shared" si="618"/>
        <v>50</v>
      </c>
      <c r="Y322" s="81" t="s">
        <v>106</v>
      </c>
      <c r="Z322" s="81">
        <f t="shared" si="639"/>
        <v>250</v>
      </c>
      <c r="AA322" s="81">
        <f t="shared" si="640"/>
        <v>0</v>
      </c>
      <c r="AB322" s="81" t="str">
        <f t="shared" si="641"/>
        <v xml:space="preserve">                           </v>
      </c>
      <c r="AC322" s="81">
        <f t="shared" si="642"/>
        <v>27</v>
      </c>
      <c r="AD322" s="81" t="str">
        <f t="shared" si="535"/>
        <v xml:space="preserve">                           </v>
      </c>
      <c r="AE322" s="81">
        <f t="shared" si="643"/>
        <v>27</v>
      </c>
      <c r="AF322" s="81">
        <f t="shared" si="644"/>
        <v>0</v>
      </c>
      <c r="AG322" s="81" t="str">
        <f t="shared" si="645"/>
        <v xml:space="preserve">                           </v>
      </c>
      <c r="AH322" s="81">
        <f t="shared" si="646"/>
        <v>27</v>
      </c>
      <c r="AI322" s="81">
        <f t="shared" si="534"/>
        <v>0</v>
      </c>
      <c r="AJ322" s="81">
        <f t="shared" si="647"/>
        <v>1</v>
      </c>
      <c r="AK322" s="81">
        <f t="shared" si="648"/>
        <v>0</v>
      </c>
      <c r="AL322" s="81" t="str">
        <f t="shared" si="649"/>
        <v xml:space="preserve">                           </v>
      </c>
      <c r="AM322" s="81">
        <f t="shared" si="650"/>
        <v>27</v>
      </c>
      <c r="AN322" s="81" t="str">
        <f t="shared" si="536"/>
        <v xml:space="preserve"> </v>
      </c>
      <c r="AO322" s="81">
        <f t="shared" si="651"/>
        <v>1</v>
      </c>
      <c r="AP322" s="81">
        <f t="shared" si="537"/>
        <v>0</v>
      </c>
      <c r="AQ322" s="81">
        <f t="shared" si="538"/>
        <v>0</v>
      </c>
      <c r="AR322" s="81">
        <f t="shared" si="539"/>
        <v>0</v>
      </c>
      <c r="AS322" s="81">
        <f t="shared" si="652"/>
        <v>0</v>
      </c>
      <c r="AT322" s="81" t="str">
        <f t="shared" si="653"/>
        <v xml:space="preserve">          </v>
      </c>
      <c r="AU322" s="81">
        <f t="shared" si="654"/>
        <v>10</v>
      </c>
      <c r="AV322" s="81" t="str">
        <f t="shared" si="540"/>
        <v xml:space="preserve"> </v>
      </c>
      <c r="AW322" s="81">
        <f t="shared" si="655"/>
        <v>1</v>
      </c>
      <c r="AX322" s="81" t="str">
        <f t="shared" si="541"/>
        <v xml:space="preserve">                           0 0      00  0800406  9</v>
      </c>
      <c r="AY322" s="85">
        <f t="shared" si="656"/>
        <v>50</v>
      </c>
    </row>
    <row r="323" spans="1:51" s="21" customFormat="1" ht="24" customHeight="1" x14ac:dyDescent="0.2">
      <c r="A323" s="62">
        <v>319</v>
      </c>
      <c r="B323" s="86"/>
      <c r="C323" s="115"/>
      <c r="D323" s="115"/>
      <c r="E323" s="86"/>
      <c r="F323" s="86"/>
      <c r="G323" s="86"/>
      <c r="H323" s="88"/>
      <c r="I323" s="62" t="s">
        <v>12</v>
      </c>
      <c r="J323" s="89"/>
      <c r="K323" s="86"/>
      <c r="L323" s="86"/>
      <c r="M323" s="90"/>
      <c r="N323" s="119"/>
      <c r="O323" s="62" t="s">
        <v>8</v>
      </c>
      <c r="P323" s="62" t="s">
        <v>3</v>
      </c>
      <c r="Q323" s="62" t="s">
        <v>14</v>
      </c>
      <c r="R323" s="86"/>
      <c r="S323" s="62" t="s">
        <v>9</v>
      </c>
      <c r="T323" s="86"/>
      <c r="U323" s="62" t="s">
        <v>1</v>
      </c>
      <c r="V323" s="56" t="str">
        <f t="shared" si="638"/>
        <v xml:space="preserve">                           0 0      00  0800406  9</v>
      </c>
      <c r="W323" s="63">
        <f t="shared" si="618"/>
        <v>50</v>
      </c>
      <c r="Y323" s="81" t="s">
        <v>106</v>
      </c>
      <c r="Z323" s="81">
        <f t="shared" si="639"/>
        <v>250</v>
      </c>
      <c r="AA323" s="81">
        <f t="shared" si="640"/>
        <v>0</v>
      </c>
      <c r="AB323" s="81" t="str">
        <f t="shared" si="641"/>
        <v xml:space="preserve">                           </v>
      </c>
      <c r="AC323" s="81">
        <f t="shared" si="642"/>
        <v>27</v>
      </c>
      <c r="AD323" s="81" t="str">
        <f t="shared" si="535"/>
        <v xml:space="preserve">                           </v>
      </c>
      <c r="AE323" s="81">
        <f t="shared" si="643"/>
        <v>27</v>
      </c>
      <c r="AF323" s="81">
        <f t="shared" si="644"/>
        <v>0</v>
      </c>
      <c r="AG323" s="81" t="str">
        <f t="shared" si="645"/>
        <v xml:space="preserve">                           </v>
      </c>
      <c r="AH323" s="81">
        <f t="shared" si="646"/>
        <v>27</v>
      </c>
      <c r="AI323" s="81">
        <f t="shared" si="534"/>
        <v>0</v>
      </c>
      <c r="AJ323" s="81">
        <f t="shared" si="647"/>
        <v>1</v>
      </c>
      <c r="AK323" s="81">
        <f t="shared" si="648"/>
        <v>0</v>
      </c>
      <c r="AL323" s="81" t="str">
        <f t="shared" si="649"/>
        <v xml:space="preserve">                           </v>
      </c>
      <c r="AM323" s="81">
        <f t="shared" si="650"/>
        <v>27</v>
      </c>
      <c r="AN323" s="81" t="str">
        <f t="shared" si="536"/>
        <v xml:space="preserve"> </v>
      </c>
      <c r="AO323" s="81">
        <f t="shared" si="651"/>
        <v>1</v>
      </c>
      <c r="AP323" s="81">
        <f t="shared" si="537"/>
        <v>0</v>
      </c>
      <c r="AQ323" s="81">
        <f t="shared" si="538"/>
        <v>0</v>
      </c>
      <c r="AR323" s="81">
        <f t="shared" si="539"/>
        <v>0</v>
      </c>
      <c r="AS323" s="81">
        <f t="shared" si="652"/>
        <v>0</v>
      </c>
      <c r="AT323" s="81" t="str">
        <f t="shared" si="653"/>
        <v xml:space="preserve">          </v>
      </c>
      <c r="AU323" s="81">
        <f t="shared" si="654"/>
        <v>10</v>
      </c>
      <c r="AV323" s="81" t="str">
        <f t="shared" si="540"/>
        <v xml:space="preserve"> </v>
      </c>
      <c r="AW323" s="81">
        <f t="shared" si="655"/>
        <v>1</v>
      </c>
      <c r="AX323" s="81" t="str">
        <f t="shared" si="541"/>
        <v xml:space="preserve">                           0 0      00  0800406  9</v>
      </c>
      <c r="AY323" s="85">
        <f t="shared" si="656"/>
        <v>50</v>
      </c>
    </row>
    <row r="324" spans="1:51" s="21" customFormat="1" ht="24" customHeight="1" x14ac:dyDescent="0.2">
      <c r="A324" s="62">
        <v>320</v>
      </c>
      <c r="B324" s="86"/>
      <c r="C324" s="115"/>
      <c r="D324" s="115"/>
      <c r="E324" s="86"/>
      <c r="F324" s="86"/>
      <c r="G324" s="86"/>
      <c r="H324" s="88"/>
      <c r="I324" s="62" t="s">
        <v>12</v>
      </c>
      <c r="J324" s="89"/>
      <c r="K324" s="86"/>
      <c r="L324" s="86"/>
      <c r="M324" s="90"/>
      <c r="N324" s="119"/>
      <c r="O324" s="62" t="s">
        <v>8</v>
      </c>
      <c r="P324" s="62" t="s">
        <v>3</v>
      </c>
      <c r="Q324" s="62" t="s">
        <v>14</v>
      </c>
      <c r="R324" s="86"/>
      <c r="S324" s="62" t="s">
        <v>9</v>
      </c>
      <c r="T324" s="86"/>
      <c r="U324" s="62" t="s">
        <v>1</v>
      </c>
      <c r="V324" s="56" t="str">
        <f t="shared" si="638"/>
        <v xml:space="preserve">                           0 0      00  0800406  9</v>
      </c>
      <c r="W324" s="63">
        <f t="shared" si="618"/>
        <v>50</v>
      </c>
      <c r="Y324" s="81" t="s">
        <v>106</v>
      </c>
      <c r="Z324" s="81">
        <f t="shared" si="639"/>
        <v>250</v>
      </c>
      <c r="AA324" s="81">
        <f t="shared" si="640"/>
        <v>0</v>
      </c>
      <c r="AB324" s="81" t="str">
        <f t="shared" si="641"/>
        <v xml:space="preserve">                           </v>
      </c>
      <c r="AC324" s="81">
        <f t="shared" si="642"/>
        <v>27</v>
      </c>
      <c r="AD324" s="81" t="str">
        <f t="shared" si="535"/>
        <v xml:space="preserve">                           </v>
      </c>
      <c r="AE324" s="81">
        <f t="shared" si="643"/>
        <v>27</v>
      </c>
      <c r="AF324" s="81">
        <f t="shared" si="644"/>
        <v>0</v>
      </c>
      <c r="AG324" s="81" t="str">
        <f t="shared" si="645"/>
        <v xml:space="preserve">                           </v>
      </c>
      <c r="AH324" s="81">
        <f t="shared" si="646"/>
        <v>27</v>
      </c>
      <c r="AI324" s="81">
        <f t="shared" si="534"/>
        <v>0</v>
      </c>
      <c r="AJ324" s="81">
        <f t="shared" si="647"/>
        <v>1</v>
      </c>
      <c r="AK324" s="81">
        <f t="shared" si="648"/>
        <v>0</v>
      </c>
      <c r="AL324" s="81" t="str">
        <f t="shared" si="649"/>
        <v xml:space="preserve">                           </v>
      </c>
      <c r="AM324" s="81">
        <f t="shared" si="650"/>
        <v>27</v>
      </c>
      <c r="AN324" s="81" t="str">
        <f t="shared" si="536"/>
        <v xml:space="preserve"> </v>
      </c>
      <c r="AO324" s="81">
        <f t="shared" si="651"/>
        <v>1</v>
      </c>
      <c r="AP324" s="81">
        <f t="shared" si="537"/>
        <v>0</v>
      </c>
      <c r="AQ324" s="81">
        <f t="shared" si="538"/>
        <v>0</v>
      </c>
      <c r="AR324" s="81">
        <f t="shared" si="539"/>
        <v>0</v>
      </c>
      <c r="AS324" s="81">
        <f t="shared" si="652"/>
        <v>0</v>
      </c>
      <c r="AT324" s="81" t="str">
        <f t="shared" si="653"/>
        <v xml:space="preserve">          </v>
      </c>
      <c r="AU324" s="81">
        <f t="shared" si="654"/>
        <v>10</v>
      </c>
      <c r="AV324" s="81" t="str">
        <f t="shared" si="540"/>
        <v xml:space="preserve"> </v>
      </c>
      <c r="AW324" s="81">
        <f t="shared" si="655"/>
        <v>1</v>
      </c>
      <c r="AX324" s="81" t="str">
        <f t="shared" si="541"/>
        <v xml:space="preserve">                           0 0      00  0800406  9</v>
      </c>
      <c r="AY324" s="85">
        <f t="shared" si="656"/>
        <v>50</v>
      </c>
    </row>
    <row r="325" spans="1:51" s="20" customFormat="1" ht="36.75" customHeight="1" x14ac:dyDescent="0.25">
      <c r="A325" s="62">
        <v>321</v>
      </c>
      <c r="B325" s="86"/>
      <c r="C325" s="115"/>
      <c r="D325" s="115"/>
      <c r="E325" s="86"/>
      <c r="F325" s="86"/>
      <c r="G325" s="86"/>
      <c r="H325" s="87"/>
      <c r="I325" s="62" t="s">
        <v>12</v>
      </c>
      <c r="J325" s="89"/>
      <c r="K325" s="86"/>
      <c r="L325" s="86"/>
      <c r="M325" s="90"/>
      <c r="N325" s="119"/>
      <c r="O325" s="62" t="s">
        <v>8</v>
      </c>
      <c r="P325" s="62" t="s">
        <v>3</v>
      </c>
      <c r="Q325" s="62" t="s">
        <v>14</v>
      </c>
      <c r="R325" s="86"/>
      <c r="S325" s="62" t="s">
        <v>9</v>
      </c>
      <c r="T325" s="86"/>
      <c r="U325" s="62" t="s">
        <v>1</v>
      </c>
      <c r="V325" s="56" t="str">
        <f>AX325</f>
        <v xml:space="preserve">                           0 0      00  0800406  9</v>
      </c>
      <c r="W325" s="63">
        <f t="shared" si="618"/>
        <v>50</v>
      </c>
      <c r="Y325" s="81" t="s">
        <v>106</v>
      </c>
      <c r="Z325" s="81">
        <f>LEN(Y325)</f>
        <v>250</v>
      </c>
      <c r="AA325" s="81">
        <f>LEN(E325)</f>
        <v>0</v>
      </c>
      <c r="AB325" s="81" t="str">
        <f>MID($Y325,1,($E$3-AA325))</f>
        <v xml:space="preserve">                           </v>
      </c>
      <c r="AC325" s="81">
        <f>LEN(AB325)</f>
        <v>27</v>
      </c>
      <c r="AD325" s="81" t="str">
        <f t="shared" si="535"/>
        <v xml:space="preserve">                           </v>
      </c>
      <c r="AE325" s="81">
        <f>LEN(AD325)</f>
        <v>27</v>
      </c>
      <c r="AF325" s="81">
        <f>LEN(F325)</f>
        <v>0</v>
      </c>
      <c r="AG325" s="81" t="str">
        <f>MID($Y325,1,($F$3-AF325))</f>
        <v xml:space="preserve">                           </v>
      </c>
      <c r="AH325" s="81">
        <f>LEN(AG325)</f>
        <v>27</v>
      </c>
      <c r="AI325" s="81">
        <f t="shared" ref="AI325:AI388" si="657">IF(AA325+AF325=0,0,(CONCATENATE(F325,AG325)))</f>
        <v>0</v>
      </c>
      <c r="AJ325" s="81">
        <f>LEN(AI325)</f>
        <v>1</v>
      </c>
      <c r="AK325" s="81">
        <f>LEN(G325)</f>
        <v>0</v>
      </c>
      <c r="AL325" s="81" t="str">
        <f>MID($Y325,1,($G$3-AK325))</f>
        <v xml:space="preserve">                           </v>
      </c>
      <c r="AM325" s="81">
        <f>LEN(AL325)</f>
        <v>27</v>
      </c>
      <c r="AN325" s="81" t="str">
        <f t="shared" si="536"/>
        <v xml:space="preserve"> </v>
      </c>
      <c r="AO325" s="81">
        <f>LEN(AN325)</f>
        <v>1</v>
      </c>
      <c r="AP325" s="81">
        <f t="shared" si="537"/>
        <v>0</v>
      </c>
      <c r="AQ325" s="81">
        <f t="shared" si="538"/>
        <v>0</v>
      </c>
      <c r="AR325" s="81">
        <f t="shared" si="539"/>
        <v>0</v>
      </c>
      <c r="AS325" s="81">
        <f>LEN(R325)</f>
        <v>0</v>
      </c>
      <c r="AT325" s="81" t="str">
        <f>MID($Y325,1,($R$3-AS325))</f>
        <v xml:space="preserve">          </v>
      </c>
      <c r="AU325" s="81">
        <f>LEN(AT325)</f>
        <v>10</v>
      </c>
      <c r="AV325" s="81" t="str">
        <f t="shared" si="540"/>
        <v xml:space="preserve"> </v>
      </c>
      <c r="AW325" s="81">
        <f>LEN(AV325)</f>
        <v>1</v>
      </c>
      <c r="AX325" s="81" t="str">
        <f t="shared" si="541"/>
        <v xml:space="preserve">                           0 0      00  0800406  9</v>
      </c>
      <c r="AY325" s="85">
        <f>LEN(AX325)</f>
        <v>50</v>
      </c>
    </row>
    <row r="326" spans="1:51" s="21" customFormat="1" ht="24" customHeight="1" x14ac:dyDescent="0.2">
      <c r="A326" s="62">
        <v>322</v>
      </c>
      <c r="B326" s="86"/>
      <c r="C326" s="115"/>
      <c r="D326" s="115"/>
      <c r="E326" s="86"/>
      <c r="F326" s="86"/>
      <c r="G326" s="86"/>
      <c r="H326" s="87"/>
      <c r="I326" s="62" t="s">
        <v>12</v>
      </c>
      <c r="J326" s="89"/>
      <c r="K326" s="86"/>
      <c r="L326" s="86"/>
      <c r="M326" s="90"/>
      <c r="N326" s="119"/>
      <c r="O326" s="62" t="s">
        <v>8</v>
      </c>
      <c r="P326" s="62" t="s">
        <v>3</v>
      </c>
      <c r="Q326" s="62" t="s">
        <v>14</v>
      </c>
      <c r="R326" s="86"/>
      <c r="S326" s="62" t="s">
        <v>9</v>
      </c>
      <c r="T326" s="86"/>
      <c r="U326" s="62" t="s">
        <v>1</v>
      </c>
      <c r="V326" s="56" t="str">
        <f t="shared" ref="V326:V334" si="658">AX326</f>
        <v xml:space="preserve">                           0 0      00  0800406  9</v>
      </c>
      <c r="W326" s="63">
        <f t="shared" si="618"/>
        <v>50</v>
      </c>
      <c r="Y326" s="81" t="s">
        <v>106</v>
      </c>
      <c r="Z326" s="81">
        <f t="shared" ref="Z326:Z334" si="659">LEN(Y326)</f>
        <v>250</v>
      </c>
      <c r="AA326" s="81">
        <f t="shared" ref="AA326:AA334" si="660">LEN(E326)</f>
        <v>0</v>
      </c>
      <c r="AB326" s="81" t="str">
        <f t="shared" ref="AB326:AB334" si="661">MID($Y326,1,($E$3-AA326))</f>
        <v xml:space="preserve">                           </v>
      </c>
      <c r="AC326" s="81">
        <f t="shared" ref="AC326:AC334" si="662">LEN(AB326)</f>
        <v>27</v>
      </c>
      <c r="AD326" s="81" t="str">
        <f t="shared" ref="AD326:AD389" si="663">CONCATENATE(E326,AB326)</f>
        <v xml:space="preserve">                           </v>
      </c>
      <c r="AE326" s="81">
        <f t="shared" ref="AE326:AE334" si="664">LEN(AD326)</f>
        <v>27</v>
      </c>
      <c r="AF326" s="81">
        <f t="shared" ref="AF326:AF334" si="665">LEN(F326)</f>
        <v>0</v>
      </c>
      <c r="AG326" s="81" t="str">
        <f t="shared" ref="AG326:AG334" si="666">MID($Y326,1,($F$3-AF326))</f>
        <v xml:space="preserve">                           </v>
      </c>
      <c r="AH326" s="81">
        <f t="shared" ref="AH326:AH334" si="667">LEN(AG326)</f>
        <v>27</v>
      </c>
      <c r="AI326" s="81">
        <f t="shared" si="657"/>
        <v>0</v>
      </c>
      <c r="AJ326" s="81">
        <f t="shared" ref="AJ326:AJ334" si="668">LEN(AI326)</f>
        <v>1</v>
      </c>
      <c r="AK326" s="81">
        <f t="shared" ref="AK326:AK334" si="669">LEN(G326)</f>
        <v>0</v>
      </c>
      <c r="AL326" s="81" t="str">
        <f t="shared" ref="AL326:AL334" si="670">MID($Y326,1,($G$3-AK326))</f>
        <v xml:space="preserve">                           </v>
      </c>
      <c r="AM326" s="81">
        <f t="shared" ref="AM326:AM334" si="671">LEN(AL326)</f>
        <v>27</v>
      </c>
      <c r="AN326" s="81" t="str">
        <f t="shared" ref="AN326:AN389" si="672">IF(G326=""," ",CONCATENATE(G326,AL326))</f>
        <v xml:space="preserve"> </v>
      </c>
      <c r="AO326" s="81">
        <f t="shared" ref="AO326:AO334" si="673">LEN(AN326)</f>
        <v>1</v>
      </c>
      <c r="AP326" s="81">
        <f t="shared" ref="AP326:AP389" si="674">IF(VALUE(H326)&lt;&gt;0,SUBSTITUTE(TEXT(H326,"0000.00"),".",""),0)</f>
        <v>0</v>
      </c>
      <c r="AQ326" s="81">
        <f t="shared" ref="AQ326:AQ389" si="675">IF(VALUE(N326)&lt;&gt;0,SUBSTITUTE(TEXT(N326,"000"),"",""),0)</f>
        <v>0</v>
      </c>
      <c r="AR326" s="81">
        <f t="shared" ref="AR326:AR389" si="676">IF(VALUE(M326)&lt;&gt;0,TEXT(M326,"DDMMAAAA"),0)</f>
        <v>0</v>
      </c>
      <c r="AS326" s="81">
        <f t="shared" ref="AS326:AS334" si="677">LEN(R326)</f>
        <v>0</v>
      </c>
      <c r="AT326" s="81" t="str">
        <f t="shared" ref="AT326:AT334" si="678">MID($Y326,1,($R$3-AS326))</f>
        <v xml:space="preserve">          </v>
      </c>
      <c r="AU326" s="81">
        <f t="shared" ref="AU326:AU334" si="679">LEN(AT326)</f>
        <v>10</v>
      </c>
      <c r="AV326" s="81" t="str">
        <f t="shared" ref="AV326:AV389" si="680">IF(R326=""," ",CONCATENATE(R326,AT326))</f>
        <v xml:space="preserve"> </v>
      </c>
      <c r="AW326" s="81">
        <f t="shared" ref="AW326:AW334" si="681">LEN(AV326)</f>
        <v>1</v>
      </c>
      <c r="AX326" s="81" t="str">
        <f t="shared" ref="AX326:AX389" si="682">CONCATENATE(C326,D326,AD326,AI326,AN326,AP326,I326,J326,K326,L326,AR326,AQ326,O326,P326,Q326,AV326,S326,T326,U326)</f>
        <v xml:space="preserve">                           0 0      00  0800406  9</v>
      </c>
      <c r="AY326" s="85">
        <f t="shared" ref="AY326:AY334" si="683">LEN(AX326)</f>
        <v>50</v>
      </c>
    </row>
    <row r="327" spans="1:51" s="21" customFormat="1" ht="24" customHeight="1" x14ac:dyDescent="0.2">
      <c r="A327" s="62">
        <v>323</v>
      </c>
      <c r="B327" s="86"/>
      <c r="C327" s="115"/>
      <c r="D327" s="115"/>
      <c r="E327" s="86"/>
      <c r="F327" s="86"/>
      <c r="G327" s="86"/>
      <c r="H327" s="87"/>
      <c r="I327" s="62" t="s">
        <v>12</v>
      </c>
      <c r="J327" s="89"/>
      <c r="K327" s="86"/>
      <c r="L327" s="86"/>
      <c r="M327" s="90"/>
      <c r="N327" s="119"/>
      <c r="O327" s="62" t="s">
        <v>8</v>
      </c>
      <c r="P327" s="62" t="s">
        <v>3</v>
      </c>
      <c r="Q327" s="62" t="s">
        <v>14</v>
      </c>
      <c r="R327" s="86"/>
      <c r="S327" s="62" t="s">
        <v>9</v>
      </c>
      <c r="T327" s="86"/>
      <c r="U327" s="62" t="s">
        <v>1</v>
      </c>
      <c r="V327" s="56" t="str">
        <f t="shared" si="658"/>
        <v xml:space="preserve">                           0 0      00  0800406  9</v>
      </c>
      <c r="W327" s="63">
        <f t="shared" si="618"/>
        <v>50</v>
      </c>
      <c r="Y327" s="81" t="s">
        <v>106</v>
      </c>
      <c r="Z327" s="81">
        <f t="shared" si="659"/>
        <v>250</v>
      </c>
      <c r="AA327" s="81">
        <f t="shared" si="660"/>
        <v>0</v>
      </c>
      <c r="AB327" s="81" t="str">
        <f t="shared" si="661"/>
        <v xml:space="preserve">                           </v>
      </c>
      <c r="AC327" s="81">
        <f t="shared" si="662"/>
        <v>27</v>
      </c>
      <c r="AD327" s="81" t="str">
        <f t="shared" si="663"/>
        <v xml:space="preserve">                           </v>
      </c>
      <c r="AE327" s="81">
        <f t="shared" si="664"/>
        <v>27</v>
      </c>
      <c r="AF327" s="81">
        <f t="shared" si="665"/>
        <v>0</v>
      </c>
      <c r="AG327" s="81" t="str">
        <f t="shared" si="666"/>
        <v xml:space="preserve">                           </v>
      </c>
      <c r="AH327" s="81">
        <f t="shared" si="667"/>
        <v>27</v>
      </c>
      <c r="AI327" s="81">
        <f t="shared" si="657"/>
        <v>0</v>
      </c>
      <c r="AJ327" s="81">
        <f t="shared" si="668"/>
        <v>1</v>
      </c>
      <c r="AK327" s="81">
        <f t="shared" si="669"/>
        <v>0</v>
      </c>
      <c r="AL327" s="81" t="str">
        <f t="shared" si="670"/>
        <v xml:space="preserve">                           </v>
      </c>
      <c r="AM327" s="81">
        <f t="shared" si="671"/>
        <v>27</v>
      </c>
      <c r="AN327" s="81" t="str">
        <f t="shared" si="672"/>
        <v xml:space="preserve"> </v>
      </c>
      <c r="AO327" s="81">
        <f t="shared" si="673"/>
        <v>1</v>
      </c>
      <c r="AP327" s="81">
        <f t="shared" si="674"/>
        <v>0</v>
      </c>
      <c r="AQ327" s="81">
        <f t="shared" si="675"/>
        <v>0</v>
      </c>
      <c r="AR327" s="81">
        <f t="shared" si="676"/>
        <v>0</v>
      </c>
      <c r="AS327" s="81">
        <f t="shared" si="677"/>
        <v>0</v>
      </c>
      <c r="AT327" s="81" t="str">
        <f t="shared" si="678"/>
        <v xml:space="preserve">          </v>
      </c>
      <c r="AU327" s="81">
        <f t="shared" si="679"/>
        <v>10</v>
      </c>
      <c r="AV327" s="81" t="str">
        <f t="shared" si="680"/>
        <v xml:space="preserve"> </v>
      </c>
      <c r="AW327" s="81">
        <f t="shared" si="681"/>
        <v>1</v>
      </c>
      <c r="AX327" s="81" t="str">
        <f t="shared" si="682"/>
        <v xml:space="preserve">                           0 0      00  0800406  9</v>
      </c>
      <c r="AY327" s="85">
        <f t="shared" si="683"/>
        <v>50</v>
      </c>
    </row>
    <row r="328" spans="1:51" s="21" customFormat="1" ht="24" customHeight="1" x14ac:dyDescent="0.2">
      <c r="A328" s="62">
        <v>324</v>
      </c>
      <c r="B328" s="86"/>
      <c r="C328" s="115"/>
      <c r="D328" s="115"/>
      <c r="E328" s="86"/>
      <c r="F328" s="86"/>
      <c r="G328" s="86"/>
      <c r="H328" s="88"/>
      <c r="I328" s="62" t="s">
        <v>12</v>
      </c>
      <c r="J328" s="89"/>
      <c r="K328" s="86"/>
      <c r="L328" s="86"/>
      <c r="M328" s="90"/>
      <c r="N328" s="119"/>
      <c r="O328" s="62" t="s">
        <v>8</v>
      </c>
      <c r="P328" s="62" t="s">
        <v>3</v>
      </c>
      <c r="Q328" s="62" t="s">
        <v>14</v>
      </c>
      <c r="R328" s="86"/>
      <c r="S328" s="62" t="s">
        <v>9</v>
      </c>
      <c r="T328" s="86"/>
      <c r="U328" s="62" t="s">
        <v>1</v>
      </c>
      <c r="V328" s="56" t="str">
        <f t="shared" si="658"/>
        <v xml:space="preserve">                           0 0      00  0800406  9</v>
      </c>
      <c r="W328" s="63">
        <f t="shared" si="618"/>
        <v>50</v>
      </c>
      <c r="Y328" s="81" t="s">
        <v>106</v>
      </c>
      <c r="Z328" s="81">
        <f t="shared" si="659"/>
        <v>250</v>
      </c>
      <c r="AA328" s="81">
        <f t="shared" si="660"/>
        <v>0</v>
      </c>
      <c r="AB328" s="81" t="str">
        <f t="shared" si="661"/>
        <v xml:space="preserve">                           </v>
      </c>
      <c r="AC328" s="81">
        <f t="shared" si="662"/>
        <v>27</v>
      </c>
      <c r="AD328" s="81" t="str">
        <f t="shared" si="663"/>
        <v xml:space="preserve">                           </v>
      </c>
      <c r="AE328" s="81">
        <f t="shared" si="664"/>
        <v>27</v>
      </c>
      <c r="AF328" s="81">
        <f t="shared" si="665"/>
        <v>0</v>
      </c>
      <c r="AG328" s="81" t="str">
        <f t="shared" si="666"/>
        <v xml:space="preserve">                           </v>
      </c>
      <c r="AH328" s="81">
        <f t="shared" si="667"/>
        <v>27</v>
      </c>
      <c r="AI328" s="81">
        <f t="shared" si="657"/>
        <v>0</v>
      </c>
      <c r="AJ328" s="81">
        <f t="shared" si="668"/>
        <v>1</v>
      </c>
      <c r="AK328" s="81">
        <f t="shared" si="669"/>
        <v>0</v>
      </c>
      <c r="AL328" s="81" t="str">
        <f t="shared" si="670"/>
        <v xml:space="preserve">                           </v>
      </c>
      <c r="AM328" s="81">
        <f t="shared" si="671"/>
        <v>27</v>
      </c>
      <c r="AN328" s="81" t="str">
        <f t="shared" si="672"/>
        <v xml:space="preserve"> </v>
      </c>
      <c r="AO328" s="81">
        <f t="shared" si="673"/>
        <v>1</v>
      </c>
      <c r="AP328" s="81">
        <f t="shared" si="674"/>
        <v>0</v>
      </c>
      <c r="AQ328" s="81">
        <f t="shared" si="675"/>
        <v>0</v>
      </c>
      <c r="AR328" s="81">
        <f t="shared" si="676"/>
        <v>0</v>
      </c>
      <c r="AS328" s="81">
        <f t="shared" si="677"/>
        <v>0</v>
      </c>
      <c r="AT328" s="81" t="str">
        <f t="shared" si="678"/>
        <v xml:space="preserve">          </v>
      </c>
      <c r="AU328" s="81">
        <f t="shared" si="679"/>
        <v>10</v>
      </c>
      <c r="AV328" s="81" t="str">
        <f t="shared" si="680"/>
        <v xml:space="preserve"> </v>
      </c>
      <c r="AW328" s="81">
        <f t="shared" si="681"/>
        <v>1</v>
      </c>
      <c r="AX328" s="81" t="str">
        <f t="shared" si="682"/>
        <v xml:space="preserve">                           0 0      00  0800406  9</v>
      </c>
      <c r="AY328" s="85">
        <f t="shared" si="683"/>
        <v>50</v>
      </c>
    </row>
    <row r="329" spans="1:51" s="21" customFormat="1" ht="24" customHeight="1" x14ac:dyDescent="0.2">
      <c r="A329" s="62">
        <v>325</v>
      </c>
      <c r="B329" s="86"/>
      <c r="C329" s="115"/>
      <c r="D329" s="115"/>
      <c r="E329" s="86"/>
      <c r="F329" s="86"/>
      <c r="G329" s="86"/>
      <c r="H329" s="88"/>
      <c r="I329" s="62" t="s">
        <v>12</v>
      </c>
      <c r="J329" s="89"/>
      <c r="K329" s="86"/>
      <c r="L329" s="86"/>
      <c r="M329" s="90"/>
      <c r="N329" s="119"/>
      <c r="O329" s="62" t="s">
        <v>8</v>
      </c>
      <c r="P329" s="62" t="s">
        <v>3</v>
      </c>
      <c r="Q329" s="62" t="s">
        <v>14</v>
      </c>
      <c r="R329" s="86"/>
      <c r="S329" s="62" t="s">
        <v>9</v>
      </c>
      <c r="T329" s="86"/>
      <c r="U329" s="62" t="s">
        <v>1</v>
      </c>
      <c r="V329" s="56" t="str">
        <f t="shared" si="658"/>
        <v xml:space="preserve">                           0 0      00  0800406  9</v>
      </c>
      <c r="W329" s="63">
        <f t="shared" si="618"/>
        <v>50</v>
      </c>
      <c r="Y329" s="81" t="s">
        <v>106</v>
      </c>
      <c r="Z329" s="81">
        <f t="shared" si="659"/>
        <v>250</v>
      </c>
      <c r="AA329" s="81">
        <f t="shared" si="660"/>
        <v>0</v>
      </c>
      <c r="AB329" s="81" t="str">
        <f t="shared" si="661"/>
        <v xml:space="preserve">                           </v>
      </c>
      <c r="AC329" s="81">
        <f t="shared" si="662"/>
        <v>27</v>
      </c>
      <c r="AD329" s="81" t="str">
        <f t="shared" si="663"/>
        <v xml:space="preserve">                           </v>
      </c>
      <c r="AE329" s="81">
        <f t="shared" si="664"/>
        <v>27</v>
      </c>
      <c r="AF329" s="81">
        <f t="shared" si="665"/>
        <v>0</v>
      </c>
      <c r="AG329" s="81" t="str">
        <f t="shared" si="666"/>
        <v xml:space="preserve">                           </v>
      </c>
      <c r="AH329" s="81">
        <f t="shared" si="667"/>
        <v>27</v>
      </c>
      <c r="AI329" s="81">
        <f t="shared" si="657"/>
        <v>0</v>
      </c>
      <c r="AJ329" s="81">
        <f t="shared" si="668"/>
        <v>1</v>
      </c>
      <c r="AK329" s="81">
        <f t="shared" si="669"/>
        <v>0</v>
      </c>
      <c r="AL329" s="81" t="str">
        <f t="shared" si="670"/>
        <v xml:space="preserve">                           </v>
      </c>
      <c r="AM329" s="81">
        <f t="shared" si="671"/>
        <v>27</v>
      </c>
      <c r="AN329" s="81" t="str">
        <f t="shared" si="672"/>
        <v xml:space="preserve"> </v>
      </c>
      <c r="AO329" s="81">
        <f t="shared" si="673"/>
        <v>1</v>
      </c>
      <c r="AP329" s="81">
        <f t="shared" si="674"/>
        <v>0</v>
      </c>
      <c r="AQ329" s="81">
        <f t="shared" si="675"/>
        <v>0</v>
      </c>
      <c r="AR329" s="81">
        <f t="shared" si="676"/>
        <v>0</v>
      </c>
      <c r="AS329" s="81">
        <f t="shared" si="677"/>
        <v>0</v>
      </c>
      <c r="AT329" s="81" t="str">
        <f t="shared" si="678"/>
        <v xml:space="preserve">          </v>
      </c>
      <c r="AU329" s="81">
        <f t="shared" si="679"/>
        <v>10</v>
      </c>
      <c r="AV329" s="81" t="str">
        <f t="shared" si="680"/>
        <v xml:space="preserve"> </v>
      </c>
      <c r="AW329" s="81">
        <f t="shared" si="681"/>
        <v>1</v>
      </c>
      <c r="AX329" s="81" t="str">
        <f t="shared" si="682"/>
        <v xml:space="preserve">                           0 0      00  0800406  9</v>
      </c>
      <c r="AY329" s="85">
        <f t="shared" si="683"/>
        <v>50</v>
      </c>
    </row>
    <row r="330" spans="1:51" s="21" customFormat="1" ht="24" customHeight="1" x14ac:dyDescent="0.2">
      <c r="A330" s="62">
        <v>326</v>
      </c>
      <c r="B330" s="86"/>
      <c r="C330" s="115"/>
      <c r="D330" s="115"/>
      <c r="E330" s="86"/>
      <c r="F330" s="86"/>
      <c r="G330" s="86"/>
      <c r="H330" s="88"/>
      <c r="I330" s="62" t="s">
        <v>12</v>
      </c>
      <c r="J330" s="89"/>
      <c r="K330" s="86"/>
      <c r="L330" s="86"/>
      <c r="M330" s="90"/>
      <c r="N330" s="119"/>
      <c r="O330" s="62" t="s">
        <v>8</v>
      </c>
      <c r="P330" s="62" t="s">
        <v>3</v>
      </c>
      <c r="Q330" s="62" t="s">
        <v>14</v>
      </c>
      <c r="R330" s="86"/>
      <c r="S330" s="62" t="s">
        <v>9</v>
      </c>
      <c r="T330" s="86"/>
      <c r="U330" s="62" t="s">
        <v>1</v>
      </c>
      <c r="V330" s="56" t="str">
        <f t="shared" si="658"/>
        <v xml:space="preserve">                           0 0      00  0800406  9</v>
      </c>
      <c r="W330" s="63">
        <f t="shared" si="618"/>
        <v>50</v>
      </c>
      <c r="Y330" s="81" t="s">
        <v>106</v>
      </c>
      <c r="Z330" s="81">
        <f t="shared" si="659"/>
        <v>250</v>
      </c>
      <c r="AA330" s="81">
        <f t="shared" si="660"/>
        <v>0</v>
      </c>
      <c r="AB330" s="81" t="str">
        <f t="shared" si="661"/>
        <v xml:space="preserve">                           </v>
      </c>
      <c r="AC330" s="81">
        <f t="shared" si="662"/>
        <v>27</v>
      </c>
      <c r="AD330" s="81" t="str">
        <f t="shared" si="663"/>
        <v xml:space="preserve">                           </v>
      </c>
      <c r="AE330" s="81">
        <f t="shared" si="664"/>
        <v>27</v>
      </c>
      <c r="AF330" s="81">
        <f t="shared" si="665"/>
        <v>0</v>
      </c>
      <c r="AG330" s="81" t="str">
        <f t="shared" si="666"/>
        <v xml:space="preserve">                           </v>
      </c>
      <c r="AH330" s="81">
        <f t="shared" si="667"/>
        <v>27</v>
      </c>
      <c r="AI330" s="81">
        <f t="shared" si="657"/>
        <v>0</v>
      </c>
      <c r="AJ330" s="81">
        <f t="shared" si="668"/>
        <v>1</v>
      </c>
      <c r="AK330" s="81">
        <f t="shared" si="669"/>
        <v>0</v>
      </c>
      <c r="AL330" s="81" t="str">
        <f t="shared" si="670"/>
        <v xml:space="preserve">                           </v>
      </c>
      <c r="AM330" s="81">
        <f t="shared" si="671"/>
        <v>27</v>
      </c>
      <c r="AN330" s="81" t="str">
        <f t="shared" si="672"/>
        <v xml:space="preserve"> </v>
      </c>
      <c r="AO330" s="81">
        <f t="shared" si="673"/>
        <v>1</v>
      </c>
      <c r="AP330" s="81">
        <f t="shared" si="674"/>
        <v>0</v>
      </c>
      <c r="AQ330" s="81">
        <f t="shared" si="675"/>
        <v>0</v>
      </c>
      <c r="AR330" s="81">
        <f t="shared" si="676"/>
        <v>0</v>
      </c>
      <c r="AS330" s="81">
        <f t="shared" si="677"/>
        <v>0</v>
      </c>
      <c r="AT330" s="81" t="str">
        <f t="shared" si="678"/>
        <v xml:space="preserve">          </v>
      </c>
      <c r="AU330" s="81">
        <f t="shared" si="679"/>
        <v>10</v>
      </c>
      <c r="AV330" s="81" t="str">
        <f t="shared" si="680"/>
        <v xml:space="preserve"> </v>
      </c>
      <c r="AW330" s="81">
        <f t="shared" si="681"/>
        <v>1</v>
      </c>
      <c r="AX330" s="81" t="str">
        <f t="shared" si="682"/>
        <v xml:space="preserve">                           0 0      00  0800406  9</v>
      </c>
      <c r="AY330" s="85">
        <f t="shared" si="683"/>
        <v>50</v>
      </c>
    </row>
    <row r="331" spans="1:51" s="21" customFormat="1" ht="24" customHeight="1" x14ac:dyDescent="0.2">
      <c r="A331" s="62">
        <v>327</v>
      </c>
      <c r="B331" s="86"/>
      <c r="C331" s="115"/>
      <c r="D331" s="115"/>
      <c r="E331" s="86"/>
      <c r="F331" s="86"/>
      <c r="G331" s="86"/>
      <c r="H331" s="88"/>
      <c r="I331" s="62" t="s">
        <v>12</v>
      </c>
      <c r="J331" s="89"/>
      <c r="K331" s="86"/>
      <c r="L331" s="86"/>
      <c r="M331" s="90"/>
      <c r="N331" s="119"/>
      <c r="O331" s="62" t="s">
        <v>8</v>
      </c>
      <c r="P331" s="62" t="s">
        <v>3</v>
      </c>
      <c r="Q331" s="62" t="s">
        <v>14</v>
      </c>
      <c r="R331" s="86"/>
      <c r="S331" s="62" t="s">
        <v>9</v>
      </c>
      <c r="T331" s="86"/>
      <c r="U331" s="62" t="s">
        <v>1</v>
      </c>
      <c r="V331" s="56" t="str">
        <f t="shared" si="658"/>
        <v xml:space="preserve">                           0 0      00  0800406  9</v>
      </c>
      <c r="W331" s="63">
        <f t="shared" si="618"/>
        <v>50</v>
      </c>
      <c r="Y331" s="81" t="s">
        <v>106</v>
      </c>
      <c r="Z331" s="81">
        <f t="shared" si="659"/>
        <v>250</v>
      </c>
      <c r="AA331" s="81">
        <f t="shared" si="660"/>
        <v>0</v>
      </c>
      <c r="AB331" s="81" t="str">
        <f t="shared" si="661"/>
        <v xml:space="preserve">                           </v>
      </c>
      <c r="AC331" s="81">
        <f t="shared" si="662"/>
        <v>27</v>
      </c>
      <c r="AD331" s="81" t="str">
        <f t="shared" si="663"/>
        <v xml:space="preserve">                           </v>
      </c>
      <c r="AE331" s="81">
        <f t="shared" si="664"/>
        <v>27</v>
      </c>
      <c r="AF331" s="81">
        <f t="shared" si="665"/>
        <v>0</v>
      </c>
      <c r="AG331" s="81" t="str">
        <f t="shared" si="666"/>
        <v xml:space="preserve">                           </v>
      </c>
      <c r="AH331" s="81">
        <f t="shared" si="667"/>
        <v>27</v>
      </c>
      <c r="AI331" s="81">
        <f t="shared" si="657"/>
        <v>0</v>
      </c>
      <c r="AJ331" s="81">
        <f t="shared" si="668"/>
        <v>1</v>
      </c>
      <c r="AK331" s="81">
        <f t="shared" si="669"/>
        <v>0</v>
      </c>
      <c r="AL331" s="81" t="str">
        <f t="shared" si="670"/>
        <v xml:space="preserve">                           </v>
      </c>
      <c r="AM331" s="81">
        <f t="shared" si="671"/>
        <v>27</v>
      </c>
      <c r="AN331" s="81" t="str">
        <f t="shared" si="672"/>
        <v xml:space="preserve"> </v>
      </c>
      <c r="AO331" s="81">
        <f t="shared" si="673"/>
        <v>1</v>
      </c>
      <c r="AP331" s="81">
        <f t="shared" si="674"/>
        <v>0</v>
      </c>
      <c r="AQ331" s="81">
        <f t="shared" si="675"/>
        <v>0</v>
      </c>
      <c r="AR331" s="81">
        <f t="shared" si="676"/>
        <v>0</v>
      </c>
      <c r="AS331" s="81">
        <f t="shared" si="677"/>
        <v>0</v>
      </c>
      <c r="AT331" s="81" t="str">
        <f t="shared" si="678"/>
        <v xml:space="preserve">          </v>
      </c>
      <c r="AU331" s="81">
        <f t="shared" si="679"/>
        <v>10</v>
      </c>
      <c r="AV331" s="81" t="str">
        <f t="shared" si="680"/>
        <v xml:space="preserve"> </v>
      </c>
      <c r="AW331" s="81">
        <f t="shared" si="681"/>
        <v>1</v>
      </c>
      <c r="AX331" s="81" t="str">
        <f t="shared" si="682"/>
        <v xml:space="preserve">                           0 0      00  0800406  9</v>
      </c>
      <c r="AY331" s="85">
        <f t="shared" si="683"/>
        <v>50</v>
      </c>
    </row>
    <row r="332" spans="1:51" s="21" customFormat="1" ht="24" customHeight="1" x14ac:dyDescent="0.2">
      <c r="A332" s="62">
        <v>328</v>
      </c>
      <c r="B332" s="86"/>
      <c r="C332" s="115"/>
      <c r="D332" s="115"/>
      <c r="E332" s="86"/>
      <c r="F332" s="86"/>
      <c r="G332" s="86"/>
      <c r="H332" s="88"/>
      <c r="I332" s="62" t="s">
        <v>12</v>
      </c>
      <c r="J332" s="89"/>
      <c r="K332" s="86"/>
      <c r="L332" s="86"/>
      <c r="M332" s="90"/>
      <c r="N332" s="119"/>
      <c r="O332" s="62" t="s">
        <v>8</v>
      </c>
      <c r="P332" s="62" t="s">
        <v>3</v>
      </c>
      <c r="Q332" s="62" t="s">
        <v>14</v>
      </c>
      <c r="R332" s="86"/>
      <c r="S332" s="62" t="s">
        <v>9</v>
      </c>
      <c r="T332" s="86"/>
      <c r="U332" s="62" t="s">
        <v>1</v>
      </c>
      <c r="V332" s="56" t="str">
        <f t="shared" si="658"/>
        <v xml:space="preserve">                           0 0      00  0800406  9</v>
      </c>
      <c r="W332" s="63">
        <f t="shared" si="618"/>
        <v>50</v>
      </c>
      <c r="Y332" s="81" t="s">
        <v>106</v>
      </c>
      <c r="Z332" s="81">
        <f t="shared" si="659"/>
        <v>250</v>
      </c>
      <c r="AA332" s="81">
        <f t="shared" si="660"/>
        <v>0</v>
      </c>
      <c r="AB332" s="81" t="str">
        <f t="shared" si="661"/>
        <v xml:space="preserve">                           </v>
      </c>
      <c r="AC332" s="81">
        <f t="shared" si="662"/>
        <v>27</v>
      </c>
      <c r="AD332" s="81" t="str">
        <f t="shared" si="663"/>
        <v xml:space="preserve">                           </v>
      </c>
      <c r="AE332" s="81">
        <f t="shared" si="664"/>
        <v>27</v>
      </c>
      <c r="AF332" s="81">
        <f t="shared" si="665"/>
        <v>0</v>
      </c>
      <c r="AG332" s="81" t="str">
        <f t="shared" si="666"/>
        <v xml:space="preserve">                           </v>
      </c>
      <c r="AH332" s="81">
        <f t="shared" si="667"/>
        <v>27</v>
      </c>
      <c r="AI332" s="81">
        <f t="shared" si="657"/>
        <v>0</v>
      </c>
      <c r="AJ332" s="81">
        <f t="shared" si="668"/>
        <v>1</v>
      </c>
      <c r="AK332" s="81">
        <f t="shared" si="669"/>
        <v>0</v>
      </c>
      <c r="AL332" s="81" t="str">
        <f t="shared" si="670"/>
        <v xml:space="preserve">                           </v>
      </c>
      <c r="AM332" s="81">
        <f t="shared" si="671"/>
        <v>27</v>
      </c>
      <c r="AN332" s="81" t="str">
        <f t="shared" si="672"/>
        <v xml:space="preserve"> </v>
      </c>
      <c r="AO332" s="81">
        <f t="shared" si="673"/>
        <v>1</v>
      </c>
      <c r="AP332" s="81">
        <f t="shared" si="674"/>
        <v>0</v>
      </c>
      <c r="AQ332" s="81">
        <f t="shared" si="675"/>
        <v>0</v>
      </c>
      <c r="AR332" s="81">
        <f t="shared" si="676"/>
        <v>0</v>
      </c>
      <c r="AS332" s="81">
        <f t="shared" si="677"/>
        <v>0</v>
      </c>
      <c r="AT332" s="81" t="str">
        <f t="shared" si="678"/>
        <v xml:space="preserve">          </v>
      </c>
      <c r="AU332" s="81">
        <f t="shared" si="679"/>
        <v>10</v>
      </c>
      <c r="AV332" s="81" t="str">
        <f t="shared" si="680"/>
        <v xml:space="preserve"> </v>
      </c>
      <c r="AW332" s="81">
        <f t="shared" si="681"/>
        <v>1</v>
      </c>
      <c r="AX332" s="81" t="str">
        <f t="shared" si="682"/>
        <v xml:space="preserve">                           0 0      00  0800406  9</v>
      </c>
      <c r="AY332" s="85">
        <f t="shared" si="683"/>
        <v>50</v>
      </c>
    </row>
    <row r="333" spans="1:51" s="21" customFormat="1" ht="24" customHeight="1" x14ac:dyDescent="0.2">
      <c r="A333" s="62">
        <v>329</v>
      </c>
      <c r="B333" s="86"/>
      <c r="C333" s="115"/>
      <c r="D333" s="115"/>
      <c r="E333" s="86"/>
      <c r="F333" s="86"/>
      <c r="G333" s="86"/>
      <c r="H333" s="88"/>
      <c r="I333" s="62" t="s">
        <v>12</v>
      </c>
      <c r="J333" s="89"/>
      <c r="K333" s="86"/>
      <c r="L333" s="86"/>
      <c r="M333" s="90"/>
      <c r="N333" s="119"/>
      <c r="O333" s="62" t="s">
        <v>8</v>
      </c>
      <c r="P333" s="62" t="s">
        <v>3</v>
      </c>
      <c r="Q333" s="62" t="s">
        <v>14</v>
      </c>
      <c r="R333" s="86"/>
      <c r="S333" s="62" t="s">
        <v>9</v>
      </c>
      <c r="T333" s="86"/>
      <c r="U333" s="62" t="s">
        <v>1</v>
      </c>
      <c r="V333" s="56" t="str">
        <f t="shared" si="658"/>
        <v xml:space="preserve">                           0 0      00  0800406  9</v>
      </c>
      <c r="W333" s="63">
        <f t="shared" si="618"/>
        <v>50</v>
      </c>
      <c r="Y333" s="81" t="s">
        <v>106</v>
      </c>
      <c r="Z333" s="81">
        <f t="shared" si="659"/>
        <v>250</v>
      </c>
      <c r="AA333" s="81">
        <f t="shared" si="660"/>
        <v>0</v>
      </c>
      <c r="AB333" s="81" t="str">
        <f t="shared" si="661"/>
        <v xml:space="preserve">                           </v>
      </c>
      <c r="AC333" s="81">
        <f t="shared" si="662"/>
        <v>27</v>
      </c>
      <c r="AD333" s="81" t="str">
        <f t="shared" si="663"/>
        <v xml:space="preserve">                           </v>
      </c>
      <c r="AE333" s="81">
        <f t="shared" si="664"/>
        <v>27</v>
      </c>
      <c r="AF333" s="81">
        <f t="shared" si="665"/>
        <v>0</v>
      </c>
      <c r="AG333" s="81" t="str">
        <f t="shared" si="666"/>
        <v xml:space="preserve">                           </v>
      </c>
      <c r="AH333" s="81">
        <f t="shared" si="667"/>
        <v>27</v>
      </c>
      <c r="AI333" s="81">
        <f t="shared" si="657"/>
        <v>0</v>
      </c>
      <c r="AJ333" s="81">
        <f t="shared" si="668"/>
        <v>1</v>
      </c>
      <c r="AK333" s="81">
        <f t="shared" si="669"/>
        <v>0</v>
      </c>
      <c r="AL333" s="81" t="str">
        <f t="shared" si="670"/>
        <v xml:space="preserve">                           </v>
      </c>
      <c r="AM333" s="81">
        <f t="shared" si="671"/>
        <v>27</v>
      </c>
      <c r="AN333" s="81" t="str">
        <f t="shared" si="672"/>
        <v xml:space="preserve"> </v>
      </c>
      <c r="AO333" s="81">
        <f t="shared" si="673"/>
        <v>1</v>
      </c>
      <c r="AP333" s="81">
        <f t="shared" si="674"/>
        <v>0</v>
      </c>
      <c r="AQ333" s="81">
        <f t="shared" si="675"/>
        <v>0</v>
      </c>
      <c r="AR333" s="81">
        <f t="shared" si="676"/>
        <v>0</v>
      </c>
      <c r="AS333" s="81">
        <f t="shared" si="677"/>
        <v>0</v>
      </c>
      <c r="AT333" s="81" t="str">
        <f t="shared" si="678"/>
        <v xml:space="preserve">          </v>
      </c>
      <c r="AU333" s="81">
        <f t="shared" si="679"/>
        <v>10</v>
      </c>
      <c r="AV333" s="81" t="str">
        <f t="shared" si="680"/>
        <v xml:space="preserve"> </v>
      </c>
      <c r="AW333" s="81">
        <f t="shared" si="681"/>
        <v>1</v>
      </c>
      <c r="AX333" s="81" t="str">
        <f t="shared" si="682"/>
        <v xml:space="preserve">                           0 0      00  0800406  9</v>
      </c>
      <c r="AY333" s="85">
        <f t="shared" si="683"/>
        <v>50</v>
      </c>
    </row>
    <row r="334" spans="1:51" s="21" customFormat="1" ht="24" customHeight="1" x14ac:dyDescent="0.2">
      <c r="A334" s="62">
        <v>330</v>
      </c>
      <c r="B334" s="86"/>
      <c r="C334" s="115"/>
      <c r="D334" s="115"/>
      <c r="E334" s="86"/>
      <c r="F334" s="86"/>
      <c r="G334" s="86"/>
      <c r="H334" s="88"/>
      <c r="I334" s="62" t="s">
        <v>12</v>
      </c>
      <c r="J334" s="89"/>
      <c r="K334" s="86"/>
      <c r="L334" s="86"/>
      <c r="M334" s="90"/>
      <c r="N334" s="119"/>
      <c r="O334" s="62" t="s">
        <v>8</v>
      </c>
      <c r="P334" s="62" t="s">
        <v>3</v>
      </c>
      <c r="Q334" s="62" t="s">
        <v>14</v>
      </c>
      <c r="R334" s="86"/>
      <c r="S334" s="62" t="s">
        <v>9</v>
      </c>
      <c r="T334" s="86"/>
      <c r="U334" s="62" t="s">
        <v>1</v>
      </c>
      <c r="V334" s="56" t="str">
        <f t="shared" si="658"/>
        <v xml:space="preserve">                           0 0      00  0800406  9</v>
      </c>
      <c r="W334" s="63">
        <f t="shared" si="618"/>
        <v>50</v>
      </c>
      <c r="Y334" s="81" t="s">
        <v>106</v>
      </c>
      <c r="Z334" s="81">
        <f t="shared" si="659"/>
        <v>250</v>
      </c>
      <c r="AA334" s="81">
        <f t="shared" si="660"/>
        <v>0</v>
      </c>
      <c r="AB334" s="81" t="str">
        <f t="shared" si="661"/>
        <v xml:space="preserve">                           </v>
      </c>
      <c r="AC334" s="81">
        <f t="shared" si="662"/>
        <v>27</v>
      </c>
      <c r="AD334" s="81" t="str">
        <f t="shared" si="663"/>
        <v xml:space="preserve">                           </v>
      </c>
      <c r="AE334" s="81">
        <f t="shared" si="664"/>
        <v>27</v>
      </c>
      <c r="AF334" s="81">
        <f t="shared" si="665"/>
        <v>0</v>
      </c>
      <c r="AG334" s="81" t="str">
        <f t="shared" si="666"/>
        <v xml:space="preserve">                           </v>
      </c>
      <c r="AH334" s="81">
        <f t="shared" si="667"/>
        <v>27</v>
      </c>
      <c r="AI334" s="81">
        <f t="shared" si="657"/>
        <v>0</v>
      </c>
      <c r="AJ334" s="81">
        <f t="shared" si="668"/>
        <v>1</v>
      </c>
      <c r="AK334" s="81">
        <f t="shared" si="669"/>
        <v>0</v>
      </c>
      <c r="AL334" s="81" t="str">
        <f t="shared" si="670"/>
        <v xml:space="preserve">                           </v>
      </c>
      <c r="AM334" s="81">
        <f t="shared" si="671"/>
        <v>27</v>
      </c>
      <c r="AN334" s="81" t="str">
        <f t="shared" si="672"/>
        <v xml:space="preserve"> </v>
      </c>
      <c r="AO334" s="81">
        <f t="shared" si="673"/>
        <v>1</v>
      </c>
      <c r="AP334" s="81">
        <f t="shared" si="674"/>
        <v>0</v>
      </c>
      <c r="AQ334" s="81">
        <f t="shared" si="675"/>
        <v>0</v>
      </c>
      <c r="AR334" s="81">
        <f t="shared" si="676"/>
        <v>0</v>
      </c>
      <c r="AS334" s="81">
        <f t="shared" si="677"/>
        <v>0</v>
      </c>
      <c r="AT334" s="81" t="str">
        <f t="shared" si="678"/>
        <v xml:space="preserve">          </v>
      </c>
      <c r="AU334" s="81">
        <f t="shared" si="679"/>
        <v>10</v>
      </c>
      <c r="AV334" s="81" t="str">
        <f t="shared" si="680"/>
        <v xml:space="preserve"> </v>
      </c>
      <c r="AW334" s="81">
        <f t="shared" si="681"/>
        <v>1</v>
      </c>
      <c r="AX334" s="81" t="str">
        <f t="shared" si="682"/>
        <v xml:space="preserve">                           0 0      00  0800406  9</v>
      </c>
      <c r="AY334" s="85">
        <f t="shared" si="683"/>
        <v>50</v>
      </c>
    </row>
    <row r="335" spans="1:51" s="20" customFormat="1" ht="36.75" customHeight="1" x14ac:dyDescent="0.25">
      <c r="A335" s="62">
        <v>331</v>
      </c>
      <c r="B335" s="86"/>
      <c r="C335" s="115"/>
      <c r="D335" s="115"/>
      <c r="E335" s="86"/>
      <c r="F335" s="86"/>
      <c r="G335" s="86"/>
      <c r="H335" s="87"/>
      <c r="I335" s="62" t="s">
        <v>12</v>
      </c>
      <c r="J335" s="89"/>
      <c r="K335" s="86"/>
      <c r="L335" s="86"/>
      <c r="M335" s="90"/>
      <c r="N335" s="119"/>
      <c r="O335" s="62" t="s">
        <v>8</v>
      </c>
      <c r="P335" s="62" t="s">
        <v>3</v>
      </c>
      <c r="Q335" s="62" t="s">
        <v>14</v>
      </c>
      <c r="R335" s="86"/>
      <c r="S335" s="62" t="s">
        <v>9</v>
      </c>
      <c r="T335" s="86"/>
      <c r="U335" s="62" t="s">
        <v>1</v>
      </c>
      <c r="V335" s="56" t="str">
        <f>AX335</f>
        <v xml:space="preserve">                           0 0      00  0800406  9</v>
      </c>
      <c r="W335" s="63">
        <f t="shared" si="618"/>
        <v>50</v>
      </c>
      <c r="Y335" s="81" t="s">
        <v>106</v>
      </c>
      <c r="Z335" s="81">
        <f>LEN(Y335)</f>
        <v>250</v>
      </c>
      <c r="AA335" s="81">
        <f>LEN(E335)</f>
        <v>0</v>
      </c>
      <c r="AB335" s="81" t="str">
        <f>MID($Y335,1,($E$3-AA335))</f>
        <v xml:space="preserve">                           </v>
      </c>
      <c r="AC335" s="81">
        <f>LEN(AB335)</f>
        <v>27</v>
      </c>
      <c r="AD335" s="81" t="str">
        <f t="shared" si="663"/>
        <v xml:space="preserve">                           </v>
      </c>
      <c r="AE335" s="81">
        <f>LEN(AD335)</f>
        <v>27</v>
      </c>
      <c r="AF335" s="81">
        <f>LEN(F335)</f>
        <v>0</v>
      </c>
      <c r="AG335" s="81" t="str">
        <f>MID($Y335,1,($F$3-AF335))</f>
        <v xml:space="preserve">                           </v>
      </c>
      <c r="AH335" s="81">
        <f>LEN(AG335)</f>
        <v>27</v>
      </c>
      <c r="AI335" s="81">
        <f t="shared" si="657"/>
        <v>0</v>
      </c>
      <c r="AJ335" s="81">
        <f>LEN(AI335)</f>
        <v>1</v>
      </c>
      <c r="AK335" s="81">
        <f>LEN(G335)</f>
        <v>0</v>
      </c>
      <c r="AL335" s="81" t="str">
        <f>MID($Y335,1,($G$3-AK335))</f>
        <v xml:space="preserve">                           </v>
      </c>
      <c r="AM335" s="81">
        <f>LEN(AL335)</f>
        <v>27</v>
      </c>
      <c r="AN335" s="81" t="str">
        <f t="shared" si="672"/>
        <v xml:space="preserve"> </v>
      </c>
      <c r="AO335" s="81">
        <f>LEN(AN335)</f>
        <v>1</v>
      </c>
      <c r="AP335" s="81">
        <f t="shared" si="674"/>
        <v>0</v>
      </c>
      <c r="AQ335" s="81">
        <f t="shared" si="675"/>
        <v>0</v>
      </c>
      <c r="AR335" s="81">
        <f t="shared" si="676"/>
        <v>0</v>
      </c>
      <c r="AS335" s="81">
        <f>LEN(R335)</f>
        <v>0</v>
      </c>
      <c r="AT335" s="81" t="str">
        <f>MID($Y335,1,($R$3-AS335))</f>
        <v xml:space="preserve">          </v>
      </c>
      <c r="AU335" s="81">
        <f>LEN(AT335)</f>
        <v>10</v>
      </c>
      <c r="AV335" s="81" t="str">
        <f t="shared" si="680"/>
        <v xml:space="preserve"> </v>
      </c>
      <c r="AW335" s="81">
        <f>LEN(AV335)</f>
        <v>1</v>
      </c>
      <c r="AX335" s="81" t="str">
        <f t="shared" si="682"/>
        <v xml:space="preserve">                           0 0      00  0800406  9</v>
      </c>
      <c r="AY335" s="85">
        <f>LEN(AX335)</f>
        <v>50</v>
      </c>
    </row>
    <row r="336" spans="1:51" s="21" customFormat="1" ht="24" customHeight="1" x14ac:dyDescent="0.2">
      <c r="A336" s="62">
        <v>332</v>
      </c>
      <c r="B336" s="86"/>
      <c r="C336" s="115"/>
      <c r="D336" s="115"/>
      <c r="E336" s="86"/>
      <c r="F336" s="86"/>
      <c r="G336" s="86"/>
      <c r="H336" s="87"/>
      <c r="I336" s="62" t="s">
        <v>12</v>
      </c>
      <c r="J336" s="89"/>
      <c r="K336" s="86"/>
      <c r="L336" s="86"/>
      <c r="M336" s="90"/>
      <c r="N336" s="119"/>
      <c r="O336" s="62" t="s">
        <v>8</v>
      </c>
      <c r="P336" s="62" t="s">
        <v>3</v>
      </c>
      <c r="Q336" s="62" t="s">
        <v>14</v>
      </c>
      <c r="R336" s="86"/>
      <c r="S336" s="62" t="s">
        <v>9</v>
      </c>
      <c r="T336" s="86"/>
      <c r="U336" s="62" t="s">
        <v>1</v>
      </c>
      <c r="V336" s="56" t="str">
        <f t="shared" ref="V336:V344" si="684">AX336</f>
        <v xml:space="preserve">                           0 0      00  0800406  9</v>
      </c>
      <c r="W336" s="63">
        <f t="shared" si="618"/>
        <v>50</v>
      </c>
      <c r="Y336" s="81" t="s">
        <v>106</v>
      </c>
      <c r="Z336" s="81">
        <f t="shared" ref="Z336:Z344" si="685">LEN(Y336)</f>
        <v>250</v>
      </c>
      <c r="AA336" s="81">
        <f t="shared" ref="AA336:AA344" si="686">LEN(E336)</f>
        <v>0</v>
      </c>
      <c r="AB336" s="81" t="str">
        <f t="shared" ref="AB336:AB344" si="687">MID($Y336,1,($E$3-AA336))</f>
        <v xml:space="preserve">                           </v>
      </c>
      <c r="AC336" s="81">
        <f t="shared" ref="AC336:AC344" si="688">LEN(AB336)</f>
        <v>27</v>
      </c>
      <c r="AD336" s="81" t="str">
        <f t="shared" si="663"/>
        <v xml:space="preserve">                           </v>
      </c>
      <c r="AE336" s="81">
        <f t="shared" ref="AE336:AE344" si="689">LEN(AD336)</f>
        <v>27</v>
      </c>
      <c r="AF336" s="81">
        <f t="shared" ref="AF336:AF344" si="690">LEN(F336)</f>
        <v>0</v>
      </c>
      <c r="AG336" s="81" t="str">
        <f t="shared" ref="AG336:AG344" si="691">MID($Y336,1,($F$3-AF336))</f>
        <v xml:space="preserve">                           </v>
      </c>
      <c r="AH336" s="81">
        <f t="shared" ref="AH336:AH344" si="692">LEN(AG336)</f>
        <v>27</v>
      </c>
      <c r="AI336" s="81">
        <f t="shared" si="657"/>
        <v>0</v>
      </c>
      <c r="AJ336" s="81">
        <f t="shared" ref="AJ336:AJ344" si="693">LEN(AI336)</f>
        <v>1</v>
      </c>
      <c r="AK336" s="81">
        <f t="shared" ref="AK336:AK344" si="694">LEN(G336)</f>
        <v>0</v>
      </c>
      <c r="AL336" s="81" t="str">
        <f t="shared" ref="AL336:AL344" si="695">MID($Y336,1,($G$3-AK336))</f>
        <v xml:space="preserve">                           </v>
      </c>
      <c r="AM336" s="81">
        <f t="shared" ref="AM336:AM344" si="696">LEN(AL336)</f>
        <v>27</v>
      </c>
      <c r="AN336" s="81" t="str">
        <f t="shared" si="672"/>
        <v xml:space="preserve"> </v>
      </c>
      <c r="AO336" s="81">
        <f t="shared" ref="AO336:AO344" si="697">LEN(AN336)</f>
        <v>1</v>
      </c>
      <c r="AP336" s="81">
        <f t="shared" si="674"/>
        <v>0</v>
      </c>
      <c r="AQ336" s="81">
        <f t="shared" si="675"/>
        <v>0</v>
      </c>
      <c r="AR336" s="81">
        <f t="shared" si="676"/>
        <v>0</v>
      </c>
      <c r="AS336" s="81">
        <f t="shared" ref="AS336:AS344" si="698">LEN(R336)</f>
        <v>0</v>
      </c>
      <c r="AT336" s="81" t="str">
        <f t="shared" ref="AT336:AT344" si="699">MID($Y336,1,($R$3-AS336))</f>
        <v xml:space="preserve">          </v>
      </c>
      <c r="AU336" s="81">
        <f t="shared" ref="AU336:AU344" si="700">LEN(AT336)</f>
        <v>10</v>
      </c>
      <c r="AV336" s="81" t="str">
        <f t="shared" si="680"/>
        <v xml:space="preserve"> </v>
      </c>
      <c r="AW336" s="81">
        <f t="shared" ref="AW336:AW344" si="701">LEN(AV336)</f>
        <v>1</v>
      </c>
      <c r="AX336" s="81" t="str">
        <f t="shared" si="682"/>
        <v xml:space="preserve">                           0 0      00  0800406  9</v>
      </c>
      <c r="AY336" s="85">
        <f t="shared" ref="AY336:AY344" si="702">LEN(AX336)</f>
        <v>50</v>
      </c>
    </row>
    <row r="337" spans="1:51" s="21" customFormat="1" ht="24" customHeight="1" x14ac:dyDescent="0.2">
      <c r="A337" s="62">
        <v>333</v>
      </c>
      <c r="B337" s="86"/>
      <c r="C337" s="115"/>
      <c r="D337" s="115"/>
      <c r="E337" s="86"/>
      <c r="F337" s="86"/>
      <c r="G337" s="86"/>
      <c r="H337" s="87"/>
      <c r="I337" s="62" t="s">
        <v>12</v>
      </c>
      <c r="J337" s="89"/>
      <c r="K337" s="86"/>
      <c r="L337" s="86"/>
      <c r="M337" s="90"/>
      <c r="N337" s="119"/>
      <c r="O337" s="62" t="s">
        <v>8</v>
      </c>
      <c r="P337" s="62" t="s">
        <v>3</v>
      </c>
      <c r="Q337" s="62" t="s">
        <v>14</v>
      </c>
      <c r="R337" s="86"/>
      <c r="S337" s="62" t="s">
        <v>9</v>
      </c>
      <c r="T337" s="86"/>
      <c r="U337" s="62" t="s">
        <v>1</v>
      </c>
      <c r="V337" s="56" t="str">
        <f t="shared" si="684"/>
        <v xml:space="preserve">                           0 0      00  0800406  9</v>
      </c>
      <c r="W337" s="63">
        <f t="shared" si="618"/>
        <v>50</v>
      </c>
      <c r="Y337" s="81" t="s">
        <v>106</v>
      </c>
      <c r="Z337" s="81">
        <f t="shared" si="685"/>
        <v>250</v>
      </c>
      <c r="AA337" s="81">
        <f t="shared" si="686"/>
        <v>0</v>
      </c>
      <c r="AB337" s="81" t="str">
        <f t="shared" si="687"/>
        <v xml:space="preserve">                           </v>
      </c>
      <c r="AC337" s="81">
        <f t="shared" si="688"/>
        <v>27</v>
      </c>
      <c r="AD337" s="81" t="str">
        <f t="shared" si="663"/>
        <v xml:space="preserve">                           </v>
      </c>
      <c r="AE337" s="81">
        <f t="shared" si="689"/>
        <v>27</v>
      </c>
      <c r="AF337" s="81">
        <f t="shared" si="690"/>
        <v>0</v>
      </c>
      <c r="AG337" s="81" t="str">
        <f t="shared" si="691"/>
        <v xml:space="preserve">                           </v>
      </c>
      <c r="AH337" s="81">
        <f t="shared" si="692"/>
        <v>27</v>
      </c>
      <c r="AI337" s="81">
        <f t="shared" si="657"/>
        <v>0</v>
      </c>
      <c r="AJ337" s="81">
        <f t="shared" si="693"/>
        <v>1</v>
      </c>
      <c r="AK337" s="81">
        <f t="shared" si="694"/>
        <v>0</v>
      </c>
      <c r="AL337" s="81" t="str">
        <f t="shared" si="695"/>
        <v xml:space="preserve">                           </v>
      </c>
      <c r="AM337" s="81">
        <f t="shared" si="696"/>
        <v>27</v>
      </c>
      <c r="AN337" s="81" t="str">
        <f t="shared" si="672"/>
        <v xml:space="preserve"> </v>
      </c>
      <c r="AO337" s="81">
        <f t="shared" si="697"/>
        <v>1</v>
      </c>
      <c r="AP337" s="81">
        <f t="shared" si="674"/>
        <v>0</v>
      </c>
      <c r="AQ337" s="81">
        <f t="shared" si="675"/>
        <v>0</v>
      </c>
      <c r="AR337" s="81">
        <f t="shared" si="676"/>
        <v>0</v>
      </c>
      <c r="AS337" s="81">
        <f t="shared" si="698"/>
        <v>0</v>
      </c>
      <c r="AT337" s="81" t="str">
        <f t="shared" si="699"/>
        <v xml:space="preserve">          </v>
      </c>
      <c r="AU337" s="81">
        <f t="shared" si="700"/>
        <v>10</v>
      </c>
      <c r="AV337" s="81" t="str">
        <f t="shared" si="680"/>
        <v xml:space="preserve"> </v>
      </c>
      <c r="AW337" s="81">
        <f t="shared" si="701"/>
        <v>1</v>
      </c>
      <c r="AX337" s="81" t="str">
        <f t="shared" si="682"/>
        <v xml:space="preserve">                           0 0      00  0800406  9</v>
      </c>
      <c r="AY337" s="85">
        <f t="shared" si="702"/>
        <v>50</v>
      </c>
    </row>
    <row r="338" spans="1:51" s="21" customFormat="1" ht="24" customHeight="1" x14ac:dyDescent="0.2">
      <c r="A338" s="62">
        <v>334</v>
      </c>
      <c r="B338" s="86"/>
      <c r="C338" s="115"/>
      <c r="D338" s="115"/>
      <c r="E338" s="86"/>
      <c r="F338" s="86"/>
      <c r="G338" s="86"/>
      <c r="H338" s="88"/>
      <c r="I338" s="62" t="s">
        <v>12</v>
      </c>
      <c r="J338" s="89"/>
      <c r="K338" s="86"/>
      <c r="L338" s="86"/>
      <c r="M338" s="90"/>
      <c r="N338" s="119"/>
      <c r="O338" s="62" t="s">
        <v>8</v>
      </c>
      <c r="P338" s="62" t="s">
        <v>3</v>
      </c>
      <c r="Q338" s="62" t="s">
        <v>14</v>
      </c>
      <c r="R338" s="86"/>
      <c r="S338" s="62" t="s">
        <v>9</v>
      </c>
      <c r="T338" s="86"/>
      <c r="U338" s="62" t="s">
        <v>1</v>
      </c>
      <c r="V338" s="56" t="str">
        <f t="shared" si="684"/>
        <v xml:space="preserve">                           0 0      00  0800406  9</v>
      </c>
      <c r="W338" s="63">
        <f t="shared" si="618"/>
        <v>50</v>
      </c>
      <c r="Y338" s="81" t="s">
        <v>106</v>
      </c>
      <c r="Z338" s="81">
        <f t="shared" si="685"/>
        <v>250</v>
      </c>
      <c r="AA338" s="81">
        <f t="shared" si="686"/>
        <v>0</v>
      </c>
      <c r="AB338" s="81" t="str">
        <f t="shared" si="687"/>
        <v xml:space="preserve">                           </v>
      </c>
      <c r="AC338" s="81">
        <f t="shared" si="688"/>
        <v>27</v>
      </c>
      <c r="AD338" s="81" t="str">
        <f t="shared" si="663"/>
        <v xml:space="preserve">                           </v>
      </c>
      <c r="AE338" s="81">
        <f t="shared" si="689"/>
        <v>27</v>
      </c>
      <c r="AF338" s="81">
        <f t="shared" si="690"/>
        <v>0</v>
      </c>
      <c r="AG338" s="81" t="str">
        <f t="shared" si="691"/>
        <v xml:space="preserve">                           </v>
      </c>
      <c r="AH338" s="81">
        <f t="shared" si="692"/>
        <v>27</v>
      </c>
      <c r="AI338" s="81">
        <f t="shared" si="657"/>
        <v>0</v>
      </c>
      <c r="AJ338" s="81">
        <f t="shared" si="693"/>
        <v>1</v>
      </c>
      <c r="AK338" s="81">
        <f t="shared" si="694"/>
        <v>0</v>
      </c>
      <c r="AL338" s="81" t="str">
        <f t="shared" si="695"/>
        <v xml:space="preserve">                           </v>
      </c>
      <c r="AM338" s="81">
        <f t="shared" si="696"/>
        <v>27</v>
      </c>
      <c r="AN338" s="81" t="str">
        <f t="shared" si="672"/>
        <v xml:space="preserve"> </v>
      </c>
      <c r="AO338" s="81">
        <f t="shared" si="697"/>
        <v>1</v>
      </c>
      <c r="AP338" s="81">
        <f t="shared" si="674"/>
        <v>0</v>
      </c>
      <c r="AQ338" s="81">
        <f t="shared" si="675"/>
        <v>0</v>
      </c>
      <c r="AR338" s="81">
        <f t="shared" si="676"/>
        <v>0</v>
      </c>
      <c r="AS338" s="81">
        <f t="shared" si="698"/>
        <v>0</v>
      </c>
      <c r="AT338" s="81" t="str">
        <f t="shared" si="699"/>
        <v xml:space="preserve">          </v>
      </c>
      <c r="AU338" s="81">
        <f t="shared" si="700"/>
        <v>10</v>
      </c>
      <c r="AV338" s="81" t="str">
        <f t="shared" si="680"/>
        <v xml:space="preserve"> </v>
      </c>
      <c r="AW338" s="81">
        <f t="shared" si="701"/>
        <v>1</v>
      </c>
      <c r="AX338" s="81" t="str">
        <f t="shared" si="682"/>
        <v xml:space="preserve">                           0 0      00  0800406  9</v>
      </c>
      <c r="AY338" s="85">
        <f t="shared" si="702"/>
        <v>50</v>
      </c>
    </row>
    <row r="339" spans="1:51" s="21" customFormat="1" ht="24" customHeight="1" x14ac:dyDescent="0.2">
      <c r="A339" s="62">
        <v>335</v>
      </c>
      <c r="B339" s="86"/>
      <c r="C339" s="115"/>
      <c r="D339" s="115"/>
      <c r="E339" s="86"/>
      <c r="F339" s="86"/>
      <c r="G339" s="86"/>
      <c r="H339" s="88"/>
      <c r="I339" s="62" t="s">
        <v>12</v>
      </c>
      <c r="J339" s="89"/>
      <c r="K339" s="86"/>
      <c r="L339" s="86"/>
      <c r="M339" s="90"/>
      <c r="N339" s="119"/>
      <c r="O339" s="62" t="s">
        <v>8</v>
      </c>
      <c r="P339" s="62" t="s">
        <v>3</v>
      </c>
      <c r="Q339" s="62" t="s">
        <v>14</v>
      </c>
      <c r="R339" s="86"/>
      <c r="S339" s="62" t="s">
        <v>9</v>
      </c>
      <c r="T339" s="86"/>
      <c r="U339" s="62" t="s">
        <v>1</v>
      </c>
      <c r="V339" s="56" t="str">
        <f t="shared" si="684"/>
        <v xml:space="preserve">                           0 0      00  0800406  9</v>
      </c>
      <c r="W339" s="63">
        <f t="shared" si="618"/>
        <v>50</v>
      </c>
      <c r="Y339" s="81" t="s">
        <v>106</v>
      </c>
      <c r="Z339" s="81">
        <f t="shared" si="685"/>
        <v>250</v>
      </c>
      <c r="AA339" s="81">
        <f t="shared" si="686"/>
        <v>0</v>
      </c>
      <c r="AB339" s="81" t="str">
        <f t="shared" si="687"/>
        <v xml:space="preserve">                           </v>
      </c>
      <c r="AC339" s="81">
        <f t="shared" si="688"/>
        <v>27</v>
      </c>
      <c r="AD339" s="81" t="str">
        <f t="shared" si="663"/>
        <v xml:space="preserve">                           </v>
      </c>
      <c r="AE339" s="81">
        <f t="shared" si="689"/>
        <v>27</v>
      </c>
      <c r="AF339" s="81">
        <f t="shared" si="690"/>
        <v>0</v>
      </c>
      <c r="AG339" s="81" t="str">
        <f t="shared" si="691"/>
        <v xml:space="preserve">                           </v>
      </c>
      <c r="AH339" s="81">
        <f t="shared" si="692"/>
        <v>27</v>
      </c>
      <c r="AI339" s="81">
        <f t="shared" si="657"/>
        <v>0</v>
      </c>
      <c r="AJ339" s="81">
        <f t="shared" si="693"/>
        <v>1</v>
      </c>
      <c r="AK339" s="81">
        <f t="shared" si="694"/>
        <v>0</v>
      </c>
      <c r="AL339" s="81" t="str">
        <f t="shared" si="695"/>
        <v xml:space="preserve">                           </v>
      </c>
      <c r="AM339" s="81">
        <f t="shared" si="696"/>
        <v>27</v>
      </c>
      <c r="AN339" s="81" t="str">
        <f t="shared" si="672"/>
        <v xml:space="preserve"> </v>
      </c>
      <c r="AO339" s="81">
        <f t="shared" si="697"/>
        <v>1</v>
      </c>
      <c r="AP339" s="81">
        <f t="shared" si="674"/>
        <v>0</v>
      </c>
      <c r="AQ339" s="81">
        <f t="shared" si="675"/>
        <v>0</v>
      </c>
      <c r="AR339" s="81">
        <f t="shared" si="676"/>
        <v>0</v>
      </c>
      <c r="AS339" s="81">
        <f t="shared" si="698"/>
        <v>0</v>
      </c>
      <c r="AT339" s="81" t="str">
        <f t="shared" si="699"/>
        <v xml:space="preserve">          </v>
      </c>
      <c r="AU339" s="81">
        <f t="shared" si="700"/>
        <v>10</v>
      </c>
      <c r="AV339" s="81" t="str">
        <f t="shared" si="680"/>
        <v xml:space="preserve"> </v>
      </c>
      <c r="AW339" s="81">
        <f t="shared" si="701"/>
        <v>1</v>
      </c>
      <c r="AX339" s="81" t="str">
        <f t="shared" si="682"/>
        <v xml:space="preserve">                           0 0      00  0800406  9</v>
      </c>
      <c r="AY339" s="85">
        <f t="shared" si="702"/>
        <v>50</v>
      </c>
    </row>
    <row r="340" spans="1:51" s="21" customFormat="1" ht="24" customHeight="1" x14ac:dyDescent="0.2">
      <c r="A340" s="62">
        <v>336</v>
      </c>
      <c r="B340" s="86"/>
      <c r="C340" s="115"/>
      <c r="D340" s="115"/>
      <c r="E340" s="86"/>
      <c r="F340" s="86"/>
      <c r="G340" s="86"/>
      <c r="H340" s="88"/>
      <c r="I340" s="62" t="s">
        <v>12</v>
      </c>
      <c r="J340" s="89"/>
      <c r="K340" s="86"/>
      <c r="L340" s="86"/>
      <c r="M340" s="90"/>
      <c r="N340" s="119"/>
      <c r="O340" s="62" t="s">
        <v>8</v>
      </c>
      <c r="P340" s="62" t="s">
        <v>3</v>
      </c>
      <c r="Q340" s="62" t="s">
        <v>14</v>
      </c>
      <c r="R340" s="86"/>
      <c r="S340" s="62" t="s">
        <v>9</v>
      </c>
      <c r="T340" s="86"/>
      <c r="U340" s="62" t="s">
        <v>1</v>
      </c>
      <c r="V340" s="56" t="str">
        <f t="shared" si="684"/>
        <v xml:space="preserve">                           0 0      00  0800406  9</v>
      </c>
      <c r="W340" s="63">
        <f t="shared" si="618"/>
        <v>50</v>
      </c>
      <c r="Y340" s="81" t="s">
        <v>106</v>
      </c>
      <c r="Z340" s="81">
        <f t="shared" si="685"/>
        <v>250</v>
      </c>
      <c r="AA340" s="81">
        <f t="shared" si="686"/>
        <v>0</v>
      </c>
      <c r="AB340" s="81" t="str">
        <f t="shared" si="687"/>
        <v xml:space="preserve">                           </v>
      </c>
      <c r="AC340" s="81">
        <f t="shared" si="688"/>
        <v>27</v>
      </c>
      <c r="AD340" s="81" t="str">
        <f t="shared" si="663"/>
        <v xml:space="preserve">                           </v>
      </c>
      <c r="AE340" s="81">
        <f t="shared" si="689"/>
        <v>27</v>
      </c>
      <c r="AF340" s="81">
        <f t="shared" si="690"/>
        <v>0</v>
      </c>
      <c r="AG340" s="81" t="str">
        <f t="shared" si="691"/>
        <v xml:space="preserve">                           </v>
      </c>
      <c r="AH340" s="81">
        <f t="shared" si="692"/>
        <v>27</v>
      </c>
      <c r="AI340" s="81">
        <f t="shared" si="657"/>
        <v>0</v>
      </c>
      <c r="AJ340" s="81">
        <f t="shared" si="693"/>
        <v>1</v>
      </c>
      <c r="AK340" s="81">
        <f t="shared" si="694"/>
        <v>0</v>
      </c>
      <c r="AL340" s="81" t="str">
        <f t="shared" si="695"/>
        <v xml:space="preserve">                           </v>
      </c>
      <c r="AM340" s="81">
        <f t="shared" si="696"/>
        <v>27</v>
      </c>
      <c r="AN340" s="81" t="str">
        <f t="shared" si="672"/>
        <v xml:space="preserve"> </v>
      </c>
      <c r="AO340" s="81">
        <f t="shared" si="697"/>
        <v>1</v>
      </c>
      <c r="AP340" s="81">
        <f t="shared" si="674"/>
        <v>0</v>
      </c>
      <c r="AQ340" s="81">
        <f t="shared" si="675"/>
        <v>0</v>
      </c>
      <c r="AR340" s="81">
        <f t="shared" si="676"/>
        <v>0</v>
      </c>
      <c r="AS340" s="81">
        <f t="shared" si="698"/>
        <v>0</v>
      </c>
      <c r="AT340" s="81" t="str">
        <f t="shared" si="699"/>
        <v xml:space="preserve">          </v>
      </c>
      <c r="AU340" s="81">
        <f t="shared" si="700"/>
        <v>10</v>
      </c>
      <c r="AV340" s="81" t="str">
        <f t="shared" si="680"/>
        <v xml:space="preserve"> </v>
      </c>
      <c r="AW340" s="81">
        <f t="shared" si="701"/>
        <v>1</v>
      </c>
      <c r="AX340" s="81" t="str">
        <f t="shared" si="682"/>
        <v xml:space="preserve">                           0 0      00  0800406  9</v>
      </c>
      <c r="AY340" s="85">
        <f t="shared" si="702"/>
        <v>50</v>
      </c>
    </row>
    <row r="341" spans="1:51" s="21" customFormat="1" ht="24" customHeight="1" x14ac:dyDescent="0.2">
      <c r="A341" s="62">
        <v>337</v>
      </c>
      <c r="B341" s="86"/>
      <c r="C341" s="115"/>
      <c r="D341" s="115"/>
      <c r="E341" s="86"/>
      <c r="F341" s="86"/>
      <c r="G341" s="86"/>
      <c r="H341" s="88"/>
      <c r="I341" s="62" t="s">
        <v>12</v>
      </c>
      <c r="J341" s="89"/>
      <c r="K341" s="86"/>
      <c r="L341" s="86"/>
      <c r="M341" s="90"/>
      <c r="N341" s="119"/>
      <c r="O341" s="62" t="s">
        <v>8</v>
      </c>
      <c r="P341" s="62" t="s">
        <v>3</v>
      </c>
      <c r="Q341" s="62" t="s">
        <v>14</v>
      </c>
      <c r="R341" s="86"/>
      <c r="S341" s="62" t="s">
        <v>9</v>
      </c>
      <c r="T341" s="86"/>
      <c r="U341" s="62" t="s">
        <v>1</v>
      </c>
      <c r="V341" s="56" t="str">
        <f t="shared" si="684"/>
        <v xml:space="preserve">                           0 0      00  0800406  9</v>
      </c>
      <c r="W341" s="63">
        <f t="shared" si="618"/>
        <v>50</v>
      </c>
      <c r="Y341" s="81" t="s">
        <v>106</v>
      </c>
      <c r="Z341" s="81">
        <f t="shared" si="685"/>
        <v>250</v>
      </c>
      <c r="AA341" s="81">
        <f t="shared" si="686"/>
        <v>0</v>
      </c>
      <c r="AB341" s="81" t="str">
        <f t="shared" si="687"/>
        <v xml:space="preserve">                           </v>
      </c>
      <c r="AC341" s="81">
        <f t="shared" si="688"/>
        <v>27</v>
      </c>
      <c r="AD341" s="81" t="str">
        <f t="shared" si="663"/>
        <v xml:space="preserve">                           </v>
      </c>
      <c r="AE341" s="81">
        <f t="shared" si="689"/>
        <v>27</v>
      </c>
      <c r="AF341" s="81">
        <f t="shared" si="690"/>
        <v>0</v>
      </c>
      <c r="AG341" s="81" t="str">
        <f t="shared" si="691"/>
        <v xml:space="preserve">                           </v>
      </c>
      <c r="AH341" s="81">
        <f t="shared" si="692"/>
        <v>27</v>
      </c>
      <c r="AI341" s="81">
        <f t="shared" si="657"/>
        <v>0</v>
      </c>
      <c r="AJ341" s="81">
        <f t="shared" si="693"/>
        <v>1</v>
      </c>
      <c r="AK341" s="81">
        <f t="shared" si="694"/>
        <v>0</v>
      </c>
      <c r="AL341" s="81" t="str">
        <f t="shared" si="695"/>
        <v xml:space="preserve">                           </v>
      </c>
      <c r="AM341" s="81">
        <f t="shared" si="696"/>
        <v>27</v>
      </c>
      <c r="AN341" s="81" t="str">
        <f t="shared" si="672"/>
        <v xml:space="preserve"> </v>
      </c>
      <c r="AO341" s="81">
        <f t="shared" si="697"/>
        <v>1</v>
      </c>
      <c r="AP341" s="81">
        <f t="shared" si="674"/>
        <v>0</v>
      </c>
      <c r="AQ341" s="81">
        <f t="shared" si="675"/>
        <v>0</v>
      </c>
      <c r="AR341" s="81">
        <f t="shared" si="676"/>
        <v>0</v>
      </c>
      <c r="AS341" s="81">
        <f t="shared" si="698"/>
        <v>0</v>
      </c>
      <c r="AT341" s="81" t="str">
        <f t="shared" si="699"/>
        <v xml:space="preserve">          </v>
      </c>
      <c r="AU341" s="81">
        <f t="shared" si="700"/>
        <v>10</v>
      </c>
      <c r="AV341" s="81" t="str">
        <f t="shared" si="680"/>
        <v xml:space="preserve"> </v>
      </c>
      <c r="AW341" s="81">
        <f t="shared" si="701"/>
        <v>1</v>
      </c>
      <c r="AX341" s="81" t="str">
        <f t="shared" si="682"/>
        <v xml:space="preserve">                           0 0      00  0800406  9</v>
      </c>
      <c r="AY341" s="85">
        <f t="shared" si="702"/>
        <v>50</v>
      </c>
    </row>
    <row r="342" spans="1:51" s="21" customFormat="1" ht="24" customHeight="1" x14ac:dyDescent="0.2">
      <c r="A342" s="62">
        <v>338</v>
      </c>
      <c r="B342" s="86"/>
      <c r="C342" s="115"/>
      <c r="D342" s="115"/>
      <c r="E342" s="86"/>
      <c r="F342" s="86"/>
      <c r="G342" s="86"/>
      <c r="H342" s="88"/>
      <c r="I342" s="62" t="s">
        <v>12</v>
      </c>
      <c r="J342" s="89"/>
      <c r="K342" s="86"/>
      <c r="L342" s="86"/>
      <c r="M342" s="90"/>
      <c r="N342" s="119"/>
      <c r="O342" s="62" t="s">
        <v>8</v>
      </c>
      <c r="P342" s="62" t="s">
        <v>3</v>
      </c>
      <c r="Q342" s="62" t="s">
        <v>14</v>
      </c>
      <c r="R342" s="86"/>
      <c r="S342" s="62" t="s">
        <v>9</v>
      </c>
      <c r="T342" s="86"/>
      <c r="U342" s="62" t="s">
        <v>1</v>
      </c>
      <c r="V342" s="56" t="str">
        <f t="shared" si="684"/>
        <v xml:space="preserve">                           0 0      00  0800406  9</v>
      </c>
      <c r="W342" s="63">
        <f t="shared" si="618"/>
        <v>50</v>
      </c>
      <c r="Y342" s="81" t="s">
        <v>106</v>
      </c>
      <c r="Z342" s="81">
        <f t="shared" si="685"/>
        <v>250</v>
      </c>
      <c r="AA342" s="81">
        <f t="shared" si="686"/>
        <v>0</v>
      </c>
      <c r="AB342" s="81" t="str">
        <f t="shared" si="687"/>
        <v xml:space="preserve">                           </v>
      </c>
      <c r="AC342" s="81">
        <f t="shared" si="688"/>
        <v>27</v>
      </c>
      <c r="AD342" s="81" t="str">
        <f t="shared" si="663"/>
        <v xml:space="preserve">                           </v>
      </c>
      <c r="AE342" s="81">
        <f t="shared" si="689"/>
        <v>27</v>
      </c>
      <c r="AF342" s="81">
        <f t="shared" si="690"/>
        <v>0</v>
      </c>
      <c r="AG342" s="81" t="str">
        <f t="shared" si="691"/>
        <v xml:space="preserve">                           </v>
      </c>
      <c r="AH342" s="81">
        <f t="shared" si="692"/>
        <v>27</v>
      </c>
      <c r="AI342" s="81">
        <f t="shared" si="657"/>
        <v>0</v>
      </c>
      <c r="AJ342" s="81">
        <f t="shared" si="693"/>
        <v>1</v>
      </c>
      <c r="AK342" s="81">
        <f t="shared" si="694"/>
        <v>0</v>
      </c>
      <c r="AL342" s="81" t="str">
        <f t="shared" si="695"/>
        <v xml:space="preserve">                           </v>
      </c>
      <c r="AM342" s="81">
        <f t="shared" si="696"/>
        <v>27</v>
      </c>
      <c r="AN342" s="81" t="str">
        <f t="shared" si="672"/>
        <v xml:space="preserve"> </v>
      </c>
      <c r="AO342" s="81">
        <f t="shared" si="697"/>
        <v>1</v>
      </c>
      <c r="AP342" s="81">
        <f t="shared" si="674"/>
        <v>0</v>
      </c>
      <c r="AQ342" s="81">
        <f t="shared" si="675"/>
        <v>0</v>
      </c>
      <c r="AR342" s="81">
        <f t="shared" si="676"/>
        <v>0</v>
      </c>
      <c r="AS342" s="81">
        <f t="shared" si="698"/>
        <v>0</v>
      </c>
      <c r="AT342" s="81" t="str">
        <f t="shared" si="699"/>
        <v xml:space="preserve">          </v>
      </c>
      <c r="AU342" s="81">
        <f t="shared" si="700"/>
        <v>10</v>
      </c>
      <c r="AV342" s="81" t="str">
        <f t="shared" si="680"/>
        <v xml:space="preserve"> </v>
      </c>
      <c r="AW342" s="81">
        <f t="shared" si="701"/>
        <v>1</v>
      </c>
      <c r="AX342" s="81" t="str">
        <f t="shared" si="682"/>
        <v xml:space="preserve">                           0 0      00  0800406  9</v>
      </c>
      <c r="AY342" s="85">
        <f t="shared" si="702"/>
        <v>50</v>
      </c>
    </row>
    <row r="343" spans="1:51" s="21" customFormat="1" ht="24" customHeight="1" x14ac:dyDescent="0.2">
      <c r="A343" s="62">
        <v>339</v>
      </c>
      <c r="B343" s="86"/>
      <c r="C343" s="115"/>
      <c r="D343" s="115"/>
      <c r="E343" s="86"/>
      <c r="F343" s="86"/>
      <c r="G343" s="86"/>
      <c r="H343" s="88"/>
      <c r="I343" s="62" t="s">
        <v>12</v>
      </c>
      <c r="J343" s="89"/>
      <c r="K343" s="86"/>
      <c r="L343" s="86"/>
      <c r="M343" s="90"/>
      <c r="N343" s="119"/>
      <c r="O343" s="62" t="s">
        <v>8</v>
      </c>
      <c r="P343" s="62" t="s">
        <v>3</v>
      </c>
      <c r="Q343" s="62" t="s">
        <v>14</v>
      </c>
      <c r="R343" s="86"/>
      <c r="S343" s="62" t="s">
        <v>9</v>
      </c>
      <c r="T343" s="86"/>
      <c r="U343" s="62" t="s">
        <v>1</v>
      </c>
      <c r="V343" s="56" t="str">
        <f t="shared" si="684"/>
        <v xml:space="preserve">                           0 0      00  0800406  9</v>
      </c>
      <c r="W343" s="63">
        <f t="shared" si="618"/>
        <v>50</v>
      </c>
      <c r="Y343" s="81" t="s">
        <v>106</v>
      </c>
      <c r="Z343" s="81">
        <f t="shared" si="685"/>
        <v>250</v>
      </c>
      <c r="AA343" s="81">
        <f t="shared" si="686"/>
        <v>0</v>
      </c>
      <c r="AB343" s="81" t="str">
        <f t="shared" si="687"/>
        <v xml:space="preserve">                           </v>
      </c>
      <c r="AC343" s="81">
        <f t="shared" si="688"/>
        <v>27</v>
      </c>
      <c r="AD343" s="81" t="str">
        <f t="shared" si="663"/>
        <v xml:space="preserve">                           </v>
      </c>
      <c r="AE343" s="81">
        <f t="shared" si="689"/>
        <v>27</v>
      </c>
      <c r="AF343" s="81">
        <f t="shared" si="690"/>
        <v>0</v>
      </c>
      <c r="AG343" s="81" t="str">
        <f t="shared" si="691"/>
        <v xml:space="preserve">                           </v>
      </c>
      <c r="AH343" s="81">
        <f t="shared" si="692"/>
        <v>27</v>
      </c>
      <c r="AI343" s="81">
        <f t="shared" si="657"/>
        <v>0</v>
      </c>
      <c r="AJ343" s="81">
        <f t="shared" si="693"/>
        <v>1</v>
      </c>
      <c r="AK343" s="81">
        <f t="shared" si="694"/>
        <v>0</v>
      </c>
      <c r="AL343" s="81" t="str">
        <f t="shared" si="695"/>
        <v xml:space="preserve">                           </v>
      </c>
      <c r="AM343" s="81">
        <f t="shared" si="696"/>
        <v>27</v>
      </c>
      <c r="AN343" s="81" t="str">
        <f t="shared" si="672"/>
        <v xml:space="preserve"> </v>
      </c>
      <c r="AO343" s="81">
        <f t="shared" si="697"/>
        <v>1</v>
      </c>
      <c r="AP343" s="81">
        <f t="shared" si="674"/>
        <v>0</v>
      </c>
      <c r="AQ343" s="81">
        <f t="shared" si="675"/>
        <v>0</v>
      </c>
      <c r="AR343" s="81">
        <f t="shared" si="676"/>
        <v>0</v>
      </c>
      <c r="AS343" s="81">
        <f t="shared" si="698"/>
        <v>0</v>
      </c>
      <c r="AT343" s="81" t="str">
        <f t="shared" si="699"/>
        <v xml:space="preserve">          </v>
      </c>
      <c r="AU343" s="81">
        <f t="shared" si="700"/>
        <v>10</v>
      </c>
      <c r="AV343" s="81" t="str">
        <f t="shared" si="680"/>
        <v xml:space="preserve"> </v>
      </c>
      <c r="AW343" s="81">
        <f t="shared" si="701"/>
        <v>1</v>
      </c>
      <c r="AX343" s="81" t="str">
        <f t="shared" si="682"/>
        <v xml:space="preserve">                           0 0      00  0800406  9</v>
      </c>
      <c r="AY343" s="85">
        <f t="shared" si="702"/>
        <v>50</v>
      </c>
    </row>
    <row r="344" spans="1:51" s="21" customFormat="1" ht="24" customHeight="1" x14ac:dyDescent="0.2">
      <c r="A344" s="62">
        <v>340</v>
      </c>
      <c r="B344" s="86"/>
      <c r="C344" s="115"/>
      <c r="D344" s="115"/>
      <c r="E344" s="86"/>
      <c r="F344" s="86"/>
      <c r="G344" s="86"/>
      <c r="H344" s="88"/>
      <c r="I344" s="62" t="s">
        <v>12</v>
      </c>
      <c r="J344" s="89"/>
      <c r="K344" s="86"/>
      <c r="L344" s="86"/>
      <c r="M344" s="90"/>
      <c r="N344" s="119"/>
      <c r="O344" s="62" t="s">
        <v>8</v>
      </c>
      <c r="P344" s="62" t="s">
        <v>3</v>
      </c>
      <c r="Q344" s="62" t="s">
        <v>14</v>
      </c>
      <c r="R344" s="86"/>
      <c r="S344" s="62" t="s">
        <v>9</v>
      </c>
      <c r="T344" s="86"/>
      <c r="U344" s="62" t="s">
        <v>1</v>
      </c>
      <c r="V344" s="56" t="str">
        <f t="shared" si="684"/>
        <v xml:space="preserve">                           0 0      00  0800406  9</v>
      </c>
      <c r="W344" s="63">
        <f t="shared" si="618"/>
        <v>50</v>
      </c>
      <c r="Y344" s="81" t="s">
        <v>106</v>
      </c>
      <c r="Z344" s="81">
        <f t="shared" si="685"/>
        <v>250</v>
      </c>
      <c r="AA344" s="81">
        <f t="shared" si="686"/>
        <v>0</v>
      </c>
      <c r="AB344" s="81" t="str">
        <f t="shared" si="687"/>
        <v xml:space="preserve">                           </v>
      </c>
      <c r="AC344" s="81">
        <f t="shared" si="688"/>
        <v>27</v>
      </c>
      <c r="AD344" s="81" t="str">
        <f t="shared" si="663"/>
        <v xml:space="preserve">                           </v>
      </c>
      <c r="AE344" s="81">
        <f t="shared" si="689"/>
        <v>27</v>
      </c>
      <c r="AF344" s="81">
        <f t="shared" si="690"/>
        <v>0</v>
      </c>
      <c r="AG344" s="81" t="str">
        <f t="shared" si="691"/>
        <v xml:space="preserve">                           </v>
      </c>
      <c r="AH344" s="81">
        <f t="shared" si="692"/>
        <v>27</v>
      </c>
      <c r="AI344" s="81">
        <f t="shared" si="657"/>
        <v>0</v>
      </c>
      <c r="AJ344" s="81">
        <f t="shared" si="693"/>
        <v>1</v>
      </c>
      <c r="AK344" s="81">
        <f t="shared" si="694"/>
        <v>0</v>
      </c>
      <c r="AL344" s="81" t="str">
        <f t="shared" si="695"/>
        <v xml:space="preserve">                           </v>
      </c>
      <c r="AM344" s="81">
        <f t="shared" si="696"/>
        <v>27</v>
      </c>
      <c r="AN344" s="81" t="str">
        <f t="shared" si="672"/>
        <v xml:space="preserve"> </v>
      </c>
      <c r="AO344" s="81">
        <f t="shared" si="697"/>
        <v>1</v>
      </c>
      <c r="AP344" s="81">
        <f t="shared" si="674"/>
        <v>0</v>
      </c>
      <c r="AQ344" s="81">
        <f t="shared" si="675"/>
        <v>0</v>
      </c>
      <c r="AR344" s="81">
        <f t="shared" si="676"/>
        <v>0</v>
      </c>
      <c r="AS344" s="81">
        <f t="shared" si="698"/>
        <v>0</v>
      </c>
      <c r="AT344" s="81" t="str">
        <f t="shared" si="699"/>
        <v xml:space="preserve">          </v>
      </c>
      <c r="AU344" s="81">
        <f t="shared" si="700"/>
        <v>10</v>
      </c>
      <c r="AV344" s="81" t="str">
        <f t="shared" si="680"/>
        <v xml:space="preserve"> </v>
      </c>
      <c r="AW344" s="81">
        <f t="shared" si="701"/>
        <v>1</v>
      </c>
      <c r="AX344" s="81" t="str">
        <f t="shared" si="682"/>
        <v xml:space="preserve">                           0 0      00  0800406  9</v>
      </c>
      <c r="AY344" s="85">
        <f t="shared" si="702"/>
        <v>50</v>
      </c>
    </row>
    <row r="345" spans="1:51" s="20" customFormat="1" ht="36.75" customHeight="1" x14ac:dyDescent="0.25">
      <c r="A345" s="62">
        <v>341</v>
      </c>
      <c r="B345" s="86"/>
      <c r="C345" s="115"/>
      <c r="D345" s="115"/>
      <c r="E345" s="86"/>
      <c r="F345" s="86"/>
      <c r="G345" s="86"/>
      <c r="H345" s="87"/>
      <c r="I345" s="62" t="s">
        <v>12</v>
      </c>
      <c r="J345" s="89"/>
      <c r="K345" s="86"/>
      <c r="L345" s="86"/>
      <c r="M345" s="90"/>
      <c r="N345" s="119"/>
      <c r="O345" s="62" t="s">
        <v>8</v>
      </c>
      <c r="P345" s="62" t="s">
        <v>3</v>
      </c>
      <c r="Q345" s="62" t="s">
        <v>14</v>
      </c>
      <c r="R345" s="86"/>
      <c r="S345" s="62" t="s">
        <v>9</v>
      </c>
      <c r="T345" s="86"/>
      <c r="U345" s="62" t="s">
        <v>1</v>
      </c>
      <c r="V345" s="56" t="str">
        <f>AX345</f>
        <v xml:space="preserve">                           0 0      00  0800406  9</v>
      </c>
      <c r="W345" s="63">
        <f t="shared" si="618"/>
        <v>50</v>
      </c>
      <c r="Y345" s="81" t="s">
        <v>106</v>
      </c>
      <c r="Z345" s="81">
        <f>LEN(Y345)</f>
        <v>250</v>
      </c>
      <c r="AA345" s="81">
        <f>LEN(E345)</f>
        <v>0</v>
      </c>
      <c r="AB345" s="81" t="str">
        <f>MID($Y345,1,($E$3-AA345))</f>
        <v xml:space="preserve">                           </v>
      </c>
      <c r="AC345" s="81">
        <f>LEN(AB345)</f>
        <v>27</v>
      </c>
      <c r="AD345" s="81" t="str">
        <f t="shared" si="663"/>
        <v xml:space="preserve">                           </v>
      </c>
      <c r="AE345" s="81">
        <f>LEN(AD345)</f>
        <v>27</v>
      </c>
      <c r="AF345" s="81">
        <f>LEN(F345)</f>
        <v>0</v>
      </c>
      <c r="AG345" s="81" t="str">
        <f>MID($Y345,1,($F$3-AF345))</f>
        <v xml:space="preserve">                           </v>
      </c>
      <c r="AH345" s="81">
        <f>LEN(AG345)</f>
        <v>27</v>
      </c>
      <c r="AI345" s="81">
        <f t="shared" si="657"/>
        <v>0</v>
      </c>
      <c r="AJ345" s="81">
        <f>LEN(AI345)</f>
        <v>1</v>
      </c>
      <c r="AK345" s="81">
        <f>LEN(G345)</f>
        <v>0</v>
      </c>
      <c r="AL345" s="81" t="str">
        <f>MID($Y345,1,($G$3-AK345))</f>
        <v xml:space="preserve">                           </v>
      </c>
      <c r="AM345" s="81">
        <f>LEN(AL345)</f>
        <v>27</v>
      </c>
      <c r="AN345" s="81" t="str">
        <f t="shared" si="672"/>
        <v xml:space="preserve"> </v>
      </c>
      <c r="AO345" s="81">
        <f>LEN(AN345)</f>
        <v>1</v>
      </c>
      <c r="AP345" s="81">
        <f t="shared" si="674"/>
        <v>0</v>
      </c>
      <c r="AQ345" s="81">
        <f t="shared" si="675"/>
        <v>0</v>
      </c>
      <c r="AR345" s="81">
        <f t="shared" si="676"/>
        <v>0</v>
      </c>
      <c r="AS345" s="81">
        <f>LEN(R345)</f>
        <v>0</v>
      </c>
      <c r="AT345" s="81" t="str">
        <f>MID($Y345,1,($R$3-AS345))</f>
        <v xml:space="preserve">          </v>
      </c>
      <c r="AU345" s="81">
        <f>LEN(AT345)</f>
        <v>10</v>
      </c>
      <c r="AV345" s="81" t="str">
        <f t="shared" si="680"/>
        <v xml:space="preserve"> </v>
      </c>
      <c r="AW345" s="81">
        <f>LEN(AV345)</f>
        <v>1</v>
      </c>
      <c r="AX345" s="81" t="str">
        <f t="shared" si="682"/>
        <v xml:space="preserve">                           0 0      00  0800406  9</v>
      </c>
      <c r="AY345" s="85">
        <f>LEN(AX345)</f>
        <v>50</v>
      </c>
    </row>
    <row r="346" spans="1:51" s="21" customFormat="1" ht="24" customHeight="1" x14ac:dyDescent="0.2">
      <c r="A346" s="62">
        <v>342</v>
      </c>
      <c r="B346" s="86"/>
      <c r="C346" s="115"/>
      <c r="D346" s="115"/>
      <c r="E346" s="86"/>
      <c r="F346" s="86"/>
      <c r="G346" s="86"/>
      <c r="H346" s="87"/>
      <c r="I346" s="62" t="s">
        <v>12</v>
      </c>
      <c r="J346" s="89"/>
      <c r="K346" s="86"/>
      <c r="L346" s="86"/>
      <c r="M346" s="90"/>
      <c r="N346" s="119"/>
      <c r="O346" s="62" t="s">
        <v>8</v>
      </c>
      <c r="P346" s="62" t="s">
        <v>3</v>
      </c>
      <c r="Q346" s="62" t="s">
        <v>14</v>
      </c>
      <c r="R346" s="86"/>
      <c r="S346" s="62" t="s">
        <v>9</v>
      </c>
      <c r="T346" s="86"/>
      <c r="U346" s="62" t="s">
        <v>1</v>
      </c>
      <c r="V346" s="56" t="str">
        <f t="shared" ref="V346:V354" si="703">AX346</f>
        <v xml:space="preserve">                           0 0      00  0800406  9</v>
      </c>
      <c r="W346" s="63">
        <f t="shared" si="618"/>
        <v>50</v>
      </c>
      <c r="Y346" s="81" t="s">
        <v>106</v>
      </c>
      <c r="Z346" s="81">
        <f t="shared" ref="Z346:Z354" si="704">LEN(Y346)</f>
        <v>250</v>
      </c>
      <c r="AA346" s="81">
        <f t="shared" ref="AA346:AA354" si="705">LEN(E346)</f>
        <v>0</v>
      </c>
      <c r="AB346" s="81" t="str">
        <f t="shared" ref="AB346:AB354" si="706">MID($Y346,1,($E$3-AA346))</f>
        <v xml:space="preserve">                           </v>
      </c>
      <c r="AC346" s="81">
        <f t="shared" ref="AC346:AC354" si="707">LEN(AB346)</f>
        <v>27</v>
      </c>
      <c r="AD346" s="81" t="str">
        <f t="shared" si="663"/>
        <v xml:space="preserve">                           </v>
      </c>
      <c r="AE346" s="81">
        <f t="shared" ref="AE346:AE354" si="708">LEN(AD346)</f>
        <v>27</v>
      </c>
      <c r="AF346" s="81">
        <f t="shared" ref="AF346:AF354" si="709">LEN(F346)</f>
        <v>0</v>
      </c>
      <c r="AG346" s="81" t="str">
        <f t="shared" ref="AG346:AG354" si="710">MID($Y346,1,($F$3-AF346))</f>
        <v xml:space="preserve">                           </v>
      </c>
      <c r="AH346" s="81">
        <f t="shared" ref="AH346:AH354" si="711">LEN(AG346)</f>
        <v>27</v>
      </c>
      <c r="AI346" s="81">
        <f t="shared" si="657"/>
        <v>0</v>
      </c>
      <c r="AJ346" s="81">
        <f t="shared" ref="AJ346:AJ354" si="712">LEN(AI346)</f>
        <v>1</v>
      </c>
      <c r="AK346" s="81">
        <f t="shared" ref="AK346:AK354" si="713">LEN(G346)</f>
        <v>0</v>
      </c>
      <c r="AL346" s="81" t="str">
        <f t="shared" ref="AL346:AL354" si="714">MID($Y346,1,($G$3-AK346))</f>
        <v xml:space="preserve">                           </v>
      </c>
      <c r="AM346" s="81">
        <f t="shared" ref="AM346:AM354" si="715">LEN(AL346)</f>
        <v>27</v>
      </c>
      <c r="AN346" s="81" t="str">
        <f t="shared" si="672"/>
        <v xml:space="preserve"> </v>
      </c>
      <c r="AO346" s="81">
        <f t="shared" ref="AO346:AO354" si="716">LEN(AN346)</f>
        <v>1</v>
      </c>
      <c r="AP346" s="81">
        <f t="shared" si="674"/>
        <v>0</v>
      </c>
      <c r="AQ346" s="81">
        <f t="shared" si="675"/>
        <v>0</v>
      </c>
      <c r="AR346" s="81">
        <f t="shared" si="676"/>
        <v>0</v>
      </c>
      <c r="AS346" s="81">
        <f t="shared" ref="AS346:AS354" si="717">LEN(R346)</f>
        <v>0</v>
      </c>
      <c r="AT346" s="81" t="str">
        <f t="shared" ref="AT346:AT354" si="718">MID($Y346,1,($R$3-AS346))</f>
        <v xml:space="preserve">          </v>
      </c>
      <c r="AU346" s="81">
        <f t="shared" ref="AU346:AU354" si="719">LEN(AT346)</f>
        <v>10</v>
      </c>
      <c r="AV346" s="81" t="str">
        <f t="shared" si="680"/>
        <v xml:space="preserve"> </v>
      </c>
      <c r="AW346" s="81">
        <f t="shared" ref="AW346:AW354" si="720">LEN(AV346)</f>
        <v>1</v>
      </c>
      <c r="AX346" s="81" t="str">
        <f t="shared" si="682"/>
        <v xml:space="preserve">                           0 0      00  0800406  9</v>
      </c>
      <c r="AY346" s="85">
        <f t="shared" ref="AY346:AY354" si="721">LEN(AX346)</f>
        <v>50</v>
      </c>
    </row>
    <row r="347" spans="1:51" s="21" customFormat="1" ht="24" customHeight="1" x14ac:dyDescent="0.2">
      <c r="A347" s="62">
        <v>343</v>
      </c>
      <c r="B347" s="86"/>
      <c r="C347" s="115"/>
      <c r="D347" s="115"/>
      <c r="E347" s="86"/>
      <c r="F347" s="86"/>
      <c r="G347" s="86"/>
      <c r="H347" s="87"/>
      <c r="I347" s="62" t="s">
        <v>12</v>
      </c>
      <c r="J347" s="89"/>
      <c r="K347" s="86"/>
      <c r="L347" s="86"/>
      <c r="M347" s="90"/>
      <c r="N347" s="119"/>
      <c r="O347" s="62" t="s">
        <v>8</v>
      </c>
      <c r="P347" s="62" t="s">
        <v>3</v>
      </c>
      <c r="Q347" s="62" t="s">
        <v>14</v>
      </c>
      <c r="R347" s="86"/>
      <c r="S347" s="62" t="s">
        <v>9</v>
      </c>
      <c r="T347" s="86"/>
      <c r="U347" s="62" t="s">
        <v>1</v>
      </c>
      <c r="V347" s="56" t="str">
        <f t="shared" si="703"/>
        <v xml:space="preserve">                           0 0      00  0800406  9</v>
      </c>
      <c r="W347" s="63">
        <f t="shared" si="618"/>
        <v>50</v>
      </c>
      <c r="Y347" s="81" t="s">
        <v>106</v>
      </c>
      <c r="Z347" s="81">
        <f t="shared" si="704"/>
        <v>250</v>
      </c>
      <c r="AA347" s="81">
        <f t="shared" si="705"/>
        <v>0</v>
      </c>
      <c r="AB347" s="81" t="str">
        <f t="shared" si="706"/>
        <v xml:space="preserve">                           </v>
      </c>
      <c r="AC347" s="81">
        <f t="shared" si="707"/>
        <v>27</v>
      </c>
      <c r="AD347" s="81" t="str">
        <f t="shared" si="663"/>
        <v xml:space="preserve">                           </v>
      </c>
      <c r="AE347" s="81">
        <f t="shared" si="708"/>
        <v>27</v>
      </c>
      <c r="AF347" s="81">
        <f t="shared" si="709"/>
        <v>0</v>
      </c>
      <c r="AG347" s="81" t="str">
        <f t="shared" si="710"/>
        <v xml:space="preserve">                           </v>
      </c>
      <c r="AH347" s="81">
        <f t="shared" si="711"/>
        <v>27</v>
      </c>
      <c r="AI347" s="81">
        <f t="shared" si="657"/>
        <v>0</v>
      </c>
      <c r="AJ347" s="81">
        <f t="shared" si="712"/>
        <v>1</v>
      </c>
      <c r="AK347" s="81">
        <f t="shared" si="713"/>
        <v>0</v>
      </c>
      <c r="AL347" s="81" t="str">
        <f t="shared" si="714"/>
        <v xml:space="preserve">                           </v>
      </c>
      <c r="AM347" s="81">
        <f t="shared" si="715"/>
        <v>27</v>
      </c>
      <c r="AN347" s="81" t="str">
        <f t="shared" si="672"/>
        <v xml:space="preserve"> </v>
      </c>
      <c r="AO347" s="81">
        <f t="shared" si="716"/>
        <v>1</v>
      </c>
      <c r="AP347" s="81">
        <f t="shared" si="674"/>
        <v>0</v>
      </c>
      <c r="AQ347" s="81">
        <f t="shared" si="675"/>
        <v>0</v>
      </c>
      <c r="AR347" s="81">
        <f t="shared" si="676"/>
        <v>0</v>
      </c>
      <c r="AS347" s="81">
        <f t="shared" si="717"/>
        <v>0</v>
      </c>
      <c r="AT347" s="81" t="str">
        <f t="shared" si="718"/>
        <v xml:space="preserve">          </v>
      </c>
      <c r="AU347" s="81">
        <f t="shared" si="719"/>
        <v>10</v>
      </c>
      <c r="AV347" s="81" t="str">
        <f t="shared" si="680"/>
        <v xml:space="preserve"> </v>
      </c>
      <c r="AW347" s="81">
        <f t="shared" si="720"/>
        <v>1</v>
      </c>
      <c r="AX347" s="81" t="str">
        <f t="shared" si="682"/>
        <v xml:space="preserve">                           0 0      00  0800406  9</v>
      </c>
      <c r="AY347" s="85">
        <f t="shared" si="721"/>
        <v>50</v>
      </c>
    </row>
    <row r="348" spans="1:51" s="21" customFormat="1" ht="24" customHeight="1" x14ac:dyDescent="0.2">
      <c r="A348" s="62">
        <v>344</v>
      </c>
      <c r="B348" s="86"/>
      <c r="C348" s="115"/>
      <c r="D348" s="115"/>
      <c r="E348" s="86"/>
      <c r="F348" s="86"/>
      <c r="G348" s="86"/>
      <c r="H348" s="88"/>
      <c r="I348" s="62" t="s">
        <v>12</v>
      </c>
      <c r="J348" s="89"/>
      <c r="K348" s="86"/>
      <c r="L348" s="86"/>
      <c r="M348" s="90"/>
      <c r="N348" s="119"/>
      <c r="O348" s="62" t="s">
        <v>8</v>
      </c>
      <c r="P348" s="62" t="s">
        <v>3</v>
      </c>
      <c r="Q348" s="62" t="s">
        <v>14</v>
      </c>
      <c r="R348" s="86"/>
      <c r="S348" s="62" t="s">
        <v>9</v>
      </c>
      <c r="T348" s="86"/>
      <c r="U348" s="62" t="s">
        <v>1</v>
      </c>
      <c r="V348" s="56" t="str">
        <f t="shared" si="703"/>
        <v xml:space="preserve">                           0 0      00  0800406  9</v>
      </c>
      <c r="W348" s="63">
        <f t="shared" si="618"/>
        <v>50</v>
      </c>
      <c r="Y348" s="81" t="s">
        <v>106</v>
      </c>
      <c r="Z348" s="81">
        <f t="shared" si="704"/>
        <v>250</v>
      </c>
      <c r="AA348" s="81">
        <f t="shared" si="705"/>
        <v>0</v>
      </c>
      <c r="AB348" s="81" t="str">
        <f t="shared" si="706"/>
        <v xml:space="preserve">                           </v>
      </c>
      <c r="AC348" s="81">
        <f t="shared" si="707"/>
        <v>27</v>
      </c>
      <c r="AD348" s="81" t="str">
        <f t="shared" si="663"/>
        <v xml:space="preserve">                           </v>
      </c>
      <c r="AE348" s="81">
        <f t="shared" si="708"/>
        <v>27</v>
      </c>
      <c r="AF348" s="81">
        <f t="shared" si="709"/>
        <v>0</v>
      </c>
      <c r="AG348" s="81" t="str">
        <f t="shared" si="710"/>
        <v xml:space="preserve">                           </v>
      </c>
      <c r="AH348" s="81">
        <f t="shared" si="711"/>
        <v>27</v>
      </c>
      <c r="AI348" s="81">
        <f t="shared" si="657"/>
        <v>0</v>
      </c>
      <c r="AJ348" s="81">
        <f t="shared" si="712"/>
        <v>1</v>
      </c>
      <c r="AK348" s="81">
        <f t="shared" si="713"/>
        <v>0</v>
      </c>
      <c r="AL348" s="81" t="str">
        <f t="shared" si="714"/>
        <v xml:space="preserve">                           </v>
      </c>
      <c r="AM348" s="81">
        <f t="shared" si="715"/>
        <v>27</v>
      </c>
      <c r="AN348" s="81" t="str">
        <f t="shared" si="672"/>
        <v xml:space="preserve"> </v>
      </c>
      <c r="AO348" s="81">
        <f t="shared" si="716"/>
        <v>1</v>
      </c>
      <c r="AP348" s="81">
        <f t="shared" si="674"/>
        <v>0</v>
      </c>
      <c r="AQ348" s="81">
        <f t="shared" si="675"/>
        <v>0</v>
      </c>
      <c r="AR348" s="81">
        <f t="shared" si="676"/>
        <v>0</v>
      </c>
      <c r="AS348" s="81">
        <f t="shared" si="717"/>
        <v>0</v>
      </c>
      <c r="AT348" s="81" t="str">
        <f t="shared" si="718"/>
        <v xml:space="preserve">          </v>
      </c>
      <c r="AU348" s="81">
        <f t="shared" si="719"/>
        <v>10</v>
      </c>
      <c r="AV348" s="81" t="str">
        <f t="shared" si="680"/>
        <v xml:space="preserve"> </v>
      </c>
      <c r="AW348" s="81">
        <f t="shared" si="720"/>
        <v>1</v>
      </c>
      <c r="AX348" s="81" t="str">
        <f t="shared" si="682"/>
        <v xml:space="preserve">                           0 0      00  0800406  9</v>
      </c>
      <c r="AY348" s="85">
        <f t="shared" si="721"/>
        <v>50</v>
      </c>
    </row>
    <row r="349" spans="1:51" s="21" customFormat="1" ht="24" customHeight="1" x14ac:dyDescent="0.2">
      <c r="A349" s="62">
        <v>345</v>
      </c>
      <c r="B349" s="86"/>
      <c r="C349" s="115"/>
      <c r="D349" s="115"/>
      <c r="E349" s="86"/>
      <c r="F349" s="86"/>
      <c r="G349" s="86"/>
      <c r="H349" s="88"/>
      <c r="I349" s="62" t="s">
        <v>12</v>
      </c>
      <c r="J349" s="89"/>
      <c r="K349" s="86"/>
      <c r="L349" s="86"/>
      <c r="M349" s="90"/>
      <c r="N349" s="119"/>
      <c r="O349" s="62" t="s">
        <v>8</v>
      </c>
      <c r="P349" s="62" t="s">
        <v>3</v>
      </c>
      <c r="Q349" s="62" t="s">
        <v>14</v>
      </c>
      <c r="R349" s="86"/>
      <c r="S349" s="62" t="s">
        <v>9</v>
      </c>
      <c r="T349" s="86"/>
      <c r="U349" s="62" t="s">
        <v>1</v>
      </c>
      <c r="V349" s="56" t="str">
        <f t="shared" si="703"/>
        <v xml:space="preserve">                           0 0      00  0800406  9</v>
      </c>
      <c r="W349" s="63">
        <f t="shared" si="618"/>
        <v>50</v>
      </c>
      <c r="Y349" s="81" t="s">
        <v>106</v>
      </c>
      <c r="Z349" s="81">
        <f t="shared" si="704"/>
        <v>250</v>
      </c>
      <c r="AA349" s="81">
        <f t="shared" si="705"/>
        <v>0</v>
      </c>
      <c r="AB349" s="81" t="str">
        <f t="shared" si="706"/>
        <v xml:space="preserve">                           </v>
      </c>
      <c r="AC349" s="81">
        <f t="shared" si="707"/>
        <v>27</v>
      </c>
      <c r="AD349" s="81" t="str">
        <f t="shared" si="663"/>
        <v xml:space="preserve">                           </v>
      </c>
      <c r="AE349" s="81">
        <f t="shared" si="708"/>
        <v>27</v>
      </c>
      <c r="AF349" s="81">
        <f t="shared" si="709"/>
        <v>0</v>
      </c>
      <c r="AG349" s="81" t="str">
        <f t="shared" si="710"/>
        <v xml:space="preserve">                           </v>
      </c>
      <c r="AH349" s="81">
        <f t="shared" si="711"/>
        <v>27</v>
      </c>
      <c r="AI349" s="81">
        <f t="shared" si="657"/>
        <v>0</v>
      </c>
      <c r="AJ349" s="81">
        <f t="shared" si="712"/>
        <v>1</v>
      </c>
      <c r="AK349" s="81">
        <f t="shared" si="713"/>
        <v>0</v>
      </c>
      <c r="AL349" s="81" t="str">
        <f t="shared" si="714"/>
        <v xml:space="preserve">                           </v>
      </c>
      <c r="AM349" s="81">
        <f t="shared" si="715"/>
        <v>27</v>
      </c>
      <c r="AN349" s="81" t="str">
        <f t="shared" si="672"/>
        <v xml:space="preserve"> </v>
      </c>
      <c r="AO349" s="81">
        <f t="shared" si="716"/>
        <v>1</v>
      </c>
      <c r="AP349" s="81">
        <f t="shared" si="674"/>
        <v>0</v>
      </c>
      <c r="AQ349" s="81">
        <f t="shared" si="675"/>
        <v>0</v>
      </c>
      <c r="AR349" s="81">
        <f t="shared" si="676"/>
        <v>0</v>
      </c>
      <c r="AS349" s="81">
        <f t="shared" si="717"/>
        <v>0</v>
      </c>
      <c r="AT349" s="81" t="str">
        <f t="shared" si="718"/>
        <v xml:space="preserve">          </v>
      </c>
      <c r="AU349" s="81">
        <f t="shared" si="719"/>
        <v>10</v>
      </c>
      <c r="AV349" s="81" t="str">
        <f t="shared" si="680"/>
        <v xml:space="preserve"> </v>
      </c>
      <c r="AW349" s="81">
        <f t="shared" si="720"/>
        <v>1</v>
      </c>
      <c r="AX349" s="81" t="str">
        <f t="shared" si="682"/>
        <v xml:space="preserve">                           0 0      00  0800406  9</v>
      </c>
      <c r="AY349" s="85">
        <f t="shared" si="721"/>
        <v>50</v>
      </c>
    </row>
    <row r="350" spans="1:51" s="21" customFormat="1" ht="24" customHeight="1" x14ac:dyDescent="0.2">
      <c r="A350" s="62">
        <v>346</v>
      </c>
      <c r="B350" s="86"/>
      <c r="C350" s="115"/>
      <c r="D350" s="115"/>
      <c r="E350" s="86"/>
      <c r="F350" s="86"/>
      <c r="G350" s="86"/>
      <c r="H350" s="88"/>
      <c r="I350" s="62" t="s">
        <v>12</v>
      </c>
      <c r="J350" s="89"/>
      <c r="K350" s="86"/>
      <c r="L350" s="86"/>
      <c r="M350" s="90"/>
      <c r="N350" s="119"/>
      <c r="O350" s="62" t="s">
        <v>8</v>
      </c>
      <c r="P350" s="62" t="s">
        <v>3</v>
      </c>
      <c r="Q350" s="62" t="s">
        <v>14</v>
      </c>
      <c r="R350" s="86"/>
      <c r="S350" s="62" t="s">
        <v>9</v>
      </c>
      <c r="T350" s="86"/>
      <c r="U350" s="62" t="s">
        <v>1</v>
      </c>
      <c r="V350" s="56" t="str">
        <f t="shared" si="703"/>
        <v xml:space="preserve">                           0 0      00  0800406  9</v>
      </c>
      <c r="W350" s="63">
        <f t="shared" si="618"/>
        <v>50</v>
      </c>
      <c r="Y350" s="81" t="s">
        <v>106</v>
      </c>
      <c r="Z350" s="81">
        <f t="shared" si="704"/>
        <v>250</v>
      </c>
      <c r="AA350" s="81">
        <f t="shared" si="705"/>
        <v>0</v>
      </c>
      <c r="AB350" s="81" t="str">
        <f t="shared" si="706"/>
        <v xml:space="preserve">                           </v>
      </c>
      <c r="AC350" s="81">
        <f t="shared" si="707"/>
        <v>27</v>
      </c>
      <c r="AD350" s="81" t="str">
        <f t="shared" si="663"/>
        <v xml:space="preserve">                           </v>
      </c>
      <c r="AE350" s="81">
        <f t="shared" si="708"/>
        <v>27</v>
      </c>
      <c r="AF350" s="81">
        <f t="shared" si="709"/>
        <v>0</v>
      </c>
      <c r="AG350" s="81" t="str">
        <f t="shared" si="710"/>
        <v xml:space="preserve">                           </v>
      </c>
      <c r="AH350" s="81">
        <f t="shared" si="711"/>
        <v>27</v>
      </c>
      <c r="AI350" s="81">
        <f t="shared" si="657"/>
        <v>0</v>
      </c>
      <c r="AJ350" s="81">
        <f t="shared" si="712"/>
        <v>1</v>
      </c>
      <c r="AK350" s="81">
        <f t="shared" si="713"/>
        <v>0</v>
      </c>
      <c r="AL350" s="81" t="str">
        <f t="shared" si="714"/>
        <v xml:space="preserve">                           </v>
      </c>
      <c r="AM350" s="81">
        <f t="shared" si="715"/>
        <v>27</v>
      </c>
      <c r="AN350" s="81" t="str">
        <f t="shared" si="672"/>
        <v xml:space="preserve"> </v>
      </c>
      <c r="AO350" s="81">
        <f t="shared" si="716"/>
        <v>1</v>
      </c>
      <c r="AP350" s="81">
        <f t="shared" si="674"/>
        <v>0</v>
      </c>
      <c r="AQ350" s="81">
        <f t="shared" si="675"/>
        <v>0</v>
      </c>
      <c r="AR350" s="81">
        <f t="shared" si="676"/>
        <v>0</v>
      </c>
      <c r="AS350" s="81">
        <f t="shared" si="717"/>
        <v>0</v>
      </c>
      <c r="AT350" s="81" t="str">
        <f t="shared" si="718"/>
        <v xml:space="preserve">          </v>
      </c>
      <c r="AU350" s="81">
        <f t="shared" si="719"/>
        <v>10</v>
      </c>
      <c r="AV350" s="81" t="str">
        <f t="shared" si="680"/>
        <v xml:space="preserve"> </v>
      </c>
      <c r="AW350" s="81">
        <f t="shared" si="720"/>
        <v>1</v>
      </c>
      <c r="AX350" s="81" t="str">
        <f t="shared" si="682"/>
        <v xml:space="preserve">                           0 0      00  0800406  9</v>
      </c>
      <c r="AY350" s="85">
        <f t="shared" si="721"/>
        <v>50</v>
      </c>
    </row>
    <row r="351" spans="1:51" s="21" customFormat="1" ht="24" customHeight="1" x14ac:dyDescent="0.2">
      <c r="A351" s="62">
        <v>347</v>
      </c>
      <c r="B351" s="86"/>
      <c r="C351" s="115"/>
      <c r="D351" s="115"/>
      <c r="E351" s="86"/>
      <c r="F351" s="86"/>
      <c r="G351" s="86"/>
      <c r="H351" s="88"/>
      <c r="I351" s="62" t="s">
        <v>12</v>
      </c>
      <c r="J351" s="89"/>
      <c r="K351" s="86"/>
      <c r="L351" s="86"/>
      <c r="M351" s="90"/>
      <c r="N351" s="119"/>
      <c r="O351" s="62" t="s">
        <v>8</v>
      </c>
      <c r="P351" s="62" t="s">
        <v>3</v>
      </c>
      <c r="Q351" s="62" t="s">
        <v>14</v>
      </c>
      <c r="R351" s="86"/>
      <c r="S351" s="62" t="s">
        <v>9</v>
      </c>
      <c r="T351" s="86"/>
      <c r="U351" s="62" t="s">
        <v>1</v>
      </c>
      <c r="V351" s="56" t="str">
        <f t="shared" si="703"/>
        <v xml:space="preserve">                           0 0      00  0800406  9</v>
      </c>
      <c r="W351" s="63">
        <f t="shared" si="618"/>
        <v>50</v>
      </c>
      <c r="Y351" s="81" t="s">
        <v>106</v>
      </c>
      <c r="Z351" s="81">
        <f t="shared" si="704"/>
        <v>250</v>
      </c>
      <c r="AA351" s="81">
        <f t="shared" si="705"/>
        <v>0</v>
      </c>
      <c r="AB351" s="81" t="str">
        <f t="shared" si="706"/>
        <v xml:space="preserve">                           </v>
      </c>
      <c r="AC351" s="81">
        <f t="shared" si="707"/>
        <v>27</v>
      </c>
      <c r="AD351" s="81" t="str">
        <f t="shared" si="663"/>
        <v xml:space="preserve">                           </v>
      </c>
      <c r="AE351" s="81">
        <f t="shared" si="708"/>
        <v>27</v>
      </c>
      <c r="AF351" s="81">
        <f t="shared" si="709"/>
        <v>0</v>
      </c>
      <c r="AG351" s="81" t="str">
        <f t="shared" si="710"/>
        <v xml:space="preserve">                           </v>
      </c>
      <c r="AH351" s="81">
        <f t="shared" si="711"/>
        <v>27</v>
      </c>
      <c r="AI351" s="81">
        <f t="shared" si="657"/>
        <v>0</v>
      </c>
      <c r="AJ351" s="81">
        <f t="shared" si="712"/>
        <v>1</v>
      </c>
      <c r="AK351" s="81">
        <f t="shared" si="713"/>
        <v>0</v>
      </c>
      <c r="AL351" s="81" t="str">
        <f t="shared" si="714"/>
        <v xml:space="preserve">                           </v>
      </c>
      <c r="AM351" s="81">
        <f t="shared" si="715"/>
        <v>27</v>
      </c>
      <c r="AN351" s="81" t="str">
        <f t="shared" si="672"/>
        <v xml:space="preserve"> </v>
      </c>
      <c r="AO351" s="81">
        <f t="shared" si="716"/>
        <v>1</v>
      </c>
      <c r="AP351" s="81">
        <f t="shared" si="674"/>
        <v>0</v>
      </c>
      <c r="AQ351" s="81">
        <f t="shared" si="675"/>
        <v>0</v>
      </c>
      <c r="AR351" s="81">
        <f t="shared" si="676"/>
        <v>0</v>
      </c>
      <c r="AS351" s="81">
        <f t="shared" si="717"/>
        <v>0</v>
      </c>
      <c r="AT351" s="81" t="str">
        <f t="shared" si="718"/>
        <v xml:space="preserve">          </v>
      </c>
      <c r="AU351" s="81">
        <f t="shared" si="719"/>
        <v>10</v>
      </c>
      <c r="AV351" s="81" t="str">
        <f t="shared" si="680"/>
        <v xml:space="preserve"> </v>
      </c>
      <c r="AW351" s="81">
        <f t="shared" si="720"/>
        <v>1</v>
      </c>
      <c r="AX351" s="81" t="str">
        <f t="shared" si="682"/>
        <v xml:space="preserve">                           0 0      00  0800406  9</v>
      </c>
      <c r="AY351" s="85">
        <f t="shared" si="721"/>
        <v>50</v>
      </c>
    </row>
    <row r="352" spans="1:51" s="21" customFormat="1" ht="24" customHeight="1" x14ac:dyDescent="0.2">
      <c r="A352" s="62">
        <v>348</v>
      </c>
      <c r="B352" s="86"/>
      <c r="C352" s="115"/>
      <c r="D352" s="115"/>
      <c r="E352" s="86"/>
      <c r="F352" s="86"/>
      <c r="G352" s="86"/>
      <c r="H352" s="88"/>
      <c r="I352" s="62" t="s">
        <v>12</v>
      </c>
      <c r="J352" s="89"/>
      <c r="K352" s="86"/>
      <c r="L352" s="86"/>
      <c r="M352" s="90"/>
      <c r="N352" s="119"/>
      <c r="O352" s="62" t="s">
        <v>8</v>
      </c>
      <c r="P352" s="62" t="s">
        <v>3</v>
      </c>
      <c r="Q352" s="62" t="s">
        <v>14</v>
      </c>
      <c r="R352" s="86"/>
      <c r="S352" s="62" t="s">
        <v>9</v>
      </c>
      <c r="T352" s="86"/>
      <c r="U352" s="62" t="s">
        <v>1</v>
      </c>
      <c r="V352" s="56" t="str">
        <f t="shared" si="703"/>
        <v xml:space="preserve">                           0 0      00  0800406  9</v>
      </c>
      <c r="W352" s="63">
        <f t="shared" si="618"/>
        <v>50</v>
      </c>
      <c r="Y352" s="81" t="s">
        <v>106</v>
      </c>
      <c r="Z352" s="81">
        <f t="shared" si="704"/>
        <v>250</v>
      </c>
      <c r="AA352" s="81">
        <f t="shared" si="705"/>
        <v>0</v>
      </c>
      <c r="AB352" s="81" t="str">
        <f t="shared" si="706"/>
        <v xml:space="preserve">                           </v>
      </c>
      <c r="AC352" s="81">
        <f t="shared" si="707"/>
        <v>27</v>
      </c>
      <c r="AD352" s="81" t="str">
        <f t="shared" si="663"/>
        <v xml:space="preserve">                           </v>
      </c>
      <c r="AE352" s="81">
        <f t="shared" si="708"/>
        <v>27</v>
      </c>
      <c r="AF352" s="81">
        <f t="shared" si="709"/>
        <v>0</v>
      </c>
      <c r="AG352" s="81" t="str">
        <f t="shared" si="710"/>
        <v xml:space="preserve">                           </v>
      </c>
      <c r="AH352" s="81">
        <f t="shared" si="711"/>
        <v>27</v>
      </c>
      <c r="AI352" s="81">
        <f t="shared" si="657"/>
        <v>0</v>
      </c>
      <c r="AJ352" s="81">
        <f t="shared" si="712"/>
        <v>1</v>
      </c>
      <c r="AK352" s="81">
        <f t="shared" si="713"/>
        <v>0</v>
      </c>
      <c r="AL352" s="81" t="str">
        <f t="shared" si="714"/>
        <v xml:space="preserve">                           </v>
      </c>
      <c r="AM352" s="81">
        <f t="shared" si="715"/>
        <v>27</v>
      </c>
      <c r="AN352" s="81" t="str">
        <f t="shared" si="672"/>
        <v xml:space="preserve"> </v>
      </c>
      <c r="AO352" s="81">
        <f t="shared" si="716"/>
        <v>1</v>
      </c>
      <c r="AP352" s="81">
        <f t="shared" si="674"/>
        <v>0</v>
      </c>
      <c r="AQ352" s="81">
        <f t="shared" si="675"/>
        <v>0</v>
      </c>
      <c r="AR352" s="81">
        <f t="shared" si="676"/>
        <v>0</v>
      </c>
      <c r="AS352" s="81">
        <f t="shared" si="717"/>
        <v>0</v>
      </c>
      <c r="AT352" s="81" t="str">
        <f t="shared" si="718"/>
        <v xml:space="preserve">          </v>
      </c>
      <c r="AU352" s="81">
        <f t="shared" si="719"/>
        <v>10</v>
      </c>
      <c r="AV352" s="81" t="str">
        <f t="shared" si="680"/>
        <v xml:space="preserve"> </v>
      </c>
      <c r="AW352" s="81">
        <f t="shared" si="720"/>
        <v>1</v>
      </c>
      <c r="AX352" s="81" t="str">
        <f t="shared" si="682"/>
        <v xml:space="preserve">                           0 0      00  0800406  9</v>
      </c>
      <c r="AY352" s="85">
        <f t="shared" si="721"/>
        <v>50</v>
      </c>
    </row>
    <row r="353" spans="1:51" s="21" customFormat="1" ht="24" customHeight="1" x14ac:dyDescent="0.2">
      <c r="A353" s="62">
        <v>349</v>
      </c>
      <c r="B353" s="86"/>
      <c r="C353" s="115"/>
      <c r="D353" s="115"/>
      <c r="E353" s="86"/>
      <c r="F353" s="86"/>
      <c r="G353" s="86"/>
      <c r="H353" s="88"/>
      <c r="I353" s="62" t="s">
        <v>12</v>
      </c>
      <c r="J353" s="89"/>
      <c r="K353" s="86"/>
      <c r="L353" s="86"/>
      <c r="M353" s="90"/>
      <c r="N353" s="119"/>
      <c r="O353" s="62" t="s">
        <v>8</v>
      </c>
      <c r="P353" s="62" t="s">
        <v>3</v>
      </c>
      <c r="Q353" s="62" t="s">
        <v>14</v>
      </c>
      <c r="R353" s="86"/>
      <c r="S353" s="62" t="s">
        <v>9</v>
      </c>
      <c r="T353" s="86"/>
      <c r="U353" s="62" t="s">
        <v>1</v>
      </c>
      <c r="V353" s="56" t="str">
        <f t="shared" si="703"/>
        <v xml:space="preserve">                           0 0      00  0800406  9</v>
      </c>
      <c r="W353" s="63">
        <f t="shared" si="618"/>
        <v>50</v>
      </c>
      <c r="Y353" s="81" t="s">
        <v>106</v>
      </c>
      <c r="Z353" s="81">
        <f t="shared" si="704"/>
        <v>250</v>
      </c>
      <c r="AA353" s="81">
        <f t="shared" si="705"/>
        <v>0</v>
      </c>
      <c r="AB353" s="81" t="str">
        <f t="shared" si="706"/>
        <v xml:space="preserve">                           </v>
      </c>
      <c r="AC353" s="81">
        <f t="shared" si="707"/>
        <v>27</v>
      </c>
      <c r="AD353" s="81" t="str">
        <f t="shared" si="663"/>
        <v xml:space="preserve">                           </v>
      </c>
      <c r="AE353" s="81">
        <f t="shared" si="708"/>
        <v>27</v>
      </c>
      <c r="AF353" s="81">
        <f t="shared" si="709"/>
        <v>0</v>
      </c>
      <c r="AG353" s="81" t="str">
        <f t="shared" si="710"/>
        <v xml:space="preserve">                           </v>
      </c>
      <c r="AH353" s="81">
        <f t="shared" si="711"/>
        <v>27</v>
      </c>
      <c r="AI353" s="81">
        <f t="shared" si="657"/>
        <v>0</v>
      </c>
      <c r="AJ353" s="81">
        <f t="shared" si="712"/>
        <v>1</v>
      </c>
      <c r="AK353" s="81">
        <f t="shared" si="713"/>
        <v>0</v>
      </c>
      <c r="AL353" s="81" t="str">
        <f t="shared" si="714"/>
        <v xml:space="preserve">                           </v>
      </c>
      <c r="AM353" s="81">
        <f t="shared" si="715"/>
        <v>27</v>
      </c>
      <c r="AN353" s="81" t="str">
        <f t="shared" si="672"/>
        <v xml:space="preserve"> </v>
      </c>
      <c r="AO353" s="81">
        <f t="shared" si="716"/>
        <v>1</v>
      </c>
      <c r="AP353" s="81">
        <f t="shared" si="674"/>
        <v>0</v>
      </c>
      <c r="AQ353" s="81">
        <f t="shared" si="675"/>
        <v>0</v>
      </c>
      <c r="AR353" s="81">
        <f t="shared" si="676"/>
        <v>0</v>
      </c>
      <c r="AS353" s="81">
        <f t="shared" si="717"/>
        <v>0</v>
      </c>
      <c r="AT353" s="81" t="str">
        <f t="shared" si="718"/>
        <v xml:space="preserve">          </v>
      </c>
      <c r="AU353" s="81">
        <f t="shared" si="719"/>
        <v>10</v>
      </c>
      <c r="AV353" s="81" t="str">
        <f t="shared" si="680"/>
        <v xml:space="preserve"> </v>
      </c>
      <c r="AW353" s="81">
        <f t="shared" si="720"/>
        <v>1</v>
      </c>
      <c r="AX353" s="81" t="str">
        <f t="shared" si="682"/>
        <v xml:space="preserve">                           0 0      00  0800406  9</v>
      </c>
      <c r="AY353" s="85">
        <f t="shared" si="721"/>
        <v>50</v>
      </c>
    </row>
    <row r="354" spans="1:51" s="21" customFormat="1" ht="24" customHeight="1" x14ac:dyDescent="0.2">
      <c r="A354" s="62">
        <v>350</v>
      </c>
      <c r="B354" s="86"/>
      <c r="C354" s="115"/>
      <c r="D354" s="115"/>
      <c r="E354" s="86"/>
      <c r="F354" s="86"/>
      <c r="G354" s="86"/>
      <c r="H354" s="88"/>
      <c r="I354" s="62" t="s">
        <v>12</v>
      </c>
      <c r="J354" s="89"/>
      <c r="K354" s="86"/>
      <c r="L354" s="86"/>
      <c r="M354" s="90"/>
      <c r="N354" s="119"/>
      <c r="O354" s="62" t="s">
        <v>8</v>
      </c>
      <c r="P354" s="62" t="s">
        <v>3</v>
      </c>
      <c r="Q354" s="62" t="s">
        <v>14</v>
      </c>
      <c r="R354" s="86"/>
      <c r="S354" s="62" t="s">
        <v>9</v>
      </c>
      <c r="T354" s="86"/>
      <c r="U354" s="62" t="s">
        <v>1</v>
      </c>
      <c r="V354" s="56" t="str">
        <f t="shared" si="703"/>
        <v xml:space="preserve">                           0 0      00  0800406  9</v>
      </c>
      <c r="W354" s="63">
        <f t="shared" si="618"/>
        <v>50</v>
      </c>
      <c r="Y354" s="81" t="s">
        <v>106</v>
      </c>
      <c r="Z354" s="81">
        <f t="shared" si="704"/>
        <v>250</v>
      </c>
      <c r="AA354" s="81">
        <f t="shared" si="705"/>
        <v>0</v>
      </c>
      <c r="AB354" s="81" t="str">
        <f t="shared" si="706"/>
        <v xml:space="preserve">                           </v>
      </c>
      <c r="AC354" s="81">
        <f t="shared" si="707"/>
        <v>27</v>
      </c>
      <c r="AD354" s="81" t="str">
        <f t="shared" si="663"/>
        <v xml:space="preserve">                           </v>
      </c>
      <c r="AE354" s="81">
        <f t="shared" si="708"/>
        <v>27</v>
      </c>
      <c r="AF354" s="81">
        <f t="shared" si="709"/>
        <v>0</v>
      </c>
      <c r="AG354" s="81" t="str">
        <f t="shared" si="710"/>
        <v xml:space="preserve">                           </v>
      </c>
      <c r="AH354" s="81">
        <f t="shared" si="711"/>
        <v>27</v>
      </c>
      <c r="AI354" s="81">
        <f t="shared" si="657"/>
        <v>0</v>
      </c>
      <c r="AJ354" s="81">
        <f t="shared" si="712"/>
        <v>1</v>
      </c>
      <c r="AK354" s="81">
        <f t="shared" si="713"/>
        <v>0</v>
      </c>
      <c r="AL354" s="81" t="str">
        <f t="shared" si="714"/>
        <v xml:space="preserve">                           </v>
      </c>
      <c r="AM354" s="81">
        <f t="shared" si="715"/>
        <v>27</v>
      </c>
      <c r="AN354" s="81" t="str">
        <f t="shared" si="672"/>
        <v xml:space="preserve"> </v>
      </c>
      <c r="AO354" s="81">
        <f t="shared" si="716"/>
        <v>1</v>
      </c>
      <c r="AP354" s="81">
        <f t="shared" si="674"/>
        <v>0</v>
      </c>
      <c r="AQ354" s="81">
        <f t="shared" si="675"/>
        <v>0</v>
      </c>
      <c r="AR354" s="81">
        <f t="shared" si="676"/>
        <v>0</v>
      </c>
      <c r="AS354" s="81">
        <f t="shared" si="717"/>
        <v>0</v>
      </c>
      <c r="AT354" s="81" t="str">
        <f t="shared" si="718"/>
        <v xml:space="preserve">          </v>
      </c>
      <c r="AU354" s="81">
        <f t="shared" si="719"/>
        <v>10</v>
      </c>
      <c r="AV354" s="81" t="str">
        <f t="shared" si="680"/>
        <v xml:space="preserve"> </v>
      </c>
      <c r="AW354" s="81">
        <f t="shared" si="720"/>
        <v>1</v>
      </c>
      <c r="AX354" s="81" t="str">
        <f t="shared" si="682"/>
        <v xml:space="preserve">                           0 0      00  0800406  9</v>
      </c>
      <c r="AY354" s="85">
        <f t="shared" si="721"/>
        <v>50</v>
      </c>
    </row>
    <row r="355" spans="1:51" s="20" customFormat="1" ht="36.75" customHeight="1" x14ac:dyDescent="0.25">
      <c r="A355" s="62">
        <v>351</v>
      </c>
      <c r="B355" s="86"/>
      <c r="C355" s="115"/>
      <c r="D355" s="115"/>
      <c r="E355" s="86"/>
      <c r="F355" s="86"/>
      <c r="G355" s="86"/>
      <c r="H355" s="87"/>
      <c r="I355" s="62" t="s">
        <v>12</v>
      </c>
      <c r="J355" s="89"/>
      <c r="K355" s="86"/>
      <c r="L355" s="86"/>
      <c r="M355" s="90"/>
      <c r="N355" s="119"/>
      <c r="O355" s="62" t="s">
        <v>8</v>
      </c>
      <c r="P355" s="62" t="s">
        <v>3</v>
      </c>
      <c r="Q355" s="62" t="s">
        <v>14</v>
      </c>
      <c r="R355" s="86"/>
      <c r="S355" s="62" t="s">
        <v>9</v>
      </c>
      <c r="T355" s="86"/>
      <c r="U355" s="62" t="s">
        <v>1</v>
      </c>
      <c r="V355" s="56" t="str">
        <f>AX355</f>
        <v xml:space="preserve">                           0 0      00  0800406  9</v>
      </c>
      <c r="W355" s="63">
        <f t="shared" si="618"/>
        <v>50</v>
      </c>
      <c r="Y355" s="81" t="s">
        <v>106</v>
      </c>
      <c r="Z355" s="81">
        <f>LEN(Y355)</f>
        <v>250</v>
      </c>
      <c r="AA355" s="81">
        <f>LEN(E355)</f>
        <v>0</v>
      </c>
      <c r="AB355" s="81" t="str">
        <f>MID($Y355,1,($E$3-AA355))</f>
        <v xml:space="preserve">                           </v>
      </c>
      <c r="AC355" s="81">
        <f>LEN(AB355)</f>
        <v>27</v>
      </c>
      <c r="AD355" s="81" t="str">
        <f t="shared" si="663"/>
        <v xml:space="preserve">                           </v>
      </c>
      <c r="AE355" s="81">
        <f>LEN(AD355)</f>
        <v>27</v>
      </c>
      <c r="AF355" s="81">
        <f>LEN(F355)</f>
        <v>0</v>
      </c>
      <c r="AG355" s="81" t="str">
        <f>MID($Y355,1,($F$3-AF355))</f>
        <v xml:space="preserve">                           </v>
      </c>
      <c r="AH355" s="81">
        <f>LEN(AG355)</f>
        <v>27</v>
      </c>
      <c r="AI355" s="81">
        <f t="shared" si="657"/>
        <v>0</v>
      </c>
      <c r="AJ355" s="81">
        <f>LEN(AI355)</f>
        <v>1</v>
      </c>
      <c r="AK355" s="81">
        <f>LEN(G355)</f>
        <v>0</v>
      </c>
      <c r="AL355" s="81" t="str">
        <f>MID($Y355,1,($G$3-AK355))</f>
        <v xml:space="preserve">                           </v>
      </c>
      <c r="AM355" s="81">
        <f>LEN(AL355)</f>
        <v>27</v>
      </c>
      <c r="AN355" s="81" t="str">
        <f t="shared" si="672"/>
        <v xml:space="preserve"> </v>
      </c>
      <c r="AO355" s="81">
        <f>LEN(AN355)</f>
        <v>1</v>
      </c>
      <c r="AP355" s="81">
        <f t="shared" si="674"/>
        <v>0</v>
      </c>
      <c r="AQ355" s="81">
        <f t="shared" si="675"/>
        <v>0</v>
      </c>
      <c r="AR355" s="81">
        <f t="shared" si="676"/>
        <v>0</v>
      </c>
      <c r="AS355" s="81">
        <f>LEN(R355)</f>
        <v>0</v>
      </c>
      <c r="AT355" s="81" t="str">
        <f>MID($Y355,1,($R$3-AS355))</f>
        <v xml:space="preserve">          </v>
      </c>
      <c r="AU355" s="81">
        <f>LEN(AT355)</f>
        <v>10</v>
      </c>
      <c r="AV355" s="81" t="str">
        <f t="shared" si="680"/>
        <v xml:space="preserve"> </v>
      </c>
      <c r="AW355" s="81">
        <f>LEN(AV355)</f>
        <v>1</v>
      </c>
      <c r="AX355" s="81" t="str">
        <f t="shared" si="682"/>
        <v xml:space="preserve">                           0 0      00  0800406  9</v>
      </c>
      <c r="AY355" s="85">
        <f>LEN(AX355)</f>
        <v>50</v>
      </c>
    </row>
    <row r="356" spans="1:51" s="21" customFormat="1" ht="24" customHeight="1" x14ac:dyDescent="0.2">
      <c r="A356" s="62">
        <v>352</v>
      </c>
      <c r="B356" s="86"/>
      <c r="C356" s="115"/>
      <c r="D356" s="115"/>
      <c r="E356" s="86"/>
      <c r="F356" s="86"/>
      <c r="G356" s="86"/>
      <c r="H356" s="87"/>
      <c r="I356" s="62" t="s">
        <v>12</v>
      </c>
      <c r="J356" s="89"/>
      <c r="K356" s="86"/>
      <c r="L356" s="86"/>
      <c r="M356" s="90"/>
      <c r="N356" s="119"/>
      <c r="O356" s="62" t="s">
        <v>8</v>
      </c>
      <c r="P356" s="62" t="s">
        <v>3</v>
      </c>
      <c r="Q356" s="62" t="s">
        <v>14</v>
      </c>
      <c r="R356" s="86"/>
      <c r="S356" s="62" t="s">
        <v>9</v>
      </c>
      <c r="T356" s="86"/>
      <c r="U356" s="62" t="s">
        <v>1</v>
      </c>
      <c r="V356" s="56" t="str">
        <f t="shared" ref="V356:V364" si="722">AX356</f>
        <v xml:space="preserve">                           0 0      00  0800406  9</v>
      </c>
      <c r="W356" s="63">
        <f t="shared" si="618"/>
        <v>50</v>
      </c>
      <c r="Y356" s="81" t="s">
        <v>106</v>
      </c>
      <c r="Z356" s="81">
        <f t="shared" ref="Z356:Z364" si="723">LEN(Y356)</f>
        <v>250</v>
      </c>
      <c r="AA356" s="81">
        <f t="shared" ref="AA356:AA364" si="724">LEN(E356)</f>
        <v>0</v>
      </c>
      <c r="AB356" s="81" t="str">
        <f t="shared" ref="AB356:AB364" si="725">MID($Y356,1,($E$3-AA356))</f>
        <v xml:space="preserve">                           </v>
      </c>
      <c r="AC356" s="81">
        <f t="shared" ref="AC356:AC364" si="726">LEN(AB356)</f>
        <v>27</v>
      </c>
      <c r="AD356" s="81" t="str">
        <f t="shared" si="663"/>
        <v xml:space="preserve">                           </v>
      </c>
      <c r="AE356" s="81">
        <f t="shared" ref="AE356:AE364" si="727">LEN(AD356)</f>
        <v>27</v>
      </c>
      <c r="AF356" s="81">
        <f t="shared" ref="AF356:AF364" si="728">LEN(F356)</f>
        <v>0</v>
      </c>
      <c r="AG356" s="81" t="str">
        <f t="shared" ref="AG356:AG364" si="729">MID($Y356,1,($F$3-AF356))</f>
        <v xml:space="preserve">                           </v>
      </c>
      <c r="AH356" s="81">
        <f t="shared" ref="AH356:AH364" si="730">LEN(AG356)</f>
        <v>27</v>
      </c>
      <c r="AI356" s="81">
        <f t="shared" si="657"/>
        <v>0</v>
      </c>
      <c r="AJ356" s="81">
        <f t="shared" ref="AJ356:AJ364" si="731">LEN(AI356)</f>
        <v>1</v>
      </c>
      <c r="AK356" s="81">
        <f t="shared" ref="AK356:AK364" si="732">LEN(G356)</f>
        <v>0</v>
      </c>
      <c r="AL356" s="81" t="str">
        <f t="shared" ref="AL356:AL364" si="733">MID($Y356,1,($G$3-AK356))</f>
        <v xml:space="preserve">                           </v>
      </c>
      <c r="AM356" s="81">
        <f t="shared" ref="AM356:AM364" si="734">LEN(AL356)</f>
        <v>27</v>
      </c>
      <c r="AN356" s="81" t="str">
        <f t="shared" si="672"/>
        <v xml:space="preserve"> </v>
      </c>
      <c r="AO356" s="81">
        <f t="shared" ref="AO356:AO364" si="735">LEN(AN356)</f>
        <v>1</v>
      </c>
      <c r="AP356" s="81">
        <f t="shared" si="674"/>
        <v>0</v>
      </c>
      <c r="AQ356" s="81">
        <f t="shared" si="675"/>
        <v>0</v>
      </c>
      <c r="AR356" s="81">
        <f t="shared" si="676"/>
        <v>0</v>
      </c>
      <c r="AS356" s="81">
        <f t="shared" ref="AS356:AS364" si="736">LEN(R356)</f>
        <v>0</v>
      </c>
      <c r="AT356" s="81" t="str">
        <f t="shared" ref="AT356:AT364" si="737">MID($Y356,1,($R$3-AS356))</f>
        <v xml:space="preserve">          </v>
      </c>
      <c r="AU356" s="81">
        <f t="shared" ref="AU356:AU364" si="738">LEN(AT356)</f>
        <v>10</v>
      </c>
      <c r="AV356" s="81" t="str">
        <f t="shared" si="680"/>
        <v xml:space="preserve"> </v>
      </c>
      <c r="AW356" s="81">
        <f t="shared" ref="AW356:AW364" si="739">LEN(AV356)</f>
        <v>1</v>
      </c>
      <c r="AX356" s="81" t="str">
        <f t="shared" si="682"/>
        <v xml:space="preserve">                           0 0      00  0800406  9</v>
      </c>
      <c r="AY356" s="85">
        <f t="shared" ref="AY356:AY364" si="740">LEN(AX356)</f>
        <v>50</v>
      </c>
    </row>
    <row r="357" spans="1:51" s="21" customFormat="1" ht="24" customHeight="1" x14ac:dyDescent="0.2">
      <c r="A357" s="62">
        <v>353</v>
      </c>
      <c r="B357" s="86"/>
      <c r="C357" s="115"/>
      <c r="D357" s="115"/>
      <c r="E357" s="86"/>
      <c r="F357" s="86"/>
      <c r="G357" s="86"/>
      <c r="H357" s="87"/>
      <c r="I357" s="62" t="s">
        <v>12</v>
      </c>
      <c r="J357" s="89"/>
      <c r="K357" s="86"/>
      <c r="L357" s="86"/>
      <c r="M357" s="90"/>
      <c r="N357" s="119"/>
      <c r="O357" s="62" t="s">
        <v>8</v>
      </c>
      <c r="P357" s="62" t="s">
        <v>3</v>
      </c>
      <c r="Q357" s="62" t="s">
        <v>14</v>
      </c>
      <c r="R357" s="86"/>
      <c r="S357" s="62" t="s">
        <v>9</v>
      </c>
      <c r="T357" s="86"/>
      <c r="U357" s="62" t="s">
        <v>1</v>
      </c>
      <c r="V357" s="56" t="str">
        <f t="shared" si="722"/>
        <v xml:space="preserve">                           0 0      00  0800406  9</v>
      </c>
      <c r="W357" s="63">
        <f t="shared" si="618"/>
        <v>50</v>
      </c>
      <c r="Y357" s="81" t="s">
        <v>106</v>
      </c>
      <c r="Z357" s="81">
        <f t="shared" si="723"/>
        <v>250</v>
      </c>
      <c r="AA357" s="81">
        <f t="shared" si="724"/>
        <v>0</v>
      </c>
      <c r="AB357" s="81" t="str">
        <f t="shared" si="725"/>
        <v xml:space="preserve">                           </v>
      </c>
      <c r="AC357" s="81">
        <f t="shared" si="726"/>
        <v>27</v>
      </c>
      <c r="AD357" s="81" t="str">
        <f t="shared" si="663"/>
        <v xml:space="preserve">                           </v>
      </c>
      <c r="AE357" s="81">
        <f t="shared" si="727"/>
        <v>27</v>
      </c>
      <c r="AF357" s="81">
        <f t="shared" si="728"/>
        <v>0</v>
      </c>
      <c r="AG357" s="81" t="str">
        <f t="shared" si="729"/>
        <v xml:space="preserve">                           </v>
      </c>
      <c r="AH357" s="81">
        <f t="shared" si="730"/>
        <v>27</v>
      </c>
      <c r="AI357" s="81">
        <f t="shared" si="657"/>
        <v>0</v>
      </c>
      <c r="AJ357" s="81">
        <f t="shared" si="731"/>
        <v>1</v>
      </c>
      <c r="AK357" s="81">
        <f t="shared" si="732"/>
        <v>0</v>
      </c>
      <c r="AL357" s="81" t="str">
        <f t="shared" si="733"/>
        <v xml:space="preserve">                           </v>
      </c>
      <c r="AM357" s="81">
        <f t="shared" si="734"/>
        <v>27</v>
      </c>
      <c r="AN357" s="81" t="str">
        <f t="shared" si="672"/>
        <v xml:space="preserve"> </v>
      </c>
      <c r="AO357" s="81">
        <f t="shared" si="735"/>
        <v>1</v>
      </c>
      <c r="AP357" s="81">
        <f t="shared" si="674"/>
        <v>0</v>
      </c>
      <c r="AQ357" s="81">
        <f t="shared" si="675"/>
        <v>0</v>
      </c>
      <c r="AR357" s="81">
        <f t="shared" si="676"/>
        <v>0</v>
      </c>
      <c r="AS357" s="81">
        <f t="shared" si="736"/>
        <v>0</v>
      </c>
      <c r="AT357" s="81" t="str">
        <f t="shared" si="737"/>
        <v xml:space="preserve">          </v>
      </c>
      <c r="AU357" s="81">
        <f t="shared" si="738"/>
        <v>10</v>
      </c>
      <c r="AV357" s="81" t="str">
        <f t="shared" si="680"/>
        <v xml:space="preserve"> </v>
      </c>
      <c r="AW357" s="81">
        <f t="shared" si="739"/>
        <v>1</v>
      </c>
      <c r="AX357" s="81" t="str">
        <f t="shared" si="682"/>
        <v xml:space="preserve">                           0 0      00  0800406  9</v>
      </c>
      <c r="AY357" s="85">
        <f t="shared" si="740"/>
        <v>50</v>
      </c>
    </row>
    <row r="358" spans="1:51" s="21" customFormat="1" ht="24" customHeight="1" x14ac:dyDescent="0.2">
      <c r="A358" s="62">
        <v>354</v>
      </c>
      <c r="B358" s="86"/>
      <c r="C358" s="115"/>
      <c r="D358" s="115"/>
      <c r="E358" s="86"/>
      <c r="F358" s="86"/>
      <c r="G358" s="86"/>
      <c r="H358" s="88"/>
      <c r="I358" s="62" t="s">
        <v>12</v>
      </c>
      <c r="J358" s="89"/>
      <c r="K358" s="86"/>
      <c r="L358" s="86"/>
      <c r="M358" s="90"/>
      <c r="N358" s="119"/>
      <c r="O358" s="62" t="s">
        <v>8</v>
      </c>
      <c r="P358" s="62" t="s">
        <v>3</v>
      </c>
      <c r="Q358" s="62" t="s">
        <v>14</v>
      </c>
      <c r="R358" s="86"/>
      <c r="S358" s="62" t="s">
        <v>9</v>
      </c>
      <c r="T358" s="86"/>
      <c r="U358" s="62" t="s">
        <v>1</v>
      </c>
      <c r="V358" s="56" t="str">
        <f t="shared" si="722"/>
        <v xml:space="preserve">                           0 0      00  0800406  9</v>
      </c>
      <c r="W358" s="63">
        <f t="shared" si="618"/>
        <v>50</v>
      </c>
      <c r="Y358" s="81" t="s">
        <v>106</v>
      </c>
      <c r="Z358" s="81">
        <f t="shared" si="723"/>
        <v>250</v>
      </c>
      <c r="AA358" s="81">
        <f t="shared" si="724"/>
        <v>0</v>
      </c>
      <c r="AB358" s="81" t="str">
        <f t="shared" si="725"/>
        <v xml:space="preserve">                           </v>
      </c>
      <c r="AC358" s="81">
        <f t="shared" si="726"/>
        <v>27</v>
      </c>
      <c r="AD358" s="81" t="str">
        <f t="shared" si="663"/>
        <v xml:space="preserve">                           </v>
      </c>
      <c r="AE358" s="81">
        <f t="shared" si="727"/>
        <v>27</v>
      </c>
      <c r="AF358" s="81">
        <f t="shared" si="728"/>
        <v>0</v>
      </c>
      <c r="AG358" s="81" t="str">
        <f t="shared" si="729"/>
        <v xml:space="preserve">                           </v>
      </c>
      <c r="AH358" s="81">
        <f t="shared" si="730"/>
        <v>27</v>
      </c>
      <c r="AI358" s="81">
        <f t="shared" si="657"/>
        <v>0</v>
      </c>
      <c r="AJ358" s="81">
        <f t="shared" si="731"/>
        <v>1</v>
      </c>
      <c r="AK358" s="81">
        <f t="shared" si="732"/>
        <v>0</v>
      </c>
      <c r="AL358" s="81" t="str">
        <f t="shared" si="733"/>
        <v xml:space="preserve">                           </v>
      </c>
      <c r="AM358" s="81">
        <f t="shared" si="734"/>
        <v>27</v>
      </c>
      <c r="AN358" s="81" t="str">
        <f t="shared" si="672"/>
        <v xml:space="preserve"> </v>
      </c>
      <c r="AO358" s="81">
        <f t="shared" si="735"/>
        <v>1</v>
      </c>
      <c r="AP358" s="81">
        <f t="shared" si="674"/>
        <v>0</v>
      </c>
      <c r="AQ358" s="81">
        <f t="shared" si="675"/>
        <v>0</v>
      </c>
      <c r="AR358" s="81">
        <f t="shared" si="676"/>
        <v>0</v>
      </c>
      <c r="AS358" s="81">
        <f t="shared" si="736"/>
        <v>0</v>
      </c>
      <c r="AT358" s="81" t="str">
        <f t="shared" si="737"/>
        <v xml:space="preserve">          </v>
      </c>
      <c r="AU358" s="81">
        <f t="shared" si="738"/>
        <v>10</v>
      </c>
      <c r="AV358" s="81" t="str">
        <f t="shared" si="680"/>
        <v xml:space="preserve"> </v>
      </c>
      <c r="AW358" s="81">
        <f t="shared" si="739"/>
        <v>1</v>
      </c>
      <c r="AX358" s="81" t="str">
        <f t="shared" si="682"/>
        <v xml:space="preserve">                           0 0      00  0800406  9</v>
      </c>
      <c r="AY358" s="85">
        <f t="shared" si="740"/>
        <v>50</v>
      </c>
    </row>
    <row r="359" spans="1:51" s="21" customFormat="1" ht="24" customHeight="1" x14ac:dyDescent="0.2">
      <c r="A359" s="62">
        <v>355</v>
      </c>
      <c r="B359" s="86"/>
      <c r="C359" s="115"/>
      <c r="D359" s="115"/>
      <c r="E359" s="86"/>
      <c r="F359" s="86"/>
      <c r="G359" s="86"/>
      <c r="H359" s="88"/>
      <c r="I359" s="62" t="s">
        <v>12</v>
      </c>
      <c r="J359" s="89"/>
      <c r="K359" s="86"/>
      <c r="L359" s="86"/>
      <c r="M359" s="90"/>
      <c r="N359" s="119"/>
      <c r="O359" s="62" t="s">
        <v>8</v>
      </c>
      <c r="P359" s="62" t="s">
        <v>3</v>
      </c>
      <c r="Q359" s="62" t="s">
        <v>14</v>
      </c>
      <c r="R359" s="86"/>
      <c r="S359" s="62" t="s">
        <v>9</v>
      </c>
      <c r="T359" s="86"/>
      <c r="U359" s="62" t="s">
        <v>1</v>
      </c>
      <c r="V359" s="56" t="str">
        <f t="shared" si="722"/>
        <v xml:space="preserve">                           0 0      00  0800406  9</v>
      </c>
      <c r="W359" s="63">
        <f t="shared" si="618"/>
        <v>50</v>
      </c>
      <c r="Y359" s="81" t="s">
        <v>106</v>
      </c>
      <c r="Z359" s="81">
        <f t="shared" si="723"/>
        <v>250</v>
      </c>
      <c r="AA359" s="81">
        <f t="shared" si="724"/>
        <v>0</v>
      </c>
      <c r="AB359" s="81" t="str">
        <f t="shared" si="725"/>
        <v xml:space="preserve">                           </v>
      </c>
      <c r="AC359" s="81">
        <f t="shared" si="726"/>
        <v>27</v>
      </c>
      <c r="AD359" s="81" t="str">
        <f t="shared" si="663"/>
        <v xml:space="preserve">                           </v>
      </c>
      <c r="AE359" s="81">
        <f t="shared" si="727"/>
        <v>27</v>
      </c>
      <c r="AF359" s="81">
        <f t="shared" si="728"/>
        <v>0</v>
      </c>
      <c r="AG359" s="81" t="str">
        <f t="shared" si="729"/>
        <v xml:space="preserve">                           </v>
      </c>
      <c r="AH359" s="81">
        <f t="shared" si="730"/>
        <v>27</v>
      </c>
      <c r="AI359" s="81">
        <f t="shared" si="657"/>
        <v>0</v>
      </c>
      <c r="AJ359" s="81">
        <f t="shared" si="731"/>
        <v>1</v>
      </c>
      <c r="AK359" s="81">
        <f t="shared" si="732"/>
        <v>0</v>
      </c>
      <c r="AL359" s="81" t="str">
        <f t="shared" si="733"/>
        <v xml:space="preserve">                           </v>
      </c>
      <c r="AM359" s="81">
        <f t="shared" si="734"/>
        <v>27</v>
      </c>
      <c r="AN359" s="81" t="str">
        <f t="shared" si="672"/>
        <v xml:space="preserve"> </v>
      </c>
      <c r="AO359" s="81">
        <f t="shared" si="735"/>
        <v>1</v>
      </c>
      <c r="AP359" s="81">
        <f t="shared" si="674"/>
        <v>0</v>
      </c>
      <c r="AQ359" s="81">
        <f t="shared" si="675"/>
        <v>0</v>
      </c>
      <c r="AR359" s="81">
        <f t="shared" si="676"/>
        <v>0</v>
      </c>
      <c r="AS359" s="81">
        <f t="shared" si="736"/>
        <v>0</v>
      </c>
      <c r="AT359" s="81" t="str">
        <f t="shared" si="737"/>
        <v xml:space="preserve">          </v>
      </c>
      <c r="AU359" s="81">
        <f t="shared" si="738"/>
        <v>10</v>
      </c>
      <c r="AV359" s="81" t="str">
        <f t="shared" si="680"/>
        <v xml:space="preserve"> </v>
      </c>
      <c r="AW359" s="81">
        <f t="shared" si="739"/>
        <v>1</v>
      </c>
      <c r="AX359" s="81" t="str">
        <f t="shared" si="682"/>
        <v xml:space="preserve">                           0 0      00  0800406  9</v>
      </c>
      <c r="AY359" s="85">
        <f t="shared" si="740"/>
        <v>50</v>
      </c>
    </row>
    <row r="360" spans="1:51" s="21" customFormat="1" ht="24" customHeight="1" x14ac:dyDescent="0.2">
      <c r="A360" s="62">
        <v>356</v>
      </c>
      <c r="B360" s="86"/>
      <c r="C360" s="115"/>
      <c r="D360" s="115"/>
      <c r="E360" s="86"/>
      <c r="F360" s="86"/>
      <c r="G360" s="86"/>
      <c r="H360" s="88"/>
      <c r="I360" s="62" t="s">
        <v>12</v>
      </c>
      <c r="J360" s="89"/>
      <c r="K360" s="86"/>
      <c r="L360" s="86"/>
      <c r="M360" s="90"/>
      <c r="N360" s="119"/>
      <c r="O360" s="62" t="s">
        <v>8</v>
      </c>
      <c r="P360" s="62" t="s">
        <v>3</v>
      </c>
      <c r="Q360" s="62" t="s">
        <v>14</v>
      </c>
      <c r="R360" s="86"/>
      <c r="S360" s="62" t="s">
        <v>9</v>
      </c>
      <c r="T360" s="86"/>
      <c r="U360" s="62" t="s">
        <v>1</v>
      </c>
      <c r="V360" s="56" t="str">
        <f t="shared" si="722"/>
        <v xml:space="preserve">                           0 0      00  0800406  9</v>
      </c>
      <c r="W360" s="63">
        <f t="shared" si="618"/>
        <v>50</v>
      </c>
      <c r="Y360" s="81" t="s">
        <v>106</v>
      </c>
      <c r="Z360" s="81">
        <f t="shared" si="723"/>
        <v>250</v>
      </c>
      <c r="AA360" s="81">
        <f t="shared" si="724"/>
        <v>0</v>
      </c>
      <c r="AB360" s="81" t="str">
        <f t="shared" si="725"/>
        <v xml:space="preserve">                           </v>
      </c>
      <c r="AC360" s="81">
        <f t="shared" si="726"/>
        <v>27</v>
      </c>
      <c r="AD360" s="81" t="str">
        <f t="shared" si="663"/>
        <v xml:space="preserve">                           </v>
      </c>
      <c r="AE360" s="81">
        <f t="shared" si="727"/>
        <v>27</v>
      </c>
      <c r="AF360" s="81">
        <f t="shared" si="728"/>
        <v>0</v>
      </c>
      <c r="AG360" s="81" t="str">
        <f t="shared" si="729"/>
        <v xml:space="preserve">                           </v>
      </c>
      <c r="AH360" s="81">
        <f t="shared" si="730"/>
        <v>27</v>
      </c>
      <c r="AI360" s="81">
        <f t="shared" si="657"/>
        <v>0</v>
      </c>
      <c r="AJ360" s="81">
        <f t="shared" si="731"/>
        <v>1</v>
      </c>
      <c r="AK360" s="81">
        <f t="shared" si="732"/>
        <v>0</v>
      </c>
      <c r="AL360" s="81" t="str">
        <f t="shared" si="733"/>
        <v xml:space="preserve">                           </v>
      </c>
      <c r="AM360" s="81">
        <f t="shared" si="734"/>
        <v>27</v>
      </c>
      <c r="AN360" s="81" t="str">
        <f t="shared" si="672"/>
        <v xml:space="preserve"> </v>
      </c>
      <c r="AO360" s="81">
        <f t="shared" si="735"/>
        <v>1</v>
      </c>
      <c r="AP360" s="81">
        <f t="shared" si="674"/>
        <v>0</v>
      </c>
      <c r="AQ360" s="81">
        <f t="shared" si="675"/>
        <v>0</v>
      </c>
      <c r="AR360" s="81">
        <f t="shared" si="676"/>
        <v>0</v>
      </c>
      <c r="AS360" s="81">
        <f t="shared" si="736"/>
        <v>0</v>
      </c>
      <c r="AT360" s="81" t="str">
        <f t="shared" si="737"/>
        <v xml:space="preserve">          </v>
      </c>
      <c r="AU360" s="81">
        <f t="shared" si="738"/>
        <v>10</v>
      </c>
      <c r="AV360" s="81" t="str">
        <f t="shared" si="680"/>
        <v xml:space="preserve"> </v>
      </c>
      <c r="AW360" s="81">
        <f t="shared" si="739"/>
        <v>1</v>
      </c>
      <c r="AX360" s="81" t="str">
        <f t="shared" si="682"/>
        <v xml:space="preserve">                           0 0      00  0800406  9</v>
      </c>
      <c r="AY360" s="85">
        <f t="shared" si="740"/>
        <v>50</v>
      </c>
    </row>
    <row r="361" spans="1:51" s="21" customFormat="1" ht="24" customHeight="1" x14ac:dyDescent="0.2">
      <c r="A361" s="62">
        <v>357</v>
      </c>
      <c r="B361" s="86"/>
      <c r="C361" s="115"/>
      <c r="D361" s="115"/>
      <c r="E361" s="86"/>
      <c r="F361" s="86"/>
      <c r="G361" s="86"/>
      <c r="H361" s="88"/>
      <c r="I361" s="62" t="s">
        <v>12</v>
      </c>
      <c r="J361" s="89"/>
      <c r="K361" s="86"/>
      <c r="L361" s="86"/>
      <c r="M361" s="90"/>
      <c r="N361" s="119"/>
      <c r="O361" s="62" t="s">
        <v>8</v>
      </c>
      <c r="P361" s="62" t="s">
        <v>3</v>
      </c>
      <c r="Q361" s="62" t="s">
        <v>14</v>
      </c>
      <c r="R361" s="86"/>
      <c r="S361" s="62" t="s">
        <v>9</v>
      </c>
      <c r="T361" s="86"/>
      <c r="U361" s="62" t="s">
        <v>1</v>
      </c>
      <c r="V361" s="56" t="str">
        <f t="shared" si="722"/>
        <v xml:space="preserve">                           0 0      00  0800406  9</v>
      </c>
      <c r="W361" s="63">
        <f t="shared" si="618"/>
        <v>50</v>
      </c>
      <c r="Y361" s="81" t="s">
        <v>106</v>
      </c>
      <c r="Z361" s="81">
        <f t="shared" si="723"/>
        <v>250</v>
      </c>
      <c r="AA361" s="81">
        <f t="shared" si="724"/>
        <v>0</v>
      </c>
      <c r="AB361" s="81" t="str">
        <f t="shared" si="725"/>
        <v xml:space="preserve">                           </v>
      </c>
      <c r="AC361" s="81">
        <f t="shared" si="726"/>
        <v>27</v>
      </c>
      <c r="AD361" s="81" t="str">
        <f t="shared" si="663"/>
        <v xml:space="preserve">                           </v>
      </c>
      <c r="AE361" s="81">
        <f t="shared" si="727"/>
        <v>27</v>
      </c>
      <c r="AF361" s="81">
        <f t="shared" si="728"/>
        <v>0</v>
      </c>
      <c r="AG361" s="81" t="str">
        <f t="shared" si="729"/>
        <v xml:space="preserve">                           </v>
      </c>
      <c r="AH361" s="81">
        <f t="shared" si="730"/>
        <v>27</v>
      </c>
      <c r="AI361" s="81">
        <f t="shared" si="657"/>
        <v>0</v>
      </c>
      <c r="AJ361" s="81">
        <f t="shared" si="731"/>
        <v>1</v>
      </c>
      <c r="AK361" s="81">
        <f t="shared" si="732"/>
        <v>0</v>
      </c>
      <c r="AL361" s="81" t="str">
        <f t="shared" si="733"/>
        <v xml:space="preserve">                           </v>
      </c>
      <c r="AM361" s="81">
        <f t="shared" si="734"/>
        <v>27</v>
      </c>
      <c r="AN361" s="81" t="str">
        <f t="shared" si="672"/>
        <v xml:space="preserve"> </v>
      </c>
      <c r="AO361" s="81">
        <f t="shared" si="735"/>
        <v>1</v>
      </c>
      <c r="AP361" s="81">
        <f t="shared" si="674"/>
        <v>0</v>
      </c>
      <c r="AQ361" s="81">
        <f t="shared" si="675"/>
        <v>0</v>
      </c>
      <c r="AR361" s="81">
        <f t="shared" si="676"/>
        <v>0</v>
      </c>
      <c r="AS361" s="81">
        <f t="shared" si="736"/>
        <v>0</v>
      </c>
      <c r="AT361" s="81" t="str">
        <f t="shared" si="737"/>
        <v xml:space="preserve">          </v>
      </c>
      <c r="AU361" s="81">
        <f t="shared" si="738"/>
        <v>10</v>
      </c>
      <c r="AV361" s="81" t="str">
        <f t="shared" si="680"/>
        <v xml:space="preserve"> </v>
      </c>
      <c r="AW361" s="81">
        <f t="shared" si="739"/>
        <v>1</v>
      </c>
      <c r="AX361" s="81" t="str">
        <f t="shared" si="682"/>
        <v xml:space="preserve">                           0 0      00  0800406  9</v>
      </c>
      <c r="AY361" s="85">
        <f t="shared" si="740"/>
        <v>50</v>
      </c>
    </row>
    <row r="362" spans="1:51" s="21" customFormat="1" ht="24" customHeight="1" x14ac:dyDescent="0.2">
      <c r="A362" s="62">
        <v>358</v>
      </c>
      <c r="B362" s="86"/>
      <c r="C362" s="115"/>
      <c r="D362" s="115"/>
      <c r="E362" s="86"/>
      <c r="F362" s="86"/>
      <c r="G362" s="86"/>
      <c r="H362" s="88"/>
      <c r="I362" s="62" t="s">
        <v>12</v>
      </c>
      <c r="J362" s="89"/>
      <c r="K362" s="86"/>
      <c r="L362" s="86"/>
      <c r="M362" s="90"/>
      <c r="N362" s="119"/>
      <c r="O362" s="62" t="s">
        <v>8</v>
      </c>
      <c r="P362" s="62" t="s">
        <v>3</v>
      </c>
      <c r="Q362" s="62" t="s">
        <v>14</v>
      </c>
      <c r="R362" s="86"/>
      <c r="S362" s="62" t="s">
        <v>9</v>
      </c>
      <c r="T362" s="86"/>
      <c r="U362" s="62" t="s">
        <v>1</v>
      </c>
      <c r="V362" s="56" t="str">
        <f t="shared" si="722"/>
        <v xml:space="preserve">                           0 0      00  0800406  9</v>
      </c>
      <c r="W362" s="63">
        <f t="shared" si="618"/>
        <v>50</v>
      </c>
      <c r="Y362" s="81" t="s">
        <v>106</v>
      </c>
      <c r="Z362" s="81">
        <f t="shared" si="723"/>
        <v>250</v>
      </c>
      <c r="AA362" s="81">
        <f t="shared" si="724"/>
        <v>0</v>
      </c>
      <c r="AB362" s="81" t="str">
        <f t="shared" si="725"/>
        <v xml:space="preserve">                           </v>
      </c>
      <c r="AC362" s="81">
        <f t="shared" si="726"/>
        <v>27</v>
      </c>
      <c r="AD362" s="81" t="str">
        <f t="shared" si="663"/>
        <v xml:space="preserve">                           </v>
      </c>
      <c r="AE362" s="81">
        <f t="shared" si="727"/>
        <v>27</v>
      </c>
      <c r="AF362" s="81">
        <f t="shared" si="728"/>
        <v>0</v>
      </c>
      <c r="AG362" s="81" t="str">
        <f t="shared" si="729"/>
        <v xml:space="preserve">                           </v>
      </c>
      <c r="AH362" s="81">
        <f t="shared" si="730"/>
        <v>27</v>
      </c>
      <c r="AI362" s="81">
        <f t="shared" si="657"/>
        <v>0</v>
      </c>
      <c r="AJ362" s="81">
        <f t="shared" si="731"/>
        <v>1</v>
      </c>
      <c r="AK362" s="81">
        <f t="shared" si="732"/>
        <v>0</v>
      </c>
      <c r="AL362" s="81" t="str">
        <f t="shared" si="733"/>
        <v xml:space="preserve">                           </v>
      </c>
      <c r="AM362" s="81">
        <f t="shared" si="734"/>
        <v>27</v>
      </c>
      <c r="AN362" s="81" t="str">
        <f t="shared" si="672"/>
        <v xml:space="preserve"> </v>
      </c>
      <c r="AO362" s="81">
        <f t="shared" si="735"/>
        <v>1</v>
      </c>
      <c r="AP362" s="81">
        <f t="shared" si="674"/>
        <v>0</v>
      </c>
      <c r="AQ362" s="81">
        <f t="shared" si="675"/>
        <v>0</v>
      </c>
      <c r="AR362" s="81">
        <f t="shared" si="676"/>
        <v>0</v>
      </c>
      <c r="AS362" s="81">
        <f t="shared" si="736"/>
        <v>0</v>
      </c>
      <c r="AT362" s="81" t="str">
        <f t="shared" si="737"/>
        <v xml:space="preserve">          </v>
      </c>
      <c r="AU362" s="81">
        <f t="shared" si="738"/>
        <v>10</v>
      </c>
      <c r="AV362" s="81" t="str">
        <f t="shared" si="680"/>
        <v xml:space="preserve"> </v>
      </c>
      <c r="AW362" s="81">
        <f t="shared" si="739"/>
        <v>1</v>
      </c>
      <c r="AX362" s="81" t="str">
        <f t="shared" si="682"/>
        <v xml:space="preserve">                           0 0      00  0800406  9</v>
      </c>
      <c r="AY362" s="85">
        <f t="shared" si="740"/>
        <v>50</v>
      </c>
    </row>
    <row r="363" spans="1:51" s="21" customFormat="1" ht="24" customHeight="1" x14ac:dyDescent="0.2">
      <c r="A363" s="62">
        <v>359</v>
      </c>
      <c r="B363" s="86"/>
      <c r="C363" s="115"/>
      <c r="D363" s="115"/>
      <c r="E363" s="86"/>
      <c r="F363" s="86"/>
      <c r="G363" s="86"/>
      <c r="H363" s="88"/>
      <c r="I363" s="62" t="s">
        <v>12</v>
      </c>
      <c r="J363" s="89"/>
      <c r="K363" s="86"/>
      <c r="L363" s="86"/>
      <c r="M363" s="90"/>
      <c r="N363" s="119"/>
      <c r="O363" s="62" t="s">
        <v>8</v>
      </c>
      <c r="P363" s="62" t="s">
        <v>3</v>
      </c>
      <c r="Q363" s="62" t="s">
        <v>14</v>
      </c>
      <c r="R363" s="86"/>
      <c r="S363" s="62" t="s">
        <v>9</v>
      </c>
      <c r="T363" s="86"/>
      <c r="U363" s="62" t="s">
        <v>1</v>
      </c>
      <c r="V363" s="56" t="str">
        <f t="shared" si="722"/>
        <v xml:space="preserve">                           0 0      00  0800406  9</v>
      </c>
      <c r="W363" s="63">
        <f t="shared" ref="W363:W426" si="741">LEN(V363)</f>
        <v>50</v>
      </c>
      <c r="Y363" s="81" t="s">
        <v>106</v>
      </c>
      <c r="Z363" s="81">
        <f t="shared" si="723"/>
        <v>250</v>
      </c>
      <c r="AA363" s="81">
        <f t="shared" si="724"/>
        <v>0</v>
      </c>
      <c r="AB363" s="81" t="str">
        <f t="shared" si="725"/>
        <v xml:space="preserve">                           </v>
      </c>
      <c r="AC363" s="81">
        <f t="shared" si="726"/>
        <v>27</v>
      </c>
      <c r="AD363" s="81" t="str">
        <f t="shared" si="663"/>
        <v xml:space="preserve">                           </v>
      </c>
      <c r="AE363" s="81">
        <f t="shared" si="727"/>
        <v>27</v>
      </c>
      <c r="AF363" s="81">
        <f t="shared" si="728"/>
        <v>0</v>
      </c>
      <c r="AG363" s="81" t="str">
        <f t="shared" si="729"/>
        <v xml:space="preserve">                           </v>
      </c>
      <c r="AH363" s="81">
        <f t="shared" si="730"/>
        <v>27</v>
      </c>
      <c r="AI363" s="81">
        <f t="shared" si="657"/>
        <v>0</v>
      </c>
      <c r="AJ363" s="81">
        <f t="shared" si="731"/>
        <v>1</v>
      </c>
      <c r="AK363" s="81">
        <f t="shared" si="732"/>
        <v>0</v>
      </c>
      <c r="AL363" s="81" t="str">
        <f t="shared" si="733"/>
        <v xml:space="preserve">                           </v>
      </c>
      <c r="AM363" s="81">
        <f t="shared" si="734"/>
        <v>27</v>
      </c>
      <c r="AN363" s="81" t="str">
        <f t="shared" si="672"/>
        <v xml:space="preserve"> </v>
      </c>
      <c r="AO363" s="81">
        <f t="shared" si="735"/>
        <v>1</v>
      </c>
      <c r="AP363" s="81">
        <f t="shared" si="674"/>
        <v>0</v>
      </c>
      <c r="AQ363" s="81">
        <f t="shared" si="675"/>
        <v>0</v>
      </c>
      <c r="AR363" s="81">
        <f t="shared" si="676"/>
        <v>0</v>
      </c>
      <c r="AS363" s="81">
        <f t="shared" si="736"/>
        <v>0</v>
      </c>
      <c r="AT363" s="81" t="str">
        <f t="shared" si="737"/>
        <v xml:space="preserve">          </v>
      </c>
      <c r="AU363" s="81">
        <f t="shared" si="738"/>
        <v>10</v>
      </c>
      <c r="AV363" s="81" t="str">
        <f t="shared" si="680"/>
        <v xml:space="preserve"> </v>
      </c>
      <c r="AW363" s="81">
        <f t="shared" si="739"/>
        <v>1</v>
      </c>
      <c r="AX363" s="81" t="str">
        <f t="shared" si="682"/>
        <v xml:space="preserve">                           0 0      00  0800406  9</v>
      </c>
      <c r="AY363" s="85">
        <f t="shared" si="740"/>
        <v>50</v>
      </c>
    </row>
    <row r="364" spans="1:51" s="21" customFormat="1" ht="24" customHeight="1" x14ac:dyDescent="0.2">
      <c r="A364" s="62">
        <v>360</v>
      </c>
      <c r="B364" s="86"/>
      <c r="C364" s="115"/>
      <c r="D364" s="115"/>
      <c r="E364" s="86"/>
      <c r="F364" s="86"/>
      <c r="G364" s="86"/>
      <c r="H364" s="88"/>
      <c r="I364" s="62" t="s">
        <v>12</v>
      </c>
      <c r="J364" s="89"/>
      <c r="K364" s="86"/>
      <c r="L364" s="86"/>
      <c r="M364" s="90"/>
      <c r="N364" s="119"/>
      <c r="O364" s="62" t="s">
        <v>8</v>
      </c>
      <c r="P364" s="62" t="s">
        <v>3</v>
      </c>
      <c r="Q364" s="62" t="s">
        <v>14</v>
      </c>
      <c r="R364" s="86"/>
      <c r="S364" s="62" t="s">
        <v>9</v>
      </c>
      <c r="T364" s="86"/>
      <c r="U364" s="62" t="s">
        <v>1</v>
      </c>
      <c r="V364" s="56" t="str">
        <f t="shared" si="722"/>
        <v xml:space="preserve">                           0 0      00  0800406  9</v>
      </c>
      <c r="W364" s="63">
        <f t="shared" si="741"/>
        <v>50</v>
      </c>
      <c r="Y364" s="81" t="s">
        <v>106</v>
      </c>
      <c r="Z364" s="81">
        <f t="shared" si="723"/>
        <v>250</v>
      </c>
      <c r="AA364" s="81">
        <f t="shared" si="724"/>
        <v>0</v>
      </c>
      <c r="AB364" s="81" t="str">
        <f t="shared" si="725"/>
        <v xml:space="preserve">                           </v>
      </c>
      <c r="AC364" s="81">
        <f t="shared" si="726"/>
        <v>27</v>
      </c>
      <c r="AD364" s="81" t="str">
        <f t="shared" si="663"/>
        <v xml:space="preserve">                           </v>
      </c>
      <c r="AE364" s="81">
        <f t="shared" si="727"/>
        <v>27</v>
      </c>
      <c r="AF364" s="81">
        <f t="shared" si="728"/>
        <v>0</v>
      </c>
      <c r="AG364" s="81" t="str">
        <f t="shared" si="729"/>
        <v xml:space="preserve">                           </v>
      </c>
      <c r="AH364" s="81">
        <f t="shared" si="730"/>
        <v>27</v>
      </c>
      <c r="AI364" s="81">
        <f t="shared" si="657"/>
        <v>0</v>
      </c>
      <c r="AJ364" s="81">
        <f t="shared" si="731"/>
        <v>1</v>
      </c>
      <c r="AK364" s="81">
        <f t="shared" si="732"/>
        <v>0</v>
      </c>
      <c r="AL364" s="81" t="str">
        <f t="shared" si="733"/>
        <v xml:space="preserve">                           </v>
      </c>
      <c r="AM364" s="81">
        <f t="shared" si="734"/>
        <v>27</v>
      </c>
      <c r="AN364" s="81" t="str">
        <f t="shared" si="672"/>
        <v xml:space="preserve"> </v>
      </c>
      <c r="AO364" s="81">
        <f t="shared" si="735"/>
        <v>1</v>
      </c>
      <c r="AP364" s="81">
        <f t="shared" si="674"/>
        <v>0</v>
      </c>
      <c r="AQ364" s="81">
        <f t="shared" si="675"/>
        <v>0</v>
      </c>
      <c r="AR364" s="81">
        <f t="shared" si="676"/>
        <v>0</v>
      </c>
      <c r="AS364" s="81">
        <f t="shared" si="736"/>
        <v>0</v>
      </c>
      <c r="AT364" s="81" t="str">
        <f t="shared" si="737"/>
        <v xml:space="preserve">          </v>
      </c>
      <c r="AU364" s="81">
        <f t="shared" si="738"/>
        <v>10</v>
      </c>
      <c r="AV364" s="81" t="str">
        <f t="shared" si="680"/>
        <v xml:space="preserve"> </v>
      </c>
      <c r="AW364" s="81">
        <f t="shared" si="739"/>
        <v>1</v>
      </c>
      <c r="AX364" s="81" t="str">
        <f t="shared" si="682"/>
        <v xml:space="preserve">                           0 0      00  0800406  9</v>
      </c>
      <c r="AY364" s="85">
        <f t="shared" si="740"/>
        <v>50</v>
      </c>
    </row>
    <row r="365" spans="1:51" s="20" customFormat="1" ht="36.75" customHeight="1" x14ac:dyDescent="0.25">
      <c r="A365" s="62">
        <v>361</v>
      </c>
      <c r="B365" s="86"/>
      <c r="C365" s="115"/>
      <c r="D365" s="115"/>
      <c r="E365" s="86"/>
      <c r="F365" s="86"/>
      <c r="G365" s="86"/>
      <c r="H365" s="87"/>
      <c r="I365" s="62" t="s">
        <v>12</v>
      </c>
      <c r="J365" s="89"/>
      <c r="K365" s="86"/>
      <c r="L365" s="86"/>
      <c r="M365" s="90"/>
      <c r="N365" s="119"/>
      <c r="O365" s="62" t="s">
        <v>8</v>
      </c>
      <c r="P365" s="62" t="s">
        <v>3</v>
      </c>
      <c r="Q365" s="62" t="s">
        <v>14</v>
      </c>
      <c r="R365" s="86"/>
      <c r="S365" s="62" t="s">
        <v>9</v>
      </c>
      <c r="T365" s="86"/>
      <c r="U365" s="62" t="s">
        <v>1</v>
      </c>
      <c r="V365" s="56" t="str">
        <f>AX365</f>
        <v xml:space="preserve">                           0 0      00  0800406  9</v>
      </c>
      <c r="W365" s="63">
        <f t="shared" si="741"/>
        <v>50</v>
      </c>
      <c r="Y365" s="81" t="s">
        <v>106</v>
      </c>
      <c r="Z365" s="81">
        <f>LEN(Y365)</f>
        <v>250</v>
      </c>
      <c r="AA365" s="81">
        <f>LEN(E365)</f>
        <v>0</v>
      </c>
      <c r="AB365" s="81" t="str">
        <f>MID($Y365,1,($E$3-AA365))</f>
        <v xml:space="preserve">                           </v>
      </c>
      <c r="AC365" s="81">
        <f>LEN(AB365)</f>
        <v>27</v>
      </c>
      <c r="AD365" s="81" t="str">
        <f t="shared" si="663"/>
        <v xml:space="preserve">                           </v>
      </c>
      <c r="AE365" s="81">
        <f>LEN(AD365)</f>
        <v>27</v>
      </c>
      <c r="AF365" s="81">
        <f>LEN(F365)</f>
        <v>0</v>
      </c>
      <c r="AG365" s="81" t="str">
        <f>MID($Y365,1,($F$3-AF365))</f>
        <v xml:space="preserve">                           </v>
      </c>
      <c r="AH365" s="81">
        <f>LEN(AG365)</f>
        <v>27</v>
      </c>
      <c r="AI365" s="81">
        <f t="shared" si="657"/>
        <v>0</v>
      </c>
      <c r="AJ365" s="81">
        <f>LEN(AI365)</f>
        <v>1</v>
      </c>
      <c r="AK365" s="81">
        <f>LEN(G365)</f>
        <v>0</v>
      </c>
      <c r="AL365" s="81" t="str">
        <f>MID($Y365,1,($G$3-AK365))</f>
        <v xml:space="preserve">                           </v>
      </c>
      <c r="AM365" s="81">
        <f>LEN(AL365)</f>
        <v>27</v>
      </c>
      <c r="AN365" s="81" t="str">
        <f t="shared" si="672"/>
        <v xml:space="preserve"> </v>
      </c>
      <c r="AO365" s="81">
        <f>LEN(AN365)</f>
        <v>1</v>
      </c>
      <c r="AP365" s="81">
        <f t="shared" si="674"/>
        <v>0</v>
      </c>
      <c r="AQ365" s="81">
        <f t="shared" si="675"/>
        <v>0</v>
      </c>
      <c r="AR365" s="81">
        <f t="shared" si="676"/>
        <v>0</v>
      </c>
      <c r="AS365" s="81">
        <f>LEN(R365)</f>
        <v>0</v>
      </c>
      <c r="AT365" s="81" t="str">
        <f>MID($Y365,1,($R$3-AS365))</f>
        <v xml:space="preserve">          </v>
      </c>
      <c r="AU365" s="81">
        <f>LEN(AT365)</f>
        <v>10</v>
      </c>
      <c r="AV365" s="81" t="str">
        <f t="shared" si="680"/>
        <v xml:space="preserve"> </v>
      </c>
      <c r="AW365" s="81">
        <f>LEN(AV365)</f>
        <v>1</v>
      </c>
      <c r="AX365" s="81" t="str">
        <f t="shared" si="682"/>
        <v xml:space="preserve">                           0 0      00  0800406  9</v>
      </c>
      <c r="AY365" s="85">
        <f>LEN(AX365)</f>
        <v>50</v>
      </c>
    </row>
    <row r="366" spans="1:51" s="21" customFormat="1" ht="24" customHeight="1" x14ac:dyDescent="0.2">
      <c r="A366" s="62">
        <v>362</v>
      </c>
      <c r="B366" s="86"/>
      <c r="C366" s="115"/>
      <c r="D366" s="115"/>
      <c r="E366" s="86"/>
      <c r="F366" s="86"/>
      <c r="G366" s="86"/>
      <c r="H366" s="87"/>
      <c r="I366" s="62" t="s">
        <v>12</v>
      </c>
      <c r="J366" s="89"/>
      <c r="K366" s="86"/>
      <c r="L366" s="86"/>
      <c r="M366" s="90"/>
      <c r="N366" s="119"/>
      <c r="O366" s="62" t="s">
        <v>8</v>
      </c>
      <c r="P366" s="62" t="s">
        <v>3</v>
      </c>
      <c r="Q366" s="62" t="s">
        <v>14</v>
      </c>
      <c r="R366" s="86"/>
      <c r="S366" s="62" t="s">
        <v>9</v>
      </c>
      <c r="T366" s="86"/>
      <c r="U366" s="62" t="s">
        <v>1</v>
      </c>
      <c r="V366" s="56" t="str">
        <f t="shared" ref="V366:V374" si="742">AX366</f>
        <v xml:space="preserve">                           0 0      00  0800406  9</v>
      </c>
      <c r="W366" s="63">
        <f t="shared" si="741"/>
        <v>50</v>
      </c>
      <c r="Y366" s="81" t="s">
        <v>106</v>
      </c>
      <c r="Z366" s="81">
        <f t="shared" ref="Z366:Z374" si="743">LEN(Y366)</f>
        <v>250</v>
      </c>
      <c r="AA366" s="81">
        <f t="shared" ref="AA366:AA374" si="744">LEN(E366)</f>
        <v>0</v>
      </c>
      <c r="AB366" s="81" t="str">
        <f t="shared" ref="AB366:AB374" si="745">MID($Y366,1,($E$3-AA366))</f>
        <v xml:space="preserve">                           </v>
      </c>
      <c r="AC366" s="81">
        <f t="shared" ref="AC366:AC374" si="746">LEN(AB366)</f>
        <v>27</v>
      </c>
      <c r="AD366" s="81" t="str">
        <f t="shared" si="663"/>
        <v xml:space="preserve">                           </v>
      </c>
      <c r="AE366" s="81">
        <f t="shared" ref="AE366:AE374" si="747">LEN(AD366)</f>
        <v>27</v>
      </c>
      <c r="AF366" s="81">
        <f t="shared" ref="AF366:AF374" si="748">LEN(F366)</f>
        <v>0</v>
      </c>
      <c r="AG366" s="81" t="str">
        <f t="shared" ref="AG366:AG374" si="749">MID($Y366,1,($F$3-AF366))</f>
        <v xml:space="preserve">                           </v>
      </c>
      <c r="AH366" s="81">
        <f t="shared" ref="AH366:AH374" si="750">LEN(AG366)</f>
        <v>27</v>
      </c>
      <c r="AI366" s="81">
        <f t="shared" si="657"/>
        <v>0</v>
      </c>
      <c r="AJ366" s="81">
        <f t="shared" ref="AJ366:AJ374" si="751">LEN(AI366)</f>
        <v>1</v>
      </c>
      <c r="AK366" s="81">
        <f t="shared" ref="AK366:AK374" si="752">LEN(G366)</f>
        <v>0</v>
      </c>
      <c r="AL366" s="81" t="str">
        <f t="shared" ref="AL366:AL374" si="753">MID($Y366,1,($G$3-AK366))</f>
        <v xml:space="preserve">                           </v>
      </c>
      <c r="AM366" s="81">
        <f t="shared" ref="AM366:AM374" si="754">LEN(AL366)</f>
        <v>27</v>
      </c>
      <c r="AN366" s="81" t="str">
        <f t="shared" si="672"/>
        <v xml:space="preserve"> </v>
      </c>
      <c r="AO366" s="81">
        <f t="shared" ref="AO366:AO374" si="755">LEN(AN366)</f>
        <v>1</v>
      </c>
      <c r="AP366" s="81">
        <f t="shared" si="674"/>
        <v>0</v>
      </c>
      <c r="AQ366" s="81">
        <f t="shared" si="675"/>
        <v>0</v>
      </c>
      <c r="AR366" s="81">
        <f t="shared" si="676"/>
        <v>0</v>
      </c>
      <c r="AS366" s="81">
        <f t="shared" ref="AS366:AS374" si="756">LEN(R366)</f>
        <v>0</v>
      </c>
      <c r="AT366" s="81" t="str">
        <f t="shared" ref="AT366:AT374" si="757">MID($Y366,1,($R$3-AS366))</f>
        <v xml:space="preserve">          </v>
      </c>
      <c r="AU366" s="81">
        <f t="shared" ref="AU366:AU374" si="758">LEN(AT366)</f>
        <v>10</v>
      </c>
      <c r="AV366" s="81" t="str">
        <f t="shared" si="680"/>
        <v xml:space="preserve"> </v>
      </c>
      <c r="AW366" s="81">
        <f t="shared" ref="AW366:AW374" si="759">LEN(AV366)</f>
        <v>1</v>
      </c>
      <c r="AX366" s="81" t="str">
        <f t="shared" si="682"/>
        <v xml:space="preserve">                           0 0      00  0800406  9</v>
      </c>
      <c r="AY366" s="85">
        <f t="shared" ref="AY366:AY374" si="760">LEN(AX366)</f>
        <v>50</v>
      </c>
    </row>
    <row r="367" spans="1:51" s="21" customFormat="1" ht="24" customHeight="1" x14ac:dyDescent="0.2">
      <c r="A367" s="62">
        <v>363</v>
      </c>
      <c r="B367" s="86"/>
      <c r="C367" s="115"/>
      <c r="D367" s="115"/>
      <c r="E367" s="86"/>
      <c r="F367" s="86"/>
      <c r="G367" s="86"/>
      <c r="H367" s="87"/>
      <c r="I367" s="62" t="s">
        <v>12</v>
      </c>
      <c r="J367" s="89"/>
      <c r="K367" s="86"/>
      <c r="L367" s="86"/>
      <c r="M367" s="90"/>
      <c r="N367" s="119"/>
      <c r="O367" s="62" t="s">
        <v>8</v>
      </c>
      <c r="P367" s="62" t="s">
        <v>3</v>
      </c>
      <c r="Q367" s="62" t="s">
        <v>14</v>
      </c>
      <c r="R367" s="86"/>
      <c r="S367" s="62" t="s">
        <v>9</v>
      </c>
      <c r="T367" s="86"/>
      <c r="U367" s="62" t="s">
        <v>1</v>
      </c>
      <c r="V367" s="56" t="str">
        <f t="shared" si="742"/>
        <v xml:space="preserve">                           0 0      00  0800406  9</v>
      </c>
      <c r="W367" s="63">
        <f t="shared" si="741"/>
        <v>50</v>
      </c>
      <c r="Y367" s="81" t="s">
        <v>106</v>
      </c>
      <c r="Z367" s="81">
        <f t="shared" si="743"/>
        <v>250</v>
      </c>
      <c r="AA367" s="81">
        <f t="shared" si="744"/>
        <v>0</v>
      </c>
      <c r="AB367" s="81" t="str">
        <f t="shared" si="745"/>
        <v xml:space="preserve">                           </v>
      </c>
      <c r="AC367" s="81">
        <f t="shared" si="746"/>
        <v>27</v>
      </c>
      <c r="AD367" s="81" t="str">
        <f t="shared" si="663"/>
        <v xml:space="preserve">                           </v>
      </c>
      <c r="AE367" s="81">
        <f t="shared" si="747"/>
        <v>27</v>
      </c>
      <c r="AF367" s="81">
        <f t="shared" si="748"/>
        <v>0</v>
      </c>
      <c r="AG367" s="81" t="str">
        <f t="shared" si="749"/>
        <v xml:space="preserve">                           </v>
      </c>
      <c r="AH367" s="81">
        <f t="shared" si="750"/>
        <v>27</v>
      </c>
      <c r="AI367" s="81">
        <f t="shared" si="657"/>
        <v>0</v>
      </c>
      <c r="AJ367" s="81">
        <f t="shared" si="751"/>
        <v>1</v>
      </c>
      <c r="AK367" s="81">
        <f t="shared" si="752"/>
        <v>0</v>
      </c>
      <c r="AL367" s="81" t="str">
        <f t="shared" si="753"/>
        <v xml:space="preserve">                           </v>
      </c>
      <c r="AM367" s="81">
        <f t="shared" si="754"/>
        <v>27</v>
      </c>
      <c r="AN367" s="81" t="str">
        <f t="shared" si="672"/>
        <v xml:space="preserve"> </v>
      </c>
      <c r="AO367" s="81">
        <f t="shared" si="755"/>
        <v>1</v>
      </c>
      <c r="AP367" s="81">
        <f t="shared" si="674"/>
        <v>0</v>
      </c>
      <c r="AQ367" s="81">
        <f t="shared" si="675"/>
        <v>0</v>
      </c>
      <c r="AR367" s="81">
        <f t="shared" si="676"/>
        <v>0</v>
      </c>
      <c r="AS367" s="81">
        <f t="shared" si="756"/>
        <v>0</v>
      </c>
      <c r="AT367" s="81" t="str">
        <f t="shared" si="757"/>
        <v xml:space="preserve">          </v>
      </c>
      <c r="AU367" s="81">
        <f t="shared" si="758"/>
        <v>10</v>
      </c>
      <c r="AV367" s="81" t="str">
        <f t="shared" si="680"/>
        <v xml:space="preserve"> </v>
      </c>
      <c r="AW367" s="81">
        <f t="shared" si="759"/>
        <v>1</v>
      </c>
      <c r="AX367" s="81" t="str">
        <f t="shared" si="682"/>
        <v xml:space="preserve">                           0 0      00  0800406  9</v>
      </c>
      <c r="AY367" s="85">
        <f t="shared" si="760"/>
        <v>50</v>
      </c>
    </row>
    <row r="368" spans="1:51" s="21" customFormat="1" ht="24" customHeight="1" x14ac:dyDescent="0.2">
      <c r="A368" s="62">
        <v>364</v>
      </c>
      <c r="B368" s="86"/>
      <c r="C368" s="115"/>
      <c r="D368" s="115"/>
      <c r="E368" s="86"/>
      <c r="F368" s="86"/>
      <c r="G368" s="86"/>
      <c r="H368" s="88"/>
      <c r="I368" s="62" t="s">
        <v>12</v>
      </c>
      <c r="J368" s="89"/>
      <c r="K368" s="86"/>
      <c r="L368" s="86"/>
      <c r="M368" s="90"/>
      <c r="N368" s="119"/>
      <c r="O368" s="62" t="s">
        <v>8</v>
      </c>
      <c r="P368" s="62" t="s">
        <v>3</v>
      </c>
      <c r="Q368" s="62" t="s">
        <v>14</v>
      </c>
      <c r="R368" s="86"/>
      <c r="S368" s="62" t="s">
        <v>9</v>
      </c>
      <c r="T368" s="86"/>
      <c r="U368" s="62" t="s">
        <v>1</v>
      </c>
      <c r="V368" s="56" t="str">
        <f t="shared" si="742"/>
        <v xml:space="preserve">                           0 0      00  0800406  9</v>
      </c>
      <c r="W368" s="63">
        <f t="shared" si="741"/>
        <v>50</v>
      </c>
      <c r="Y368" s="81" t="s">
        <v>106</v>
      </c>
      <c r="Z368" s="81">
        <f t="shared" si="743"/>
        <v>250</v>
      </c>
      <c r="AA368" s="81">
        <f t="shared" si="744"/>
        <v>0</v>
      </c>
      <c r="AB368" s="81" t="str">
        <f t="shared" si="745"/>
        <v xml:space="preserve">                           </v>
      </c>
      <c r="AC368" s="81">
        <f t="shared" si="746"/>
        <v>27</v>
      </c>
      <c r="AD368" s="81" t="str">
        <f t="shared" si="663"/>
        <v xml:space="preserve">                           </v>
      </c>
      <c r="AE368" s="81">
        <f t="shared" si="747"/>
        <v>27</v>
      </c>
      <c r="AF368" s="81">
        <f t="shared" si="748"/>
        <v>0</v>
      </c>
      <c r="AG368" s="81" t="str">
        <f t="shared" si="749"/>
        <v xml:space="preserve">                           </v>
      </c>
      <c r="AH368" s="81">
        <f t="shared" si="750"/>
        <v>27</v>
      </c>
      <c r="AI368" s="81">
        <f t="shared" si="657"/>
        <v>0</v>
      </c>
      <c r="AJ368" s="81">
        <f t="shared" si="751"/>
        <v>1</v>
      </c>
      <c r="AK368" s="81">
        <f t="shared" si="752"/>
        <v>0</v>
      </c>
      <c r="AL368" s="81" t="str">
        <f t="shared" si="753"/>
        <v xml:space="preserve">                           </v>
      </c>
      <c r="AM368" s="81">
        <f t="shared" si="754"/>
        <v>27</v>
      </c>
      <c r="AN368" s="81" t="str">
        <f t="shared" si="672"/>
        <v xml:space="preserve"> </v>
      </c>
      <c r="AO368" s="81">
        <f t="shared" si="755"/>
        <v>1</v>
      </c>
      <c r="AP368" s="81">
        <f t="shared" si="674"/>
        <v>0</v>
      </c>
      <c r="AQ368" s="81">
        <f t="shared" si="675"/>
        <v>0</v>
      </c>
      <c r="AR368" s="81">
        <f t="shared" si="676"/>
        <v>0</v>
      </c>
      <c r="AS368" s="81">
        <f t="shared" si="756"/>
        <v>0</v>
      </c>
      <c r="AT368" s="81" t="str">
        <f t="shared" si="757"/>
        <v xml:space="preserve">          </v>
      </c>
      <c r="AU368" s="81">
        <f t="shared" si="758"/>
        <v>10</v>
      </c>
      <c r="AV368" s="81" t="str">
        <f t="shared" si="680"/>
        <v xml:space="preserve"> </v>
      </c>
      <c r="AW368" s="81">
        <f t="shared" si="759"/>
        <v>1</v>
      </c>
      <c r="AX368" s="81" t="str">
        <f t="shared" si="682"/>
        <v xml:space="preserve">                           0 0      00  0800406  9</v>
      </c>
      <c r="AY368" s="85">
        <f t="shared" si="760"/>
        <v>50</v>
      </c>
    </row>
    <row r="369" spans="1:51" s="21" customFormat="1" ht="24" customHeight="1" x14ac:dyDescent="0.2">
      <c r="A369" s="62">
        <v>365</v>
      </c>
      <c r="B369" s="86"/>
      <c r="C369" s="115"/>
      <c r="D369" s="115"/>
      <c r="E369" s="86"/>
      <c r="F369" s="86"/>
      <c r="G369" s="86"/>
      <c r="H369" s="88"/>
      <c r="I369" s="62" t="s">
        <v>12</v>
      </c>
      <c r="J369" s="89"/>
      <c r="K369" s="86"/>
      <c r="L369" s="86"/>
      <c r="M369" s="90"/>
      <c r="N369" s="119"/>
      <c r="O369" s="62" t="s">
        <v>8</v>
      </c>
      <c r="P369" s="62" t="s">
        <v>3</v>
      </c>
      <c r="Q369" s="62" t="s">
        <v>14</v>
      </c>
      <c r="R369" s="86"/>
      <c r="S369" s="62" t="s">
        <v>9</v>
      </c>
      <c r="T369" s="86"/>
      <c r="U369" s="62" t="s">
        <v>1</v>
      </c>
      <c r="V369" s="56" t="str">
        <f t="shared" si="742"/>
        <v xml:space="preserve">                           0 0      00  0800406  9</v>
      </c>
      <c r="W369" s="63">
        <f t="shared" si="741"/>
        <v>50</v>
      </c>
      <c r="Y369" s="81" t="s">
        <v>106</v>
      </c>
      <c r="Z369" s="81">
        <f t="shared" si="743"/>
        <v>250</v>
      </c>
      <c r="AA369" s="81">
        <f t="shared" si="744"/>
        <v>0</v>
      </c>
      <c r="AB369" s="81" t="str">
        <f t="shared" si="745"/>
        <v xml:space="preserve">                           </v>
      </c>
      <c r="AC369" s="81">
        <f t="shared" si="746"/>
        <v>27</v>
      </c>
      <c r="AD369" s="81" t="str">
        <f t="shared" si="663"/>
        <v xml:space="preserve">                           </v>
      </c>
      <c r="AE369" s="81">
        <f t="shared" si="747"/>
        <v>27</v>
      </c>
      <c r="AF369" s="81">
        <f t="shared" si="748"/>
        <v>0</v>
      </c>
      <c r="AG369" s="81" t="str">
        <f t="shared" si="749"/>
        <v xml:space="preserve">                           </v>
      </c>
      <c r="AH369" s="81">
        <f t="shared" si="750"/>
        <v>27</v>
      </c>
      <c r="AI369" s="81">
        <f t="shared" si="657"/>
        <v>0</v>
      </c>
      <c r="AJ369" s="81">
        <f t="shared" si="751"/>
        <v>1</v>
      </c>
      <c r="AK369" s="81">
        <f t="shared" si="752"/>
        <v>0</v>
      </c>
      <c r="AL369" s="81" t="str">
        <f t="shared" si="753"/>
        <v xml:space="preserve">                           </v>
      </c>
      <c r="AM369" s="81">
        <f t="shared" si="754"/>
        <v>27</v>
      </c>
      <c r="AN369" s="81" t="str">
        <f t="shared" si="672"/>
        <v xml:space="preserve"> </v>
      </c>
      <c r="AO369" s="81">
        <f t="shared" si="755"/>
        <v>1</v>
      </c>
      <c r="AP369" s="81">
        <f t="shared" si="674"/>
        <v>0</v>
      </c>
      <c r="AQ369" s="81">
        <f t="shared" si="675"/>
        <v>0</v>
      </c>
      <c r="AR369" s="81">
        <f t="shared" si="676"/>
        <v>0</v>
      </c>
      <c r="AS369" s="81">
        <f t="shared" si="756"/>
        <v>0</v>
      </c>
      <c r="AT369" s="81" t="str">
        <f t="shared" si="757"/>
        <v xml:space="preserve">          </v>
      </c>
      <c r="AU369" s="81">
        <f t="shared" si="758"/>
        <v>10</v>
      </c>
      <c r="AV369" s="81" t="str">
        <f t="shared" si="680"/>
        <v xml:space="preserve"> </v>
      </c>
      <c r="AW369" s="81">
        <f t="shared" si="759"/>
        <v>1</v>
      </c>
      <c r="AX369" s="81" t="str">
        <f t="shared" si="682"/>
        <v xml:space="preserve">                           0 0      00  0800406  9</v>
      </c>
      <c r="AY369" s="85">
        <f t="shared" si="760"/>
        <v>50</v>
      </c>
    </row>
    <row r="370" spans="1:51" s="21" customFormat="1" ht="24" customHeight="1" x14ac:dyDescent="0.2">
      <c r="A370" s="62">
        <v>366</v>
      </c>
      <c r="B370" s="86"/>
      <c r="C370" s="115"/>
      <c r="D370" s="115"/>
      <c r="E370" s="86"/>
      <c r="F370" s="86"/>
      <c r="G370" s="86"/>
      <c r="H370" s="88"/>
      <c r="I370" s="62" t="s">
        <v>12</v>
      </c>
      <c r="J370" s="89"/>
      <c r="K370" s="86"/>
      <c r="L370" s="86"/>
      <c r="M370" s="90"/>
      <c r="N370" s="119"/>
      <c r="O370" s="62" t="s">
        <v>8</v>
      </c>
      <c r="P370" s="62" t="s">
        <v>3</v>
      </c>
      <c r="Q370" s="62" t="s">
        <v>14</v>
      </c>
      <c r="R370" s="86"/>
      <c r="S370" s="62" t="s">
        <v>9</v>
      </c>
      <c r="T370" s="86"/>
      <c r="U370" s="62" t="s">
        <v>1</v>
      </c>
      <c r="V370" s="56" t="str">
        <f t="shared" si="742"/>
        <v xml:space="preserve">                           0 0      00  0800406  9</v>
      </c>
      <c r="W370" s="63">
        <f t="shared" si="741"/>
        <v>50</v>
      </c>
      <c r="Y370" s="81" t="s">
        <v>106</v>
      </c>
      <c r="Z370" s="81">
        <f t="shared" si="743"/>
        <v>250</v>
      </c>
      <c r="AA370" s="81">
        <f t="shared" si="744"/>
        <v>0</v>
      </c>
      <c r="AB370" s="81" t="str">
        <f t="shared" si="745"/>
        <v xml:space="preserve">                           </v>
      </c>
      <c r="AC370" s="81">
        <f t="shared" si="746"/>
        <v>27</v>
      </c>
      <c r="AD370" s="81" t="str">
        <f t="shared" si="663"/>
        <v xml:space="preserve">                           </v>
      </c>
      <c r="AE370" s="81">
        <f t="shared" si="747"/>
        <v>27</v>
      </c>
      <c r="AF370" s="81">
        <f t="shared" si="748"/>
        <v>0</v>
      </c>
      <c r="AG370" s="81" t="str">
        <f t="shared" si="749"/>
        <v xml:space="preserve">                           </v>
      </c>
      <c r="AH370" s="81">
        <f t="shared" si="750"/>
        <v>27</v>
      </c>
      <c r="AI370" s="81">
        <f t="shared" si="657"/>
        <v>0</v>
      </c>
      <c r="AJ370" s="81">
        <f t="shared" si="751"/>
        <v>1</v>
      </c>
      <c r="AK370" s="81">
        <f t="shared" si="752"/>
        <v>0</v>
      </c>
      <c r="AL370" s="81" t="str">
        <f t="shared" si="753"/>
        <v xml:space="preserve">                           </v>
      </c>
      <c r="AM370" s="81">
        <f t="shared" si="754"/>
        <v>27</v>
      </c>
      <c r="AN370" s="81" t="str">
        <f t="shared" si="672"/>
        <v xml:space="preserve"> </v>
      </c>
      <c r="AO370" s="81">
        <f t="shared" si="755"/>
        <v>1</v>
      </c>
      <c r="AP370" s="81">
        <f t="shared" si="674"/>
        <v>0</v>
      </c>
      <c r="AQ370" s="81">
        <f t="shared" si="675"/>
        <v>0</v>
      </c>
      <c r="AR370" s="81">
        <f t="shared" si="676"/>
        <v>0</v>
      </c>
      <c r="AS370" s="81">
        <f t="shared" si="756"/>
        <v>0</v>
      </c>
      <c r="AT370" s="81" t="str">
        <f t="shared" si="757"/>
        <v xml:space="preserve">          </v>
      </c>
      <c r="AU370" s="81">
        <f t="shared" si="758"/>
        <v>10</v>
      </c>
      <c r="AV370" s="81" t="str">
        <f t="shared" si="680"/>
        <v xml:space="preserve"> </v>
      </c>
      <c r="AW370" s="81">
        <f t="shared" si="759"/>
        <v>1</v>
      </c>
      <c r="AX370" s="81" t="str">
        <f t="shared" si="682"/>
        <v xml:space="preserve">                           0 0      00  0800406  9</v>
      </c>
      <c r="AY370" s="85">
        <f t="shared" si="760"/>
        <v>50</v>
      </c>
    </row>
    <row r="371" spans="1:51" s="21" customFormat="1" ht="24" customHeight="1" x14ac:dyDescent="0.2">
      <c r="A371" s="62">
        <v>367</v>
      </c>
      <c r="B371" s="86"/>
      <c r="C371" s="115"/>
      <c r="D371" s="115"/>
      <c r="E371" s="86"/>
      <c r="F371" s="86"/>
      <c r="G371" s="86"/>
      <c r="H371" s="88"/>
      <c r="I371" s="62" t="s">
        <v>12</v>
      </c>
      <c r="J371" s="89"/>
      <c r="K371" s="86"/>
      <c r="L371" s="86"/>
      <c r="M371" s="90"/>
      <c r="N371" s="119"/>
      <c r="O371" s="62" t="s">
        <v>8</v>
      </c>
      <c r="P371" s="62" t="s">
        <v>3</v>
      </c>
      <c r="Q371" s="62" t="s">
        <v>14</v>
      </c>
      <c r="R371" s="86"/>
      <c r="S371" s="62" t="s">
        <v>9</v>
      </c>
      <c r="T371" s="86"/>
      <c r="U371" s="62" t="s">
        <v>1</v>
      </c>
      <c r="V371" s="56" t="str">
        <f t="shared" si="742"/>
        <v xml:space="preserve">                           0 0      00  0800406  9</v>
      </c>
      <c r="W371" s="63">
        <f t="shared" si="741"/>
        <v>50</v>
      </c>
      <c r="Y371" s="81" t="s">
        <v>106</v>
      </c>
      <c r="Z371" s="81">
        <f t="shared" si="743"/>
        <v>250</v>
      </c>
      <c r="AA371" s="81">
        <f t="shared" si="744"/>
        <v>0</v>
      </c>
      <c r="AB371" s="81" t="str">
        <f t="shared" si="745"/>
        <v xml:space="preserve">                           </v>
      </c>
      <c r="AC371" s="81">
        <f t="shared" si="746"/>
        <v>27</v>
      </c>
      <c r="AD371" s="81" t="str">
        <f t="shared" si="663"/>
        <v xml:space="preserve">                           </v>
      </c>
      <c r="AE371" s="81">
        <f t="shared" si="747"/>
        <v>27</v>
      </c>
      <c r="AF371" s="81">
        <f t="shared" si="748"/>
        <v>0</v>
      </c>
      <c r="AG371" s="81" t="str">
        <f t="shared" si="749"/>
        <v xml:space="preserve">                           </v>
      </c>
      <c r="AH371" s="81">
        <f t="shared" si="750"/>
        <v>27</v>
      </c>
      <c r="AI371" s="81">
        <f t="shared" si="657"/>
        <v>0</v>
      </c>
      <c r="AJ371" s="81">
        <f t="shared" si="751"/>
        <v>1</v>
      </c>
      <c r="AK371" s="81">
        <f t="shared" si="752"/>
        <v>0</v>
      </c>
      <c r="AL371" s="81" t="str">
        <f t="shared" si="753"/>
        <v xml:space="preserve">                           </v>
      </c>
      <c r="AM371" s="81">
        <f t="shared" si="754"/>
        <v>27</v>
      </c>
      <c r="AN371" s="81" t="str">
        <f t="shared" si="672"/>
        <v xml:space="preserve"> </v>
      </c>
      <c r="AO371" s="81">
        <f t="shared" si="755"/>
        <v>1</v>
      </c>
      <c r="AP371" s="81">
        <f t="shared" si="674"/>
        <v>0</v>
      </c>
      <c r="AQ371" s="81">
        <f t="shared" si="675"/>
        <v>0</v>
      </c>
      <c r="AR371" s="81">
        <f t="shared" si="676"/>
        <v>0</v>
      </c>
      <c r="AS371" s="81">
        <f t="shared" si="756"/>
        <v>0</v>
      </c>
      <c r="AT371" s="81" t="str">
        <f t="shared" si="757"/>
        <v xml:space="preserve">          </v>
      </c>
      <c r="AU371" s="81">
        <f t="shared" si="758"/>
        <v>10</v>
      </c>
      <c r="AV371" s="81" t="str">
        <f t="shared" si="680"/>
        <v xml:space="preserve"> </v>
      </c>
      <c r="AW371" s="81">
        <f t="shared" si="759"/>
        <v>1</v>
      </c>
      <c r="AX371" s="81" t="str">
        <f t="shared" si="682"/>
        <v xml:space="preserve">                           0 0      00  0800406  9</v>
      </c>
      <c r="AY371" s="85">
        <f t="shared" si="760"/>
        <v>50</v>
      </c>
    </row>
    <row r="372" spans="1:51" s="21" customFormat="1" ht="24" customHeight="1" x14ac:dyDescent="0.2">
      <c r="A372" s="62">
        <v>368</v>
      </c>
      <c r="B372" s="86"/>
      <c r="C372" s="115"/>
      <c r="D372" s="115"/>
      <c r="E372" s="86"/>
      <c r="F372" s="86"/>
      <c r="G372" s="86"/>
      <c r="H372" s="88"/>
      <c r="I372" s="62" t="s">
        <v>12</v>
      </c>
      <c r="J372" s="89"/>
      <c r="K372" s="86"/>
      <c r="L372" s="86"/>
      <c r="M372" s="90"/>
      <c r="N372" s="119"/>
      <c r="O372" s="62" t="s">
        <v>8</v>
      </c>
      <c r="P372" s="62" t="s">
        <v>3</v>
      </c>
      <c r="Q372" s="62" t="s">
        <v>14</v>
      </c>
      <c r="R372" s="86"/>
      <c r="S372" s="62" t="s">
        <v>9</v>
      </c>
      <c r="T372" s="86"/>
      <c r="U372" s="62" t="s">
        <v>1</v>
      </c>
      <c r="V372" s="56" t="str">
        <f t="shared" si="742"/>
        <v xml:space="preserve">                           0 0      00  0800406  9</v>
      </c>
      <c r="W372" s="63">
        <f t="shared" si="741"/>
        <v>50</v>
      </c>
      <c r="Y372" s="81" t="s">
        <v>106</v>
      </c>
      <c r="Z372" s="81">
        <f t="shared" si="743"/>
        <v>250</v>
      </c>
      <c r="AA372" s="81">
        <f t="shared" si="744"/>
        <v>0</v>
      </c>
      <c r="AB372" s="81" t="str">
        <f t="shared" si="745"/>
        <v xml:space="preserve">                           </v>
      </c>
      <c r="AC372" s="81">
        <f t="shared" si="746"/>
        <v>27</v>
      </c>
      <c r="AD372" s="81" t="str">
        <f t="shared" si="663"/>
        <v xml:space="preserve">                           </v>
      </c>
      <c r="AE372" s="81">
        <f t="shared" si="747"/>
        <v>27</v>
      </c>
      <c r="AF372" s="81">
        <f t="shared" si="748"/>
        <v>0</v>
      </c>
      <c r="AG372" s="81" t="str">
        <f t="shared" si="749"/>
        <v xml:space="preserve">                           </v>
      </c>
      <c r="AH372" s="81">
        <f t="shared" si="750"/>
        <v>27</v>
      </c>
      <c r="AI372" s="81">
        <f t="shared" si="657"/>
        <v>0</v>
      </c>
      <c r="AJ372" s="81">
        <f t="shared" si="751"/>
        <v>1</v>
      </c>
      <c r="AK372" s="81">
        <f t="shared" si="752"/>
        <v>0</v>
      </c>
      <c r="AL372" s="81" t="str">
        <f t="shared" si="753"/>
        <v xml:space="preserve">                           </v>
      </c>
      <c r="AM372" s="81">
        <f t="shared" si="754"/>
        <v>27</v>
      </c>
      <c r="AN372" s="81" t="str">
        <f t="shared" si="672"/>
        <v xml:space="preserve"> </v>
      </c>
      <c r="AO372" s="81">
        <f t="shared" si="755"/>
        <v>1</v>
      </c>
      <c r="AP372" s="81">
        <f t="shared" si="674"/>
        <v>0</v>
      </c>
      <c r="AQ372" s="81">
        <f t="shared" si="675"/>
        <v>0</v>
      </c>
      <c r="AR372" s="81">
        <f t="shared" si="676"/>
        <v>0</v>
      </c>
      <c r="AS372" s="81">
        <f t="shared" si="756"/>
        <v>0</v>
      </c>
      <c r="AT372" s="81" t="str">
        <f t="shared" si="757"/>
        <v xml:space="preserve">          </v>
      </c>
      <c r="AU372" s="81">
        <f t="shared" si="758"/>
        <v>10</v>
      </c>
      <c r="AV372" s="81" t="str">
        <f t="shared" si="680"/>
        <v xml:space="preserve"> </v>
      </c>
      <c r="AW372" s="81">
        <f t="shared" si="759"/>
        <v>1</v>
      </c>
      <c r="AX372" s="81" t="str">
        <f t="shared" si="682"/>
        <v xml:space="preserve">                           0 0      00  0800406  9</v>
      </c>
      <c r="AY372" s="85">
        <f t="shared" si="760"/>
        <v>50</v>
      </c>
    </row>
    <row r="373" spans="1:51" s="21" customFormat="1" ht="24" customHeight="1" x14ac:dyDescent="0.2">
      <c r="A373" s="62">
        <v>369</v>
      </c>
      <c r="B373" s="86"/>
      <c r="C373" s="115"/>
      <c r="D373" s="115"/>
      <c r="E373" s="86"/>
      <c r="F373" s="86"/>
      <c r="G373" s="86"/>
      <c r="H373" s="88"/>
      <c r="I373" s="62" t="s">
        <v>12</v>
      </c>
      <c r="J373" s="89"/>
      <c r="K373" s="86"/>
      <c r="L373" s="86"/>
      <c r="M373" s="90"/>
      <c r="N373" s="119"/>
      <c r="O373" s="62" t="s">
        <v>8</v>
      </c>
      <c r="P373" s="62" t="s">
        <v>3</v>
      </c>
      <c r="Q373" s="62" t="s">
        <v>14</v>
      </c>
      <c r="R373" s="86"/>
      <c r="S373" s="62" t="s">
        <v>9</v>
      </c>
      <c r="T373" s="86"/>
      <c r="U373" s="62" t="s">
        <v>1</v>
      </c>
      <c r="V373" s="56" t="str">
        <f t="shared" si="742"/>
        <v xml:space="preserve">                           0 0      00  0800406  9</v>
      </c>
      <c r="W373" s="63">
        <f t="shared" si="741"/>
        <v>50</v>
      </c>
      <c r="Y373" s="81" t="s">
        <v>106</v>
      </c>
      <c r="Z373" s="81">
        <f t="shared" si="743"/>
        <v>250</v>
      </c>
      <c r="AA373" s="81">
        <f t="shared" si="744"/>
        <v>0</v>
      </c>
      <c r="AB373" s="81" t="str">
        <f t="shared" si="745"/>
        <v xml:space="preserve">                           </v>
      </c>
      <c r="AC373" s="81">
        <f t="shared" si="746"/>
        <v>27</v>
      </c>
      <c r="AD373" s="81" t="str">
        <f t="shared" si="663"/>
        <v xml:space="preserve">                           </v>
      </c>
      <c r="AE373" s="81">
        <f t="shared" si="747"/>
        <v>27</v>
      </c>
      <c r="AF373" s="81">
        <f t="shared" si="748"/>
        <v>0</v>
      </c>
      <c r="AG373" s="81" t="str">
        <f t="shared" si="749"/>
        <v xml:space="preserve">                           </v>
      </c>
      <c r="AH373" s="81">
        <f t="shared" si="750"/>
        <v>27</v>
      </c>
      <c r="AI373" s="81">
        <f t="shared" si="657"/>
        <v>0</v>
      </c>
      <c r="AJ373" s="81">
        <f t="shared" si="751"/>
        <v>1</v>
      </c>
      <c r="AK373" s="81">
        <f t="shared" si="752"/>
        <v>0</v>
      </c>
      <c r="AL373" s="81" t="str">
        <f t="shared" si="753"/>
        <v xml:space="preserve">                           </v>
      </c>
      <c r="AM373" s="81">
        <f t="shared" si="754"/>
        <v>27</v>
      </c>
      <c r="AN373" s="81" t="str">
        <f t="shared" si="672"/>
        <v xml:space="preserve"> </v>
      </c>
      <c r="AO373" s="81">
        <f t="shared" si="755"/>
        <v>1</v>
      </c>
      <c r="AP373" s="81">
        <f t="shared" si="674"/>
        <v>0</v>
      </c>
      <c r="AQ373" s="81">
        <f t="shared" si="675"/>
        <v>0</v>
      </c>
      <c r="AR373" s="81">
        <f t="shared" si="676"/>
        <v>0</v>
      </c>
      <c r="AS373" s="81">
        <f t="shared" si="756"/>
        <v>0</v>
      </c>
      <c r="AT373" s="81" t="str">
        <f t="shared" si="757"/>
        <v xml:space="preserve">          </v>
      </c>
      <c r="AU373" s="81">
        <f t="shared" si="758"/>
        <v>10</v>
      </c>
      <c r="AV373" s="81" t="str">
        <f t="shared" si="680"/>
        <v xml:space="preserve"> </v>
      </c>
      <c r="AW373" s="81">
        <f t="shared" si="759"/>
        <v>1</v>
      </c>
      <c r="AX373" s="81" t="str">
        <f t="shared" si="682"/>
        <v xml:space="preserve">                           0 0      00  0800406  9</v>
      </c>
      <c r="AY373" s="85">
        <f t="shared" si="760"/>
        <v>50</v>
      </c>
    </row>
    <row r="374" spans="1:51" s="21" customFormat="1" ht="24" customHeight="1" x14ac:dyDescent="0.2">
      <c r="A374" s="62">
        <v>370</v>
      </c>
      <c r="B374" s="86"/>
      <c r="C374" s="115"/>
      <c r="D374" s="115"/>
      <c r="E374" s="86"/>
      <c r="F374" s="86"/>
      <c r="G374" s="86"/>
      <c r="H374" s="88"/>
      <c r="I374" s="62" t="s">
        <v>12</v>
      </c>
      <c r="J374" s="89"/>
      <c r="K374" s="86"/>
      <c r="L374" s="86"/>
      <c r="M374" s="90"/>
      <c r="N374" s="119"/>
      <c r="O374" s="62" t="s">
        <v>8</v>
      </c>
      <c r="P374" s="62" t="s">
        <v>3</v>
      </c>
      <c r="Q374" s="62" t="s">
        <v>14</v>
      </c>
      <c r="R374" s="86"/>
      <c r="S374" s="62" t="s">
        <v>9</v>
      </c>
      <c r="T374" s="86"/>
      <c r="U374" s="62" t="s">
        <v>1</v>
      </c>
      <c r="V374" s="56" t="str">
        <f t="shared" si="742"/>
        <v xml:space="preserve">                           0 0      00  0800406  9</v>
      </c>
      <c r="W374" s="63">
        <f t="shared" si="741"/>
        <v>50</v>
      </c>
      <c r="Y374" s="81" t="s">
        <v>106</v>
      </c>
      <c r="Z374" s="81">
        <f t="shared" si="743"/>
        <v>250</v>
      </c>
      <c r="AA374" s="81">
        <f t="shared" si="744"/>
        <v>0</v>
      </c>
      <c r="AB374" s="81" t="str">
        <f t="shared" si="745"/>
        <v xml:space="preserve">                           </v>
      </c>
      <c r="AC374" s="81">
        <f t="shared" si="746"/>
        <v>27</v>
      </c>
      <c r="AD374" s="81" t="str">
        <f t="shared" si="663"/>
        <v xml:space="preserve">                           </v>
      </c>
      <c r="AE374" s="81">
        <f t="shared" si="747"/>
        <v>27</v>
      </c>
      <c r="AF374" s="81">
        <f t="shared" si="748"/>
        <v>0</v>
      </c>
      <c r="AG374" s="81" t="str">
        <f t="shared" si="749"/>
        <v xml:space="preserve">                           </v>
      </c>
      <c r="AH374" s="81">
        <f t="shared" si="750"/>
        <v>27</v>
      </c>
      <c r="AI374" s="81">
        <f t="shared" si="657"/>
        <v>0</v>
      </c>
      <c r="AJ374" s="81">
        <f t="shared" si="751"/>
        <v>1</v>
      </c>
      <c r="AK374" s="81">
        <f t="shared" si="752"/>
        <v>0</v>
      </c>
      <c r="AL374" s="81" t="str">
        <f t="shared" si="753"/>
        <v xml:space="preserve">                           </v>
      </c>
      <c r="AM374" s="81">
        <f t="shared" si="754"/>
        <v>27</v>
      </c>
      <c r="AN374" s="81" t="str">
        <f t="shared" si="672"/>
        <v xml:space="preserve"> </v>
      </c>
      <c r="AO374" s="81">
        <f t="shared" si="755"/>
        <v>1</v>
      </c>
      <c r="AP374" s="81">
        <f t="shared" si="674"/>
        <v>0</v>
      </c>
      <c r="AQ374" s="81">
        <f t="shared" si="675"/>
        <v>0</v>
      </c>
      <c r="AR374" s="81">
        <f t="shared" si="676"/>
        <v>0</v>
      </c>
      <c r="AS374" s="81">
        <f t="shared" si="756"/>
        <v>0</v>
      </c>
      <c r="AT374" s="81" t="str">
        <f t="shared" si="757"/>
        <v xml:space="preserve">          </v>
      </c>
      <c r="AU374" s="81">
        <f t="shared" si="758"/>
        <v>10</v>
      </c>
      <c r="AV374" s="81" t="str">
        <f t="shared" si="680"/>
        <v xml:space="preserve"> </v>
      </c>
      <c r="AW374" s="81">
        <f t="shared" si="759"/>
        <v>1</v>
      </c>
      <c r="AX374" s="81" t="str">
        <f t="shared" si="682"/>
        <v xml:space="preserve">                           0 0      00  0800406  9</v>
      </c>
      <c r="AY374" s="85">
        <f t="shared" si="760"/>
        <v>50</v>
      </c>
    </row>
    <row r="375" spans="1:51" s="20" customFormat="1" ht="36.75" customHeight="1" x14ac:dyDescent="0.25">
      <c r="A375" s="62">
        <v>371</v>
      </c>
      <c r="B375" s="86"/>
      <c r="C375" s="115"/>
      <c r="D375" s="115"/>
      <c r="E375" s="86"/>
      <c r="F375" s="86"/>
      <c r="G375" s="86"/>
      <c r="H375" s="87"/>
      <c r="I375" s="62" t="s">
        <v>12</v>
      </c>
      <c r="J375" s="89"/>
      <c r="K375" s="86"/>
      <c r="L375" s="86"/>
      <c r="M375" s="90"/>
      <c r="N375" s="119"/>
      <c r="O375" s="62" t="s">
        <v>8</v>
      </c>
      <c r="P375" s="62" t="s">
        <v>3</v>
      </c>
      <c r="Q375" s="62" t="s">
        <v>14</v>
      </c>
      <c r="R375" s="86"/>
      <c r="S375" s="62" t="s">
        <v>9</v>
      </c>
      <c r="T375" s="86"/>
      <c r="U375" s="62" t="s">
        <v>1</v>
      </c>
      <c r="V375" s="56" t="str">
        <f>AX375</f>
        <v xml:space="preserve">                           0 0      00  0800406  9</v>
      </c>
      <c r="W375" s="63">
        <f t="shared" si="741"/>
        <v>50</v>
      </c>
      <c r="Y375" s="81" t="s">
        <v>106</v>
      </c>
      <c r="Z375" s="81">
        <f>LEN(Y375)</f>
        <v>250</v>
      </c>
      <c r="AA375" s="81">
        <f>LEN(E375)</f>
        <v>0</v>
      </c>
      <c r="AB375" s="81" t="str">
        <f>MID($Y375,1,($E$3-AA375))</f>
        <v xml:space="preserve">                           </v>
      </c>
      <c r="AC375" s="81">
        <f>LEN(AB375)</f>
        <v>27</v>
      </c>
      <c r="AD375" s="81" t="str">
        <f t="shared" si="663"/>
        <v xml:space="preserve">                           </v>
      </c>
      <c r="AE375" s="81">
        <f>LEN(AD375)</f>
        <v>27</v>
      </c>
      <c r="AF375" s="81">
        <f>LEN(F375)</f>
        <v>0</v>
      </c>
      <c r="AG375" s="81" t="str">
        <f>MID($Y375,1,($F$3-AF375))</f>
        <v xml:space="preserve">                           </v>
      </c>
      <c r="AH375" s="81">
        <f>LEN(AG375)</f>
        <v>27</v>
      </c>
      <c r="AI375" s="81">
        <f t="shared" si="657"/>
        <v>0</v>
      </c>
      <c r="AJ375" s="81">
        <f>LEN(AI375)</f>
        <v>1</v>
      </c>
      <c r="AK375" s="81">
        <f>LEN(G375)</f>
        <v>0</v>
      </c>
      <c r="AL375" s="81" t="str">
        <f>MID($Y375,1,($G$3-AK375))</f>
        <v xml:space="preserve">                           </v>
      </c>
      <c r="AM375" s="81">
        <f>LEN(AL375)</f>
        <v>27</v>
      </c>
      <c r="AN375" s="81" t="str">
        <f t="shared" si="672"/>
        <v xml:space="preserve"> </v>
      </c>
      <c r="AO375" s="81">
        <f>LEN(AN375)</f>
        <v>1</v>
      </c>
      <c r="AP375" s="81">
        <f t="shared" si="674"/>
        <v>0</v>
      </c>
      <c r="AQ375" s="81">
        <f t="shared" si="675"/>
        <v>0</v>
      </c>
      <c r="AR375" s="81">
        <f t="shared" si="676"/>
        <v>0</v>
      </c>
      <c r="AS375" s="81">
        <f>LEN(R375)</f>
        <v>0</v>
      </c>
      <c r="AT375" s="81" t="str">
        <f>MID($Y375,1,($R$3-AS375))</f>
        <v xml:space="preserve">          </v>
      </c>
      <c r="AU375" s="81">
        <f>LEN(AT375)</f>
        <v>10</v>
      </c>
      <c r="AV375" s="81" t="str">
        <f t="shared" si="680"/>
        <v xml:space="preserve"> </v>
      </c>
      <c r="AW375" s="81">
        <f>LEN(AV375)</f>
        <v>1</v>
      </c>
      <c r="AX375" s="81" t="str">
        <f t="shared" si="682"/>
        <v xml:space="preserve">                           0 0      00  0800406  9</v>
      </c>
      <c r="AY375" s="85">
        <f>LEN(AX375)</f>
        <v>50</v>
      </c>
    </row>
    <row r="376" spans="1:51" s="21" customFormat="1" ht="24" customHeight="1" x14ac:dyDescent="0.2">
      <c r="A376" s="62">
        <v>372</v>
      </c>
      <c r="B376" s="86"/>
      <c r="C376" s="115"/>
      <c r="D376" s="115"/>
      <c r="E376" s="86"/>
      <c r="F376" s="86"/>
      <c r="G376" s="86"/>
      <c r="H376" s="87"/>
      <c r="I376" s="62" t="s">
        <v>12</v>
      </c>
      <c r="J376" s="89"/>
      <c r="K376" s="86"/>
      <c r="L376" s="86"/>
      <c r="M376" s="90"/>
      <c r="N376" s="119"/>
      <c r="O376" s="62" t="s">
        <v>8</v>
      </c>
      <c r="P376" s="62" t="s">
        <v>3</v>
      </c>
      <c r="Q376" s="62" t="s">
        <v>14</v>
      </c>
      <c r="R376" s="86"/>
      <c r="S376" s="62" t="s">
        <v>9</v>
      </c>
      <c r="T376" s="86"/>
      <c r="U376" s="62" t="s">
        <v>1</v>
      </c>
      <c r="V376" s="56" t="str">
        <f t="shared" ref="V376:V384" si="761">AX376</f>
        <v xml:space="preserve">                           0 0      00  0800406  9</v>
      </c>
      <c r="W376" s="63">
        <f t="shared" si="741"/>
        <v>50</v>
      </c>
      <c r="Y376" s="81" t="s">
        <v>106</v>
      </c>
      <c r="Z376" s="81">
        <f t="shared" ref="Z376:Z384" si="762">LEN(Y376)</f>
        <v>250</v>
      </c>
      <c r="AA376" s="81">
        <f t="shared" ref="AA376:AA384" si="763">LEN(E376)</f>
        <v>0</v>
      </c>
      <c r="AB376" s="81" t="str">
        <f t="shared" ref="AB376:AB384" si="764">MID($Y376,1,($E$3-AA376))</f>
        <v xml:space="preserve">                           </v>
      </c>
      <c r="AC376" s="81">
        <f t="shared" ref="AC376:AC384" si="765">LEN(AB376)</f>
        <v>27</v>
      </c>
      <c r="AD376" s="81" t="str">
        <f t="shared" si="663"/>
        <v xml:space="preserve">                           </v>
      </c>
      <c r="AE376" s="81">
        <f t="shared" ref="AE376:AE384" si="766">LEN(AD376)</f>
        <v>27</v>
      </c>
      <c r="AF376" s="81">
        <f t="shared" ref="AF376:AF384" si="767">LEN(F376)</f>
        <v>0</v>
      </c>
      <c r="AG376" s="81" t="str">
        <f t="shared" ref="AG376:AG384" si="768">MID($Y376,1,($F$3-AF376))</f>
        <v xml:space="preserve">                           </v>
      </c>
      <c r="AH376" s="81">
        <f t="shared" ref="AH376:AH384" si="769">LEN(AG376)</f>
        <v>27</v>
      </c>
      <c r="AI376" s="81">
        <f t="shared" si="657"/>
        <v>0</v>
      </c>
      <c r="AJ376" s="81">
        <f t="shared" ref="AJ376:AJ384" si="770">LEN(AI376)</f>
        <v>1</v>
      </c>
      <c r="AK376" s="81">
        <f t="shared" ref="AK376:AK384" si="771">LEN(G376)</f>
        <v>0</v>
      </c>
      <c r="AL376" s="81" t="str">
        <f t="shared" ref="AL376:AL384" si="772">MID($Y376,1,($G$3-AK376))</f>
        <v xml:space="preserve">                           </v>
      </c>
      <c r="AM376" s="81">
        <f t="shared" ref="AM376:AM384" si="773">LEN(AL376)</f>
        <v>27</v>
      </c>
      <c r="AN376" s="81" t="str">
        <f t="shared" si="672"/>
        <v xml:space="preserve"> </v>
      </c>
      <c r="AO376" s="81">
        <f t="shared" ref="AO376:AO384" si="774">LEN(AN376)</f>
        <v>1</v>
      </c>
      <c r="AP376" s="81">
        <f t="shared" si="674"/>
        <v>0</v>
      </c>
      <c r="AQ376" s="81">
        <f t="shared" si="675"/>
        <v>0</v>
      </c>
      <c r="AR376" s="81">
        <f t="shared" si="676"/>
        <v>0</v>
      </c>
      <c r="AS376" s="81">
        <f t="shared" ref="AS376:AS384" si="775">LEN(R376)</f>
        <v>0</v>
      </c>
      <c r="AT376" s="81" t="str">
        <f t="shared" ref="AT376:AT384" si="776">MID($Y376,1,($R$3-AS376))</f>
        <v xml:space="preserve">          </v>
      </c>
      <c r="AU376" s="81">
        <f t="shared" ref="AU376:AU384" si="777">LEN(AT376)</f>
        <v>10</v>
      </c>
      <c r="AV376" s="81" t="str">
        <f t="shared" si="680"/>
        <v xml:space="preserve"> </v>
      </c>
      <c r="AW376" s="81">
        <f t="shared" ref="AW376:AW384" si="778">LEN(AV376)</f>
        <v>1</v>
      </c>
      <c r="AX376" s="81" t="str">
        <f t="shared" si="682"/>
        <v xml:space="preserve">                           0 0      00  0800406  9</v>
      </c>
      <c r="AY376" s="85">
        <f t="shared" ref="AY376:AY384" si="779">LEN(AX376)</f>
        <v>50</v>
      </c>
    </row>
    <row r="377" spans="1:51" s="21" customFormat="1" ht="24" customHeight="1" x14ac:dyDescent="0.2">
      <c r="A377" s="62">
        <v>373</v>
      </c>
      <c r="B377" s="86"/>
      <c r="C377" s="115"/>
      <c r="D377" s="115"/>
      <c r="E377" s="86"/>
      <c r="F377" s="86"/>
      <c r="G377" s="86"/>
      <c r="H377" s="87"/>
      <c r="I377" s="62" t="s">
        <v>12</v>
      </c>
      <c r="J377" s="89"/>
      <c r="K377" s="86"/>
      <c r="L377" s="86"/>
      <c r="M377" s="90"/>
      <c r="N377" s="119"/>
      <c r="O377" s="62" t="s">
        <v>8</v>
      </c>
      <c r="P377" s="62" t="s">
        <v>3</v>
      </c>
      <c r="Q377" s="62" t="s">
        <v>14</v>
      </c>
      <c r="R377" s="86"/>
      <c r="S377" s="62" t="s">
        <v>9</v>
      </c>
      <c r="T377" s="86"/>
      <c r="U377" s="62" t="s">
        <v>1</v>
      </c>
      <c r="V377" s="56" t="str">
        <f t="shared" si="761"/>
        <v xml:space="preserve">                           0 0      00  0800406  9</v>
      </c>
      <c r="W377" s="63">
        <f t="shared" si="741"/>
        <v>50</v>
      </c>
      <c r="Y377" s="81" t="s">
        <v>106</v>
      </c>
      <c r="Z377" s="81">
        <f t="shared" si="762"/>
        <v>250</v>
      </c>
      <c r="AA377" s="81">
        <f t="shared" si="763"/>
        <v>0</v>
      </c>
      <c r="AB377" s="81" t="str">
        <f t="shared" si="764"/>
        <v xml:space="preserve">                           </v>
      </c>
      <c r="AC377" s="81">
        <f t="shared" si="765"/>
        <v>27</v>
      </c>
      <c r="AD377" s="81" t="str">
        <f t="shared" si="663"/>
        <v xml:space="preserve">                           </v>
      </c>
      <c r="AE377" s="81">
        <f t="shared" si="766"/>
        <v>27</v>
      </c>
      <c r="AF377" s="81">
        <f t="shared" si="767"/>
        <v>0</v>
      </c>
      <c r="AG377" s="81" t="str">
        <f t="shared" si="768"/>
        <v xml:space="preserve">                           </v>
      </c>
      <c r="AH377" s="81">
        <f t="shared" si="769"/>
        <v>27</v>
      </c>
      <c r="AI377" s="81">
        <f t="shared" si="657"/>
        <v>0</v>
      </c>
      <c r="AJ377" s="81">
        <f t="shared" si="770"/>
        <v>1</v>
      </c>
      <c r="AK377" s="81">
        <f t="shared" si="771"/>
        <v>0</v>
      </c>
      <c r="AL377" s="81" t="str">
        <f t="shared" si="772"/>
        <v xml:space="preserve">                           </v>
      </c>
      <c r="AM377" s="81">
        <f t="shared" si="773"/>
        <v>27</v>
      </c>
      <c r="AN377" s="81" t="str">
        <f t="shared" si="672"/>
        <v xml:space="preserve"> </v>
      </c>
      <c r="AO377" s="81">
        <f t="shared" si="774"/>
        <v>1</v>
      </c>
      <c r="AP377" s="81">
        <f t="shared" si="674"/>
        <v>0</v>
      </c>
      <c r="AQ377" s="81">
        <f t="shared" si="675"/>
        <v>0</v>
      </c>
      <c r="AR377" s="81">
        <f t="shared" si="676"/>
        <v>0</v>
      </c>
      <c r="AS377" s="81">
        <f t="shared" si="775"/>
        <v>0</v>
      </c>
      <c r="AT377" s="81" t="str">
        <f t="shared" si="776"/>
        <v xml:space="preserve">          </v>
      </c>
      <c r="AU377" s="81">
        <f t="shared" si="777"/>
        <v>10</v>
      </c>
      <c r="AV377" s="81" t="str">
        <f t="shared" si="680"/>
        <v xml:space="preserve"> </v>
      </c>
      <c r="AW377" s="81">
        <f t="shared" si="778"/>
        <v>1</v>
      </c>
      <c r="AX377" s="81" t="str">
        <f t="shared" si="682"/>
        <v xml:space="preserve">                           0 0      00  0800406  9</v>
      </c>
      <c r="AY377" s="85">
        <f t="shared" si="779"/>
        <v>50</v>
      </c>
    </row>
    <row r="378" spans="1:51" s="21" customFormat="1" ht="24" customHeight="1" x14ac:dyDescent="0.2">
      <c r="A378" s="62">
        <v>374</v>
      </c>
      <c r="B378" s="86"/>
      <c r="C378" s="115"/>
      <c r="D378" s="115"/>
      <c r="E378" s="86"/>
      <c r="F378" s="86"/>
      <c r="G378" s="86"/>
      <c r="H378" s="88"/>
      <c r="I378" s="62" t="s">
        <v>12</v>
      </c>
      <c r="J378" s="89"/>
      <c r="K378" s="86"/>
      <c r="L378" s="86"/>
      <c r="M378" s="90"/>
      <c r="N378" s="119"/>
      <c r="O378" s="62" t="s">
        <v>8</v>
      </c>
      <c r="P378" s="62" t="s">
        <v>3</v>
      </c>
      <c r="Q378" s="62" t="s">
        <v>14</v>
      </c>
      <c r="R378" s="86"/>
      <c r="S378" s="62" t="s">
        <v>9</v>
      </c>
      <c r="T378" s="86"/>
      <c r="U378" s="62" t="s">
        <v>1</v>
      </c>
      <c r="V378" s="56" t="str">
        <f t="shared" si="761"/>
        <v xml:space="preserve">                           0 0      00  0800406  9</v>
      </c>
      <c r="W378" s="63">
        <f t="shared" si="741"/>
        <v>50</v>
      </c>
      <c r="Y378" s="81" t="s">
        <v>106</v>
      </c>
      <c r="Z378" s="81">
        <f t="shared" si="762"/>
        <v>250</v>
      </c>
      <c r="AA378" s="81">
        <f t="shared" si="763"/>
        <v>0</v>
      </c>
      <c r="AB378" s="81" t="str">
        <f t="shared" si="764"/>
        <v xml:space="preserve">                           </v>
      </c>
      <c r="AC378" s="81">
        <f t="shared" si="765"/>
        <v>27</v>
      </c>
      <c r="AD378" s="81" t="str">
        <f t="shared" si="663"/>
        <v xml:space="preserve">                           </v>
      </c>
      <c r="AE378" s="81">
        <f t="shared" si="766"/>
        <v>27</v>
      </c>
      <c r="AF378" s="81">
        <f t="shared" si="767"/>
        <v>0</v>
      </c>
      <c r="AG378" s="81" t="str">
        <f t="shared" si="768"/>
        <v xml:space="preserve">                           </v>
      </c>
      <c r="AH378" s="81">
        <f t="shared" si="769"/>
        <v>27</v>
      </c>
      <c r="AI378" s="81">
        <f t="shared" si="657"/>
        <v>0</v>
      </c>
      <c r="AJ378" s="81">
        <f t="shared" si="770"/>
        <v>1</v>
      </c>
      <c r="AK378" s="81">
        <f t="shared" si="771"/>
        <v>0</v>
      </c>
      <c r="AL378" s="81" t="str">
        <f t="shared" si="772"/>
        <v xml:space="preserve">                           </v>
      </c>
      <c r="AM378" s="81">
        <f t="shared" si="773"/>
        <v>27</v>
      </c>
      <c r="AN378" s="81" t="str">
        <f t="shared" si="672"/>
        <v xml:space="preserve"> </v>
      </c>
      <c r="AO378" s="81">
        <f t="shared" si="774"/>
        <v>1</v>
      </c>
      <c r="AP378" s="81">
        <f t="shared" si="674"/>
        <v>0</v>
      </c>
      <c r="AQ378" s="81">
        <f t="shared" si="675"/>
        <v>0</v>
      </c>
      <c r="AR378" s="81">
        <f t="shared" si="676"/>
        <v>0</v>
      </c>
      <c r="AS378" s="81">
        <f t="shared" si="775"/>
        <v>0</v>
      </c>
      <c r="AT378" s="81" t="str">
        <f t="shared" si="776"/>
        <v xml:space="preserve">          </v>
      </c>
      <c r="AU378" s="81">
        <f t="shared" si="777"/>
        <v>10</v>
      </c>
      <c r="AV378" s="81" t="str">
        <f t="shared" si="680"/>
        <v xml:space="preserve"> </v>
      </c>
      <c r="AW378" s="81">
        <f t="shared" si="778"/>
        <v>1</v>
      </c>
      <c r="AX378" s="81" t="str">
        <f t="shared" si="682"/>
        <v xml:space="preserve">                           0 0      00  0800406  9</v>
      </c>
      <c r="AY378" s="85">
        <f t="shared" si="779"/>
        <v>50</v>
      </c>
    </row>
    <row r="379" spans="1:51" s="21" customFormat="1" ht="24" customHeight="1" x14ac:dyDescent="0.2">
      <c r="A379" s="62">
        <v>375</v>
      </c>
      <c r="B379" s="86"/>
      <c r="C379" s="115"/>
      <c r="D379" s="115"/>
      <c r="E379" s="86"/>
      <c r="F379" s="86"/>
      <c r="G379" s="86"/>
      <c r="H379" s="88"/>
      <c r="I379" s="62" t="s">
        <v>12</v>
      </c>
      <c r="J379" s="89"/>
      <c r="K379" s="86"/>
      <c r="L379" s="86"/>
      <c r="M379" s="90"/>
      <c r="N379" s="119"/>
      <c r="O379" s="62" t="s">
        <v>8</v>
      </c>
      <c r="P379" s="62" t="s">
        <v>3</v>
      </c>
      <c r="Q379" s="62" t="s">
        <v>14</v>
      </c>
      <c r="R379" s="86"/>
      <c r="S379" s="62" t="s">
        <v>9</v>
      </c>
      <c r="T379" s="86"/>
      <c r="U379" s="62" t="s">
        <v>1</v>
      </c>
      <c r="V379" s="56" t="str">
        <f t="shared" si="761"/>
        <v xml:space="preserve">                           0 0      00  0800406  9</v>
      </c>
      <c r="W379" s="63">
        <f t="shared" si="741"/>
        <v>50</v>
      </c>
      <c r="Y379" s="81" t="s">
        <v>106</v>
      </c>
      <c r="Z379" s="81">
        <f t="shared" si="762"/>
        <v>250</v>
      </c>
      <c r="AA379" s="81">
        <f t="shared" si="763"/>
        <v>0</v>
      </c>
      <c r="AB379" s="81" t="str">
        <f t="shared" si="764"/>
        <v xml:space="preserve">                           </v>
      </c>
      <c r="AC379" s="81">
        <f t="shared" si="765"/>
        <v>27</v>
      </c>
      <c r="AD379" s="81" t="str">
        <f t="shared" si="663"/>
        <v xml:space="preserve">                           </v>
      </c>
      <c r="AE379" s="81">
        <f t="shared" si="766"/>
        <v>27</v>
      </c>
      <c r="AF379" s="81">
        <f t="shared" si="767"/>
        <v>0</v>
      </c>
      <c r="AG379" s="81" t="str">
        <f t="shared" si="768"/>
        <v xml:space="preserve">                           </v>
      </c>
      <c r="AH379" s="81">
        <f t="shared" si="769"/>
        <v>27</v>
      </c>
      <c r="AI379" s="81">
        <f t="shared" si="657"/>
        <v>0</v>
      </c>
      <c r="AJ379" s="81">
        <f t="shared" si="770"/>
        <v>1</v>
      </c>
      <c r="AK379" s="81">
        <f t="shared" si="771"/>
        <v>0</v>
      </c>
      <c r="AL379" s="81" t="str">
        <f t="shared" si="772"/>
        <v xml:space="preserve">                           </v>
      </c>
      <c r="AM379" s="81">
        <f t="shared" si="773"/>
        <v>27</v>
      </c>
      <c r="AN379" s="81" t="str">
        <f t="shared" si="672"/>
        <v xml:space="preserve"> </v>
      </c>
      <c r="AO379" s="81">
        <f t="shared" si="774"/>
        <v>1</v>
      </c>
      <c r="AP379" s="81">
        <f t="shared" si="674"/>
        <v>0</v>
      </c>
      <c r="AQ379" s="81">
        <f t="shared" si="675"/>
        <v>0</v>
      </c>
      <c r="AR379" s="81">
        <f t="shared" si="676"/>
        <v>0</v>
      </c>
      <c r="AS379" s="81">
        <f t="shared" si="775"/>
        <v>0</v>
      </c>
      <c r="AT379" s="81" t="str">
        <f t="shared" si="776"/>
        <v xml:space="preserve">          </v>
      </c>
      <c r="AU379" s="81">
        <f t="shared" si="777"/>
        <v>10</v>
      </c>
      <c r="AV379" s="81" t="str">
        <f t="shared" si="680"/>
        <v xml:space="preserve"> </v>
      </c>
      <c r="AW379" s="81">
        <f t="shared" si="778"/>
        <v>1</v>
      </c>
      <c r="AX379" s="81" t="str">
        <f t="shared" si="682"/>
        <v xml:space="preserve">                           0 0      00  0800406  9</v>
      </c>
      <c r="AY379" s="85">
        <f t="shared" si="779"/>
        <v>50</v>
      </c>
    </row>
    <row r="380" spans="1:51" s="21" customFormat="1" ht="24" customHeight="1" x14ac:dyDescent="0.2">
      <c r="A380" s="62">
        <v>376</v>
      </c>
      <c r="B380" s="86"/>
      <c r="C380" s="115"/>
      <c r="D380" s="115"/>
      <c r="E380" s="86"/>
      <c r="F380" s="86"/>
      <c r="G380" s="86"/>
      <c r="H380" s="88"/>
      <c r="I380" s="62" t="s">
        <v>12</v>
      </c>
      <c r="J380" s="89"/>
      <c r="K380" s="86"/>
      <c r="L380" s="86"/>
      <c r="M380" s="90"/>
      <c r="N380" s="119"/>
      <c r="O380" s="62" t="s">
        <v>8</v>
      </c>
      <c r="P380" s="62" t="s">
        <v>3</v>
      </c>
      <c r="Q380" s="62" t="s">
        <v>14</v>
      </c>
      <c r="R380" s="86"/>
      <c r="S380" s="62" t="s">
        <v>9</v>
      </c>
      <c r="T380" s="86"/>
      <c r="U380" s="62" t="s">
        <v>1</v>
      </c>
      <c r="V380" s="56" t="str">
        <f t="shared" si="761"/>
        <v xml:space="preserve">                           0 0      00  0800406  9</v>
      </c>
      <c r="W380" s="63">
        <f t="shared" si="741"/>
        <v>50</v>
      </c>
      <c r="Y380" s="81" t="s">
        <v>106</v>
      </c>
      <c r="Z380" s="81">
        <f t="shared" si="762"/>
        <v>250</v>
      </c>
      <c r="AA380" s="81">
        <f t="shared" si="763"/>
        <v>0</v>
      </c>
      <c r="AB380" s="81" t="str">
        <f t="shared" si="764"/>
        <v xml:space="preserve">                           </v>
      </c>
      <c r="AC380" s="81">
        <f t="shared" si="765"/>
        <v>27</v>
      </c>
      <c r="AD380" s="81" t="str">
        <f t="shared" si="663"/>
        <v xml:space="preserve">                           </v>
      </c>
      <c r="AE380" s="81">
        <f t="shared" si="766"/>
        <v>27</v>
      </c>
      <c r="AF380" s="81">
        <f t="shared" si="767"/>
        <v>0</v>
      </c>
      <c r="AG380" s="81" t="str">
        <f t="shared" si="768"/>
        <v xml:space="preserve">                           </v>
      </c>
      <c r="AH380" s="81">
        <f t="shared" si="769"/>
        <v>27</v>
      </c>
      <c r="AI380" s="81">
        <f t="shared" si="657"/>
        <v>0</v>
      </c>
      <c r="AJ380" s="81">
        <f t="shared" si="770"/>
        <v>1</v>
      </c>
      <c r="AK380" s="81">
        <f t="shared" si="771"/>
        <v>0</v>
      </c>
      <c r="AL380" s="81" t="str">
        <f t="shared" si="772"/>
        <v xml:space="preserve">                           </v>
      </c>
      <c r="AM380" s="81">
        <f t="shared" si="773"/>
        <v>27</v>
      </c>
      <c r="AN380" s="81" t="str">
        <f t="shared" si="672"/>
        <v xml:space="preserve"> </v>
      </c>
      <c r="AO380" s="81">
        <f t="shared" si="774"/>
        <v>1</v>
      </c>
      <c r="AP380" s="81">
        <f t="shared" si="674"/>
        <v>0</v>
      </c>
      <c r="AQ380" s="81">
        <f t="shared" si="675"/>
        <v>0</v>
      </c>
      <c r="AR380" s="81">
        <f t="shared" si="676"/>
        <v>0</v>
      </c>
      <c r="AS380" s="81">
        <f t="shared" si="775"/>
        <v>0</v>
      </c>
      <c r="AT380" s="81" t="str">
        <f t="shared" si="776"/>
        <v xml:space="preserve">          </v>
      </c>
      <c r="AU380" s="81">
        <f t="shared" si="777"/>
        <v>10</v>
      </c>
      <c r="AV380" s="81" t="str">
        <f t="shared" si="680"/>
        <v xml:space="preserve"> </v>
      </c>
      <c r="AW380" s="81">
        <f t="shared" si="778"/>
        <v>1</v>
      </c>
      <c r="AX380" s="81" t="str">
        <f t="shared" si="682"/>
        <v xml:space="preserve">                           0 0      00  0800406  9</v>
      </c>
      <c r="AY380" s="85">
        <f t="shared" si="779"/>
        <v>50</v>
      </c>
    </row>
    <row r="381" spans="1:51" s="21" customFormat="1" ht="24" customHeight="1" x14ac:dyDescent="0.2">
      <c r="A381" s="62">
        <v>377</v>
      </c>
      <c r="B381" s="86"/>
      <c r="C381" s="115"/>
      <c r="D381" s="115"/>
      <c r="E381" s="86"/>
      <c r="F381" s="86"/>
      <c r="G381" s="86"/>
      <c r="H381" s="88"/>
      <c r="I381" s="62" t="s">
        <v>12</v>
      </c>
      <c r="J381" s="89"/>
      <c r="K381" s="86"/>
      <c r="L381" s="86"/>
      <c r="M381" s="90"/>
      <c r="N381" s="119"/>
      <c r="O381" s="62" t="s">
        <v>8</v>
      </c>
      <c r="P381" s="62" t="s">
        <v>3</v>
      </c>
      <c r="Q381" s="62" t="s">
        <v>14</v>
      </c>
      <c r="R381" s="86"/>
      <c r="S381" s="62" t="s">
        <v>9</v>
      </c>
      <c r="T381" s="86"/>
      <c r="U381" s="62" t="s">
        <v>1</v>
      </c>
      <c r="V381" s="56" t="str">
        <f t="shared" si="761"/>
        <v xml:space="preserve">                           0 0      00  0800406  9</v>
      </c>
      <c r="W381" s="63">
        <f t="shared" si="741"/>
        <v>50</v>
      </c>
      <c r="Y381" s="81" t="s">
        <v>106</v>
      </c>
      <c r="Z381" s="81">
        <f t="shared" si="762"/>
        <v>250</v>
      </c>
      <c r="AA381" s="81">
        <f t="shared" si="763"/>
        <v>0</v>
      </c>
      <c r="AB381" s="81" t="str">
        <f t="shared" si="764"/>
        <v xml:space="preserve">                           </v>
      </c>
      <c r="AC381" s="81">
        <f t="shared" si="765"/>
        <v>27</v>
      </c>
      <c r="AD381" s="81" t="str">
        <f t="shared" si="663"/>
        <v xml:space="preserve">                           </v>
      </c>
      <c r="AE381" s="81">
        <f t="shared" si="766"/>
        <v>27</v>
      </c>
      <c r="AF381" s="81">
        <f t="shared" si="767"/>
        <v>0</v>
      </c>
      <c r="AG381" s="81" t="str">
        <f t="shared" si="768"/>
        <v xml:space="preserve">                           </v>
      </c>
      <c r="AH381" s="81">
        <f t="shared" si="769"/>
        <v>27</v>
      </c>
      <c r="AI381" s="81">
        <f t="shared" si="657"/>
        <v>0</v>
      </c>
      <c r="AJ381" s="81">
        <f t="shared" si="770"/>
        <v>1</v>
      </c>
      <c r="AK381" s="81">
        <f t="shared" si="771"/>
        <v>0</v>
      </c>
      <c r="AL381" s="81" t="str">
        <f t="shared" si="772"/>
        <v xml:space="preserve">                           </v>
      </c>
      <c r="AM381" s="81">
        <f t="shared" si="773"/>
        <v>27</v>
      </c>
      <c r="AN381" s="81" t="str">
        <f t="shared" si="672"/>
        <v xml:space="preserve"> </v>
      </c>
      <c r="AO381" s="81">
        <f t="shared" si="774"/>
        <v>1</v>
      </c>
      <c r="AP381" s="81">
        <f t="shared" si="674"/>
        <v>0</v>
      </c>
      <c r="AQ381" s="81">
        <f t="shared" si="675"/>
        <v>0</v>
      </c>
      <c r="AR381" s="81">
        <f t="shared" si="676"/>
        <v>0</v>
      </c>
      <c r="AS381" s="81">
        <f t="shared" si="775"/>
        <v>0</v>
      </c>
      <c r="AT381" s="81" t="str">
        <f t="shared" si="776"/>
        <v xml:space="preserve">          </v>
      </c>
      <c r="AU381" s="81">
        <f t="shared" si="777"/>
        <v>10</v>
      </c>
      <c r="AV381" s="81" t="str">
        <f t="shared" si="680"/>
        <v xml:space="preserve"> </v>
      </c>
      <c r="AW381" s="81">
        <f t="shared" si="778"/>
        <v>1</v>
      </c>
      <c r="AX381" s="81" t="str">
        <f t="shared" si="682"/>
        <v xml:space="preserve">                           0 0      00  0800406  9</v>
      </c>
      <c r="AY381" s="85">
        <f t="shared" si="779"/>
        <v>50</v>
      </c>
    </row>
    <row r="382" spans="1:51" s="21" customFormat="1" ht="24" customHeight="1" x14ac:dyDescent="0.2">
      <c r="A382" s="62">
        <v>378</v>
      </c>
      <c r="B382" s="86"/>
      <c r="C382" s="115"/>
      <c r="D382" s="115"/>
      <c r="E382" s="86"/>
      <c r="F382" s="86"/>
      <c r="G382" s="86"/>
      <c r="H382" s="88"/>
      <c r="I382" s="62" t="s">
        <v>12</v>
      </c>
      <c r="J382" s="89"/>
      <c r="K382" s="86"/>
      <c r="L382" s="86"/>
      <c r="M382" s="90"/>
      <c r="N382" s="119"/>
      <c r="O382" s="62" t="s">
        <v>8</v>
      </c>
      <c r="P382" s="62" t="s">
        <v>3</v>
      </c>
      <c r="Q382" s="62" t="s">
        <v>14</v>
      </c>
      <c r="R382" s="86"/>
      <c r="S382" s="62" t="s">
        <v>9</v>
      </c>
      <c r="T382" s="86"/>
      <c r="U382" s="62" t="s">
        <v>1</v>
      </c>
      <c r="V382" s="56" t="str">
        <f t="shared" si="761"/>
        <v xml:space="preserve">                           0 0      00  0800406  9</v>
      </c>
      <c r="W382" s="63">
        <f t="shared" si="741"/>
        <v>50</v>
      </c>
      <c r="Y382" s="81" t="s">
        <v>106</v>
      </c>
      <c r="Z382" s="81">
        <f t="shared" si="762"/>
        <v>250</v>
      </c>
      <c r="AA382" s="81">
        <f t="shared" si="763"/>
        <v>0</v>
      </c>
      <c r="AB382" s="81" t="str">
        <f t="shared" si="764"/>
        <v xml:space="preserve">                           </v>
      </c>
      <c r="AC382" s="81">
        <f t="shared" si="765"/>
        <v>27</v>
      </c>
      <c r="AD382" s="81" t="str">
        <f t="shared" si="663"/>
        <v xml:space="preserve">                           </v>
      </c>
      <c r="AE382" s="81">
        <f t="shared" si="766"/>
        <v>27</v>
      </c>
      <c r="AF382" s="81">
        <f t="shared" si="767"/>
        <v>0</v>
      </c>
      <c r="AG382" s="81" t="str">
        <f t="shared" si="768"/>
        <v xml:space="preserve">                           </v>
      </c>
      <c r="AH382" s="81">
        <f t="shared" si="769"/>
        <v>27</v>
      </c>
      <c r="AI382" s="81">
        <f t="shared" si="657"/>
        <v>0</v>
      </c>
      <c r="AJ382" s="81">
        <f t="shared" si="770"/>
        <v>1</v>
      </c>
      <c r="AK382" s="81">
        <f t="shared" si="771"/>
        <v>0</v>
      </c>
      <c r="AL382" s="81" t="str">
        <f t="shared" si="772"/>
        <v xml:space="preserve">                           </v>
      </c>
      <c r="AM382" s="81">
        <f t="shared" si="773"/>
        <v>27</v>
      </c>
      <c r="AN382" s="81" t="str">
        <f t="shared" si="672"/>
        <v xml:space="preserve"> </v>
      </c>
      <c r="AO382" s="81">
        <f t="shared" si="774"/>
        <v>1</v>
      </c>
      <c r="AP382" s="81">
        <f t="shared" si="674"/>
        <v>0</v>
      </c>
      <c r="AQ382" s="81">
        <f t="shared" si="675"/>
        <v>0</v>
      </c>
      <c r="AR382" s="81">
        <f t="shared" si="676"/>
        <v>0</v>
      </c>
      <c r="AS382" s="81">
        <f t="shared" si="775"/>
        <v>0</v>
      </c>
      <c r="AT382" s="81" t="str">
        <f t="shared" si="776"/>
        <v xml:space="preserve">          </v>
      </c>
      <c r="AU382" s="81">
        <f t="shared" si="777"/>
        <v>10</v>
      </c>
      <c r="AV382" s="81" t="str">
        <f t="shared" si="680"/>
        <v xml:space="preserve"> </v>
      </c>
      <c r="AW382" s="81">
        <f t="shared" si="778"/>
        <v>1</v>
      </c>
      <c r="AX382" s="81" t="str">
        <f t="shared" si="682"/>
        <v xml:space="preserve">                           0 0      00  0800406  9</v>
      </c>
      <c r="AY382" s="85">
        <f t="shared" si="779"/>
        <v>50</v>
      </c>
    </row>
    <row r="383" spans="1:51" s="21" customFormat="1" ht="24" customHeight="1" x14ac:dyDescent="0.2">
      <c r="A383" s="62">
        <v>379</v>
      </c>
      <c r="B383" s="86"/>
      <c r="C383" s="115"/>
      <c r="D383" s="115"/>
      <c r="E383" s="86"/>
      <c r="F383" s="86"/>
      <c r="G383" s="86"/>
      <c r="H383" s="88"/>
      <c r="I383" s="62" t="s">
        <v>12</v>
      </c>
      <c r="J383" s="89"/>
      <c r="K383" s="86"/>
      <c r="L383" s="86"/>
      <c r="M383" s="90"/>
      <c r="N383" s="119"/>
      <c r="O383" s="62" t="s">
        <v>8</v>
      </c>
      <c r="P383" s="62" t="s">
        <v>3</v>
      </c>
      <c r="Q383" s="62" t="s">
        <v>14</v>
      </c>
      <c r="R383" s="86"/>
      <c r="S383" s="62" t="s">
        <v>9</v>
      </c>
      <c r="T383" s="86"/>
      <c r="U383" s="62" t="s">
        <v>1</v>
      </c>
      <c r="V383" s="56" t="str">
        <f t="shared" si="761"/>
        <v xml:space="preserve">                           0 0      00  0800406  9</v>
      </c>
      <c r="W383" s="63">
        <f t="shared" si="741"/>
        <v>50</v>
      </c>
      <c r="Y383" s="81" t="s">
        <v>106</v>
      </c>
      <c r="Z383" s="81">
        <f t="shared" si="762"/>
        <v>250</v>
      </c>
      <c r="AA383" s="81">
        <f t="shared" si="763"/>
        <v>0</v>
      </c>
      <c r="AB383" s="81" t="str">
        <f t="shared" si="764"/>
        <v xml:space="preserve">                           </v>
      </c>
      <c r="AC383" s="81">
        <f t="shared" si="765"/>
        <v>27</v>
      </c>
      <c r="AD383" s="81" t="str">
        <f t="shared" si="663"/>
        <v xml:space="preserve">                           </v>
      </c>
      <c r="AE383" s="81">
        <f t="shared" si="766"/>
        <v>27</v>
      </c>
      <c r="AF383" s="81">
        <f t="shared" si="767"/>
        <v>0</v>
      </c>
      <c r="AG383" s="81" t="str">
        <f t="shared" si="768"/>
        <v xml:space="preserve">                           </v>
      </c>
      <c r="AH383" s="81">
        <f t="shared" si="769"/>
        <v>27</v>
      </c>
      <c r="AI383" s="81">
        <f t="shared" si="657"/>
        <v>0</v>
      </c>
      <c r="AJ383" s="81">
        <f t="shared" si="770"/>
        <v>1</v>
      </c>
      <c r="AK383" s="81">
        <f t="shared" si="771"/>
        <v>0</v>
      </c>
      <c r="AL383" s="81" t="str">
        <f t="shared" si="772"/>
        <v xml:space="preserve">                           </v>
      </c>
      <c r="AM383" s="81">
        <f t="shared" si="773"/>
        <v>27</v>
      </c>
      <c r="AN383" s="81" t="str">
        <f t="shared" si="672"/>
        <v xml:space="preserve"> </v>
      </c>
      <c r="AO383" s="81">
        <f t="shared" si="774"/>
        <v>1</v>
      </c>
      <c r="AP383" s="81">
        <f t="shared" si="674"/>
        <v>0</v>
      </c>
      <c r="AQ383" s="81">
        <f t="shared" si="675"/>
        <v>0</v>
      </c>
      <c r="AR383" s="81">
        <f t="shared" si="676"/>
        <v>0</v>
      </c>
      <c r="AS383" s="81">
        <f t="shared" si="775"/>
        <v>0</v>
      </c>
      <c r="AT383" s="81" t="str">
        <f t="shared" si="776"/>
        <v xml:space="preserve">          </v>
      </c>
      <c r="AU383" s="81">
        <f t="shared" si="777"/>
        <v>10</v>
      </c>
      <c r="AV383" s="81" t="str">
        <f t="shared" si="680"/>
        <v xml:space="preserve"> </v>
      </c>
      <c r="AW383" s="81">
        <f t="shared" si="778"/>
        <v>1</v>
      </c>
      <c r="AX383" s="81" t="str">
        <f t="shared" si="682"/>
        <v xml:space="preserve">                           0 0      00  0800406  9</v>
      </c>
      <c r="AY383" s="85">
        <f t="shared" si="779"/>
        <v>50</v>
      </c>
    </row>
    <row r="384" spans="1:51" s="21" customFormat="1" ht="24" customHeight="1" x14ac:dyDescent="0.2">
      <c r="A384" s="62">
        <v>380</v>
      </c>
      <c r="B384" s="86"/>
      <c r="C384" s="115"/>
      <c r="D384" s="115"/>
      <c r="E384" s="86"/>
      <c r="F384" s="86"/>
      <c r="G384" s="86"/>
      <c r="H384" s="88"/>
      <c r="I384" s="62" t="s">
        <v>12</v>
      </c>
      <c r="J384" s="89"/>
      <c r="K384" s="86"/>
      <c r="L384" s="86"/>
      <c r="M384" s="90"/>
      <c r="N384" s="119"/>
      <c r="O384" s="62" t="s">
        <v>8</v>
      </c>
      <c r="P384" s="62" t="s">
        <v>3</v>
      </c>
      <c r="Q384" s="62" t="s">
        <v>14</v>
      </c>
      <c r="R384" s="86"/>
      <c r="S384" s="62" t="s">
        <v>9</v>
      </c>
      <c r="T384" s="86"/>
      <c r="U384" s="62" t="s">
        <v>1</v>
      </c>
      <c r="V384" s="56" t="str">
        <f t="shared" si="761"/>
        <v xml:space="preserve">                           0 0      00  0800406  9</v>
      </c>
      <c r="W384" s="63">
        <f t="shared" si="741"/>
        <v>50</v>
      </c>
      <c r="Y384" s="81" t="s">
        <v>106</v>
      </c>
      <c r="Z384" s="81">
        <f t="shared" si="762"/>
        <v>250</v>
      </c>
      <c r="AA384" s="81">
        <f t="shared" si="763"/>
        <v>0</v>
      </c>
      <c r="AB384" s="81" t="str">
        <f t="shared" si="764"/>
        <v xml:space="preserve">                           </v>
      </c>
      <c r="AC384" s="81">
        <f t="shared" si="765"/>
        <v>27</v>
      </c>
      <c r="AD384" s="81" t="str">
        <f t="shared" si="663"/>
        <v xml:space="preserve">                           </v>
      </c>
      <c r="AE384" s="81">
        <f t="shared" si="766"/>
        <v>27</v>
      </c>
      <c r="AF384" s="81">
        <f t="shared" si="767"/>
        <v>0</v>
      </c>
      <c r="AG384" s="81" t="str">
        <f t="shared" si="768"/>
        <v xml:space="preserve">                           </v>
      </c>
      <c r="AH384" s="81">
        <f t="shared" si="769"/>
        <v>27</v>
      </c>
      <c r="AI384" s="81">
        <f t="shared" si="657"/>
        <v>0</v>
      </c>
      <c r="AJ384" s="81">
        <f t="shared" si="770"/>
        <v>1</v>
      </c>
      <c r="AK384" s="81">
        <f t="shared" si="771"/>
        <v>0</v>
      </c>
      <c r="AL384" s="81" t="str">
        <f t="shared" si="772"/>
        <v xml:space="preserve">                           </v>
      </c>
      <c r="AM384" s="81">
        <f t="shared" si="773"/>
        <v>27</v>
      </c>
      <c r="AN384" s="81" t="str">
        <f t="shared" si="672"/>
        <v xml:space="preserve"> </v>
      </c>
      <c r="AO384" s="81">
        <f t="shared" si="774"/>
        <v>1</v>
      </c>
      <c r="AP384" s="81">
        <f t="shared" si="674"/>
        <v>0</v>
      </c>
      <c r="AQ384" s="81">
        <f t="shared" si="675"/>
        <v>0</v>
      </c>
      <c r="AR384" s="81">
        <f t="shared" si="676"/>
        <v>0</v>
      </c>
      <c r="AS384" s="81">
        <f t="shared" si="775"/>
        <v>0</v>
      </c>
      <c r="AT384" s="81" t="str">
        <f t="shared" si="776"/>
        <v xml:space="preserve">          </v>
      </c>
      <c r="AU384" s="81">
        <f t="shared" si="777"/>
        <v>10</v>
      </c>
      <c r="AV384" s="81" t="str">
        <f t="shared" si="680"/>
        <v xml:space="preserve"> </v>
      </c>
      <c r="AW384" s="81">
        <f t="shared" si="778"/>
        <v>1</v>
      </c>
      <c r="AX384" s="81" t="str">
        <f t="shared" si="682"/>
        <v xml:space="preserve">                           0 0      00  0800406  9</v>
      </c>
      <c r="AY384" s="85">
        <f t="shared" si="779"/>
        <v>50</v>
      </c>
    </row>
    <row r="385" spans="1:51" s="20" customFormat="1" ht="36.75" customHeight="1" x14ac:dyDescent="0.25">
      <c r="A385" s="62">
        <v>381</v>
      </c>
      <c r="B385" s="86"/>
      <c r="C385" s="115"/>
      <c r="D385" s="115"/>
      <c r="E385" s="86"/>
      <c r="F385" s="86"/>
      <c r="G385" s="86"/>
      <c r="H385" s="87"/>
      <c r="I385" s="62" t="s">
        <v>12</v>
      </c>
      <c r="J385" s="89"/>
      <c r="K385" s="86"/>
      <c r="L385" s="86"/>
      <c r="M385" s="90"/>
      <c r="N385" s="119"/>
      <c r="O385" s="62" t="s">
        <v>8</v>
      </c>
      <c r="P385" s="62" t="s">
        <v>3</v>
      </c>
      <c r="Q385" s="62" t="s">
        <v>14</v>
      </c>
      <c r="R385" s="86"/>
      <c r="S385" s="62" t="s">
        <v>9</v>
      </c>
      <c r="T385" s="86"/>
      <c r="U385" s="62" t="s">
        <v>1</v>
      </c>
      <c r="V385" s="56" t="str">
        <f>AX385</f>
        <v xml:space="preserve">                           0 0      00  0800406  9</v>
      </c>
      <c r="W385" s="63">
        <f t="shared" si="741"/>
        <v>50</v>
      </c>
      <c r="Y385" s="81" t="s">
        <v>106</v>
      </c>
      <c r="Z385" s="81">
        <f>LEN(Y385)</f>
        <v>250</v>
      </c>
      <c r="AA385" s="81">
        <f>LEN(E385)</f>
        <v>0</v>
      </c>
      <c r="AB385" s="81" t="str">
        <f>MID($Y385,1,($E$3-AA385))</f>
        <v xml:space="preserve">                           </v>
      </c>
      <c r="AC385" s="81">
        <f>LEN(AB385)</f>
        <v>27</v>
      </c>
      <c r="AD385" s="81" t="str">
        <f t="shared" si="663"/>
        <v xml:space="preserve">                           </v>
      </c>
      <c r="AE385" s="81">
        <f>LEN(AD385)</f>
        <v>27</v>
      </c>
      <c r="AF385" s="81">
        <f>LEN(F385)</f>
        <v>0</v>
      </c>
      <c r="AG385" s="81" t="str">
        <f>MID($Y385,1,($F$3-AF385))</f>
        <v xml:space="preserve">                           </v>
      </c>
      <c r="AH385" s="81">
        <f>LEN(AG385)</f>
        <v>27</v>
      </c>
      <c r="AI385" s="81">
        <f t="shared" si="657"/>
        <v>0</v>
      </c>
      <c r="AJ385" s="81">
        <f>LEN(AI385)</f>
        <v>1</v>
      </c>
      <c r="AK385" s="81">
        <f>LEN(G385)</f>
        <v>0</v>
      </c>
      <c r="AL385" s="81" t="str">
        <f>MID($Y385,1,($G$3-AK385))</f>
        <v xml:space="preserve">                           </v>
      </c>
      <c r="AM385" s="81">
        <f>LEN(AL385)</f>
        <v>27</v>
      </c>
      <c r="AN385" s="81" t="str">
        <f t="shared" si="672"/>
        <v xml:space="preserve"> </v>
      </c>
      <c r="AO385" s="81">
        <f>LEN(AN385)</f>
        <v>1</v>
      </c>
      <c r="AP385" s="81">
        <f t="shared" si="674"/>
        <v>0</v>
      </c>
      <c r="AQ385" s="81">
        <f t="shared" si="675"/>
        <v>0</v>
      </c>
      <c r="AR385" s="81">
        <f t="shared" si="676"/>
        <v>0</v>
      </c>
      <c r="AS385" s="81">
        <f>LEN(R385)</f>
        <v>0</v>
      </c>
      <c r="AT385" s="81" t="str">
        <f>MID($Y385,1,($R$3-AS385))</f>
        <v xml:space="preserve">          </v>
      </c>
      <c r="AU385" s="81">
        <f>LEN(AT385)</f>
        <v>10</v>
      </c>
      <c r="AV385" s="81" t="str">
        <f t="shared" si="680"/>
        <v xml:space="preserve"> </v>
      </c>
      <c r="AW385" s="81">
        <f>LEN(AV385)</f>
        <v>1</v>
      </c>
      <c r="AX385" s="81" t="str">
        <f t="shared" si="682"/>
        <v xml:space="preserve">                           0 0      00  0800406  9</v>
      </c>
      <c r="AY385" s="85">
        <f>LEN(AX385)</f>
        <v>50</v>
      </c>
    </row>
    <row r="386" spans="1:51" s="21" customFormat="1" ht="24" customHeight="1" x14ac:dyDescent="0.2">
      <c r="A386" s="62">
        <v>382</v>
      </c>
      <c r="B386" s="86"/>
      <c r="C386" s="115"/>
      <c r="D386" s="115"/>
      <c r="E386" s="86"/>
      <c r="F386" s="86"/>
      <c r="G386" s="86"/>
      <c r="H386" s="87"/>
      <c r="I386" s="62" t="s">
        <v>12</v>
      </c>
      <c r="J386" s="89"/>
      <c r="K386" s="86"/>
      <c r="L386" s="86"/>
      <c r="M386" s="90"/>
      <c r="N386" s="119"/>
      <c r="O386" s="62" t="s">
        <v>8</v>
      </c>
      <c r="P386" s="62" t="s">
        <v>3</v>
      </c>
      <c r="Q386" s="62" t="s">
        <v>14</v>
      </c>
      <c r="R386" s="86"/>
      <c r="S386" s="62" t="s">
        <v>9</v>
      </c>
      <c r="T386" s="86"/>
      <c r="U386" s="62" t="s">
        <v>1</v>
      </c>
      <c r="V386" s="56" t="str">
        <f t="shared" ref="V386:V394" si="780">AX386</f>
        <v xml:space="preserve">                           0 0      00  0800406  9</v>
      </c>
      <c r="W386" s="63">
        <f t="shared" si="741"/>
        <v>50</v>
      </c>
      <c r="Y386" s="81" t="s">
        <v>106</v>
      </c>
      <c r="Z386" s="81">
        <f t="shared" ref="Z386:Z394" si="781">LEN(Y386)</f>
        <v>250</v>
      </c>
      <c r="AA386" s="81">
        <f t="shared" ref="AA386:AA394" si="782">LEN(E386)</f>
        <v>0</v>
      </c>
      <c r="AB386" s="81" t="str">
        <f t="shared" ref="AB386:AB394" si="783">MID($Y386,1,($E$3-AA386))</f>
        <v xml:space="preserve">                           </v>
      </c>
      <c r="AC386" s="81">
        <f t="shared" ref="AC386:AC394" si="784">LEN(AB386)</f>
        <v>27</v>
      </c>
      <c r="AD386" s="81" t="str">
        <f t="shared" si="663"/>
        <v xml:space="preserve">                           </v>
      </c>
      <c r="AE386" s="81">
        <f t="shared" ref="AE386:AE394" si="785">LEN(AD386)</f>
        <v>27</v>
      </c>
      <c r="AF386" s="81">
        <f t="shared" ref="AF386:AF394" si="786">LEN(F386)</f>
        <v>0</v>
      </c>
      <c r="AG386" s="81" t="str">
        <f t="shared" ref="AG386:AG394" si="787">MID($Y386,1,($F$3-AF386))</f>
        <v xml:space="preserve">                           </v>
      </c>
      <c r="AH386" s="81">
        <f t="shared" ref="AH386:AH394" si="788">LEN(AG386)</f>
        <v>27</v>
      </c>
      <c r="AI386" s="81">
        <f t="shared" si="657"/>
        <v>0</v>
      </c>
      <c r="AJ386" s="81">
        <f t="shared" ref="AJ386:AJ394" si="789">LEN(AI386)</f>
        <v>1</v>
      </c>
      <c r="AK386" s="81">
        <f t="shared" ref="AK386:AK394" si="790">LEN(G386)</f>
        <v>0</v>
      </c>
      <c r="AL386" s="81" t="str">
        <f t="shared" ref="AL386:AL394" si="791">MID($Y386,1,($G$3-AK386))</f>
        <v xml:space="preserve">                           </v>
      </c>
      <c r="AM386" s="81">
        <f t="shared" ref="AM386:AM394" si="792">LEN(AL386)</f>
        <v>27</v>
      </c>
      <c r="AN386" s="81" t="str">
        <f t="shared" si="672"/>
        <v xml:space="preserve"> </v>
      </c>
      <c r="AO386" s="81">
        <f t="shared" ref="AO386:AO394" si="793">LEN(AN386)</f>
        <v>1</v>
      </c>
      <c r="AP386" s="81">
        <f t="shared" si="674"/>
        <v>0</v>
      </c>
      <c r="AQ386" s="81">
        <f t="shared" si="675"/>
        <v>0</v>
      </c>
      <c r="AR386" s="81">
        <f t="shared" si="676"/>
        <v>0</v>
      </c>
      <c r="AS386" s="81">
        <f t="shared" ref="AS386:AS394" si="794">LEN(R386)</f>
        <v>0</v>
      </c>
      <c r="AT386" s="81" t="str">
        <f t="shared" ref="AT386:AT394" si="795">MID($Y386,1,($R$3-AS386))</f>
        <v xml:space="preserve">          </v>
      </c>
      <c r="AU386" s="81">
        <f t="shared" ref="AU386:AU394" si="796">LEN(AT386)</f>
        <v>10</v>
      </c>
      <c r="AV386" s="81" t="str">
        <f t="shared" si="680"/>
        <v xml:space="preserve"> </v>
      </c>
      <c r="AW386" s="81">
        <f t="shared" ref="AW386:AW394" si="797">LEN(AV386)</f>
        <v>1</v>
      </c>
      <c r="AX386" s="81" t="str">
        <f t="shared" si="682"/>
        <v xml:space="preserve">                           0 0      00  0800406  9</v>
      </c>
      <c r="AY386" s="85">
        <f t="shared" ref="AY386:AY394" si="798">LEN(AX386)</f>
        <v>50</v>
      </c>
    </row>
    <row r="387" spans="1:51" s="21" customFormat="1" ht="24" customHeight="1" x14ac:dyDescent="0.2">
      <c r="A387" s="62">
        <v>383</v>
      </c>
      <c r="B387" s="86"/>
      <c r="C387" s="115"/>
      <c r="D387" s="115"/>
      <c r="E387" s="86"/>
      <c r="F387" s="86"/>
      <c r="G387" s="86"/>
      <c r="H387" s="87"/>
      <c r="I387" s="62" t="s">
        <v>12</v>
      </c>
      <c r="J387" s="89"/>
      <c r="K387" s="86"/>
      <c r="L387" s="86"/>
      <c r="M387" s="90"/>
      <c r="N387" s="119"/>
      <c r="O387" s="62" t="s">
        <v>8</v>
      </c>
      <c r="P387" s="62" t="s">
        <v>3</v>
      </c>
      <c r="Q387" s="62" t="s">
        <v>14</v>
      </c>
      <c r="R387" s="86"/>
      <c r="S387" s="62" t="s">
        <v>9</v>
      </c>
      <c r="T387" s="86"/>
      <c r="U387" s="62" t="s">
        <v>1</v>
      </c>
      <c r="V387" s="56" t="str">
        <f t="shared" si="780"/>
        <v xml:space="preserve">                           0 0      00  0800406  9</v>
      </c>
      <c r="W387" s="63">
        <f t="shared" si="741"/>
        <v>50</v>
      </c>
      <c r="Y387" s="81" t="s">
        <v>106</v>
      </c>
      <c r="Z387" s="81">
        <f t="shared" si="781"/>
        <v>250</v>
      </c>
      <c r="AA387" s="81">
        <f t="shared" si="782"/>
        <v>0</v>
      </c>
      <c r="AB387" s="81" t="str">
        <f t="shared" si="783"/>
        <v xml:space="preserve">                           </v>
      </c>
      <c r="AC387" s="81">
        <f t="shared" si="784"/>
        <v>27</v>
      </c>
      <c r="AD387" s="81" t="str">
        <f t="shared" si="663"/>
        <v xml:space="preserve">                           </v>
      </c>
      <c r="AE387" s="81">
        <f t="shared" si="785"/>
        <v>27</v>
      </c>
      <c r="AF387" s="81">
        <f t="shared" si="786"/>
        <v>0</v>
      </c>
      <c r="AG387" s="81" t="str">
        <f t="shared" si="787"/>
        <v xml:space="preserve">                           </v>
      </c>
      <c r="AH387" s="81">
        <f t="shared" si="788"/>
        <v>27</v>
      </c>
      <c r="AI387" s="81">
        <f t="shared" si="657"/>
        <v>0</v>
      </c>
      <c r="AJ387" s="81">
        <f t="shared" si="789"/>
        <v>1</v>
      </c>
      <c r="AK387" s="81">
        <f t="shared" si="790"/>
        <v>0</v>
      </c>
      <c r="AL387" s="81" t="str">
        <f t="shared" si="791"/>
        <v xml:space="preserve">                           </v>
      </c>
      <c r="AM387" s="81">
        <f t="shared" si="792"/>
        <v>27</v>
      </c>
      <c r="AN387" s="81" t="str">
        <f t="shared" si="672"/>
        <v xml:space="preserve"> </v>
      </c>
      <c r="AO387" s="81">
        <f t="shared" si="793"/>
        <v>1</v>
      </c>
      <c r="AP387" s="81">
        <f t="shared" si="674"/>
        <v>0</v>
      </c>
      <c r="AQ387" s="81">
        <f t="shared" si="675"/>
        <v>0</v>
      </c>
      <c r="AR387" s="81">
        <f t="shared" si="676"/>
        <v>0</v>
      </c>
      <c r="AS387" s="81">
        <f t="shared" si="794"/>
        <v>0</v>
      </c>
      <c r="AT387" s="81" t="str">
        <f t="shared" si="795"/>
        <v xml:space="preserve">          </v>
      </c>
      <c r="AU387" s="81">
        <f t="shared" si="796"/>
        <v>10</v>
      </c>
      <c r="AV387" s="81" t="str">
        <f t="shared" si="680"/>
        <v xml:space="preserve"> </v>
      </c>
      <c r="AW387" s="81">
        <f t="shared" si="797"/>
        <v>1</v>
      </c>
      <c r="AX387" s="81" t="str">
        <f t="shared" si="682"/>
        <v xml:space="preserve">                           0 0      00  0800406  9</v>
      </c>
      <c r="AY387" s="85">
        <f t="shared" si="798"/>
        <v>50</v>
      </c>
    </row>
    <row r="388" spans="1:51" s="21" customFormat="1" ht="24" customHeight="1" x14ac:dyDescent="0.2">
      <c r="A388" s="62">
        <v>384</v>
      </c>
      <c r="B388" s="86"/>
      <c r="C388" s="115"/>
      <c r="D388" s="115"/>
      <c r="E388" s="86"/>
      <c r="F388" s="86"/>
      <c r="G388" s="86"/>
      <c r="H388" s="88"/>
      <c r="I388" s="62" t="s">
        <v>12</v>
      </c>
      <c r="J388" s="89"/>
      <c r="K388" s="86"/>
      <c r="L388" s="86"/>
      <c r="M388" s="90"/>
      <c r="N388" s="119"/>
      <c r="O388" s="62" t="s">
        <v>8</v>
      </c>
      <c r="P388" s="62" t="s">
        <v>3</v>
      </c>
      <c r="Q388" s="62" t="s">
        <v>14</v>
      </c>
      <c r="R388" s="86"/>
      <c r="S388" s="62" t="s">
        <v>9</v>
      </c>
      <c r="T388" s="86"/>
      <c r="U388" s="62" t="s">
        <v>1</v>
      </c>
      <c r="V388" s="56" t="str">
        <f t="shared" si="780"/>
        <v xml:space="preserve">                           0 0      00  0800406  9</v>
      </c>
      <c r="W388" s="63">
        <f t="shared" si="741"/>
        <v>50</v>
      </c>
      <c r="Y388" s="81" t="s">
        <v>106</v>
      </c>
      <c r="Z388" s="81">
        <f t="shared" si="781"/>
        <v>250</v>
      </c>
      <c r="AA388" s="81">
        <f t="shared" si="782"/>
        <v>0</v>
      </c>
      <c r="AB388" s="81" t="str">
        <f t="shared" si="783"/>
        <v xml:space="preserve">                           </v>
      </c>
      <c r="AC388" s="81">
        <f t="shared" si="784"/>
        <v>27</v>
      </c>
      <c r="AD388" s="81" t="str">
        <f t="shared" si="663"/>
        <v xml:space="preserve">                           </v>
      </c>
      <c r="AE388" s="81">
        <f t="shared" si="785"/>
        <v>27</v>
      </c>
      <c r="AF388" s="81">
        <f t="shared" si="786"/>
        <v>0</v>
      </c>
      <c r="AG388" s="81" t="str">
        <f t="shared" si="787"/>
        <v xml:space="preserve">                           </v>
      </c>
      <c r="AH388" s="81">
        <f t="shared" si="788"/>
        <v>27</v>
      </c>
      <c r="AI388" s="81">
        <f t="shared" si="657"/>
        <v>0</v>
      </c>
      <c r="AJ388" s="81">
        <f t="shared" si="789"/>
        <v>1</v>
      </c>
      <c r="AK388" s="81">
        <f t="shared" si="790"/>
        <v>0</v>
      </c>
      <c r="AL388" s="81" t="str">
        <f t="shared" si="791"/>
        <v xml:space="preserve">                           </v>
      </c>
      <c r="AM388" s="81">
        <f t="shared" si="792"/>
        <v>27</v>
      </c>
      <c r="AN388" s="81" t="str">
        <f t="shared" si="672"/>
        <v xml:space="preserve"> </v>
      </c>
      <c r="AO388" s="81">
        <f t="shared" si="793"/>
        <v>1</v>
      </c>
      <c r="AP388" s="81">
        <f t="shared" si="674"/>
        <v>0</v>
      </c>
      <c r="AQ388" s="81">
        <f t="shared" si="675"/>
        <v>0</v>
      </c>
      <c r="AR388" s="81">
        <f t="shared" si="676"/>
        <v>0</v>
      </c>
      <c r="AS388" s="81">
        <f t="shared" si="794"/>
        <v>0</v>
      </c>
      <c r="AT388" s="81" t="str">
        <f t="shared" si="795"/>
        <v xml:space="preserve">          </v>
      </c>
      <c r="AU388" s="81">
        <f t="shared" si="796"/>
        <v>10</v>
      </c>
      <c r="AV388" s="81" t="str">
        <f t="shared" si="680"/>
        <v xml:space="preserve"> </v>
      </c>
      <c r="AW388" s="81">
        <f t="shared" si="797"/>
        <v>1</v>
      </c>
      <c r="AX388" s="81" t="str">
        <f t="shared" si="682"/>
        <v xml:space="preserve">                           0 0      00  0800406  9</v>
      </c>
      <c r="AY388" s="85">
        <f t="shared" si="798"/>
        <v>50</v>
      </c>
    </row>
    <row r="389" spans="1:51" s="21" customFormat="1" ht="24" customHeight="1" x14ac:dyDescent="0.2">
      <c r="A389" s="62">
        <v>385</v>
      </c>
      <c r="B389" s="86"/>
      <c r="C389" s="115"/>
      <c r="D389" s="115"/>
      <c r="E389" s="86"/>
      <c r="F389" s="86"/>
      <c r="G389" s="86"/>
      <c r="H389" s="88"/>
      <c r="I389" s="62" t="s">
        <v>12</v>
      </c>
      <c r="J389" s="89"/>
      <c r="K389" s="86"/>
      <c r="L389" s="86"/>
      <c r="M389" s="90"/>
      <c r="N389" s="119"/>
      <c r="O389" s="62" t="s">
        <v>8</v>
      </c>
      <c r="P389" s="62" t="s">
        <v>3</v>
      </c>
      <c r="Q389" s="62" t="s">
        <v>14</v>
      </c>
      <c r="R389" s="86"/>
      <c r="S389" s="62" t="s">
        <v>9</v>
      </c>
      <c r="T389" s="86"/>
      <c r="U389" s="62" t="s">
        <v>1</v>
      </c>
      <c r="V389" s="56" t="str">
        <f t="shared" si="780"/>
        <v xml:space="preserve">                           0 0      00  0800406  9</v>
      </c>
      <c r="W389" s="63">
        <f t="shared" si="741"/>
        <v>50</v>
      </c>
      <c r="Y389" s="81" t="s">
        <v>106</v>
      </c>
      <c r="Z389" s="81">
        <f t="shared" si="781"/>
        <v>250</v>
      </c>
      <c r="AA389" s="81">
        <f t="shared" si="782"/>
        <v>0</v>
      </c>
      <c r="AB389" s="81" t="str">
        <f t="shared" si="783"/>
        <v xml:space="preserve">                           </v>
      </c>
      <c r="AC389" s="81">
        <f t="shared" si="784"/>
        <v>27</v>
      </c>
      <c r="AD389" s="81" t="str">
        <f t="shared" si="663"/>
        <v xml:space="preserve">                           </v>
      </c>
      <c r="AE389" s="81">
        <f t="shared" si="785"/>
        <v>27</v>
      </c>
      <c r="AF389" s="81">
        <f t="shared" si="786"/>
        <v>0</v>
      </c>
      <c r="AG389" s="81" t="str">
        <f t="shared" si="787"/>
        <v xml:space="preserve">                           </v>
      </c>
      <c r="AH389" s="81">
        <f t="shared" si="788"/>
        <v>27</v>
      </c>
      <c r="AI389" s="81">
        <f t="shared" ref="AI389:AI452" si="799">IF(AA389+AF389=0,0,(CONCATENATE(F389,AG389)))</f>
        <v>0</v>
      </c>
      <c r="AJ389" s="81">
        <f t="shared" si="789"/>
        <v>1</v>
      </c>
      <c r="AK389" s="81">
        <f t="shared" si="790"/>
        <v>0</v>
      </c>
      <c r="AL389" s="81" t="str">
        <f t="shared" si="791"/>
        <v xml:space="preserve">                           </v>
      </c>
      <c r="AM389" s="81">
        <f t="shared" si="792"/>
        <v>27</v>
      </c>
      <c r="AN389" s="81" t="str">
        <f t="shared" si="672"/>
        <v xml:space="preserve"> </v>
      </c>
      <c r="AO389" s="81">
        <f t="shared" si="793"/>
        <v>1</v>
      </c>
      <c r="AP389" s="81">
        <f t="shared" si="674"/>
        <v>0</v>
      </c>
      <c r="AQ389" s="81">
        <f t="shared" si="675"/>
        <v>0</v>
      </c>
      <c r="AR389" s="81">
        <f t="shared" si="676"/>
        <v>0</v>
      </c>
      <c r="AS389" s="81">
        <f t="shared" si="794"/>
        <v>0</v>
      </c>
      <c r="AT389" s="81" t="str">
        <f t="shared" si="795"/>
        <v xml:space="preserve">          </v>
      </c>
      <c r="AU389" s="81">
        <f t="shared" si="796"/>
        <v>10</v>
      </c>
      <c r="AV389" s="81" t="str">
        <f t="shared" si="680"/>
        <v xml:space="preserve"> </v>
      </c>
      <c r="AW389" s="81">
        <f t="shared" si="797"/>
        <v>1</v>
      </c>
      <c r="AX389" s="81" t="str">
        <f t="shared" si="682"/>
        <v xml:space="preserve">                           0 0      00  0800406  9</v>
      </c>
      <c r="AY389" s="85">
        <f t="shared" si="798"/>
        <v>50</v>
      </c>
    </row>
    <row r="390" spans="1:51" s="21" customFormat="1" ht="24" customHeight="1" x14ac:dyDescent="0.2">
      <c r="A390" s="62">
        <v>386</v>
      </c>
      <c r="B390" s="86"/>
      <c r="C390" s="115"/>
      <c r="D390" s="115"/>
      <c r="E390" s="86"/>
      <c r="F390" s="86"/>
      <c r="G390" s="86"/>
      <c r="H390" s="88"/>
      <c r="I390" s="62" t="s">
        <v>12</v>
      </c>
      <c r="J390" s="89"/>
      <c r="K390" s="86"/>
      <c r="L390" s="86"/>
      <c r="M390" s="90"/>
      <c r="N390" s="119"/>
      <c r="O390" s="62" t="s">
        <v>8</v>
      </c>
      <c r="P390" s="62" t="s">
        <v>3</v>
      </c>
      <c r="Q390" s="62" t="s">
        <v>14</v>
      </c>
      <c r="R390" s="86"/>
      <c r="S390" s="62" t="s">
        <v>9</v>
      </c>
      <c r="T390" s="86"/>
      <c r="U390" s="62" t="s">
        <v>1</v>
      </c>
      <c r="V390" s="56" t="str">
        <f t="shared" si="780"/>
        <v xml:space="preserve">                           0 0      00  0800406  9</v>
      </c>
      <c r="W390" s="63">
        <f t="shared" si="741"/>
        <v>50</v>
      </c>
      <c r="Y390" s="81" t="s">
        <v>106</v>
      </c>
      <c r="Z390" s="81">
        <f t="shared" si="781"/>
        <v>250</v>
      </c>
      <c r="AA390" s="81">
        <f t="shared" si="782"/>
        <v>0</v>
      </c>
      <c r="AB390" s="81" t="str">
        <f t="shared" si="783"/>
        <v xml:space="preserve">                           </v>
      </c>
      <c r="AC390" s="81">
        <f t="shared" si="784"/>
        <v>27</v>
      </c>
      <c r="AD390" s="81" t="str">
        <f t="shared" ref="AD390:AD453" si="800">CONCATENATE(E390,AB390)</f>
        <v xml:space="preserve">                           </v>
      </c>
      <c r="AE390" s="81">
        <f t="shared" si="785"/>
        <v>27</v>
      </c>
      <c r="AF390" s="81">
        <f t="shared" si="786"/>
        <v>0</v>
      </c>
      <c r="AG390" s="81" t="str">
        <f t="shared" si="787"/>
        <v xml:space="preserve">                           </v>
      </c>
      <c r="AH390" s="81">
        <f t="shared" si="788"/>
        <v>27</v>
      </c>
      <c r="AI390" s="81">
        <f t="shared" si="799"/>
        <v>0</v>
      </c>
      <c r="AJ390" s="81">
        <f t="shared" si="789"/>
        <v>1</v>
      </c>
      <c r="AK390" s="81">
        <f t="shared" si="790"/>
        <v>0</v>
      </c>
      <c r="AL390" s="81" t="str">
        <f t="shared" si="791"/>
        <v xml:space="preserve">                           </v>
      </c>
      <c r="AM390" s="81">
        <f t="shared" si="792"/>
        <v>27</v>
      </c>
      <c r="AN390" s="81" t="str">
        <f t="shared" ref="AN390:AN453" si="801">IF(G390=""," ",CONCATENATE(G390,AL390))</f>
        <v xml:space="preserve"> </v>
      </c>
      <c r="AO390" s="81">
        <f t="shared" si="793"/>
        <v>1</v>
      </c>
      <c r="AP390" s="81">
        <f t="shared" ref="AP390:AP453" si="802">IF(VALUE(H390)&lt;&gt;0,SUBSTITUTE(TEXT(H390,"0000.00"),".",""),0)</f>
        <v>0</v>
      </c>
      <c r="AQ390" s="81">
        <f t="shared" ref="AQ390:AQ453" si="803">IF(VALUE(N390)&lt;&gt;0,SUBSTITUTE(TEXT(N390,"000"),"",""),0)</f>
        <v>0</v>
      </c>
      <c r="AR390" s="81">
        <f t="shared" ref="AR390:AR453" si="804">IF(VALUE(M390)&lt;&gt;0,TEXT(M390,"DDMMAAAA"),0)</f>
        <v>0</v>
      </c>
      <c r="AS390" s="81">
        <f t="shared" si="794"/>
        <v>0</v>
      </c>
      <c r="AT390" s="81" t="str">
        <f t="shared" si="795"/>
        <v xml:space="preserve">          </v>
      </c>
      <c r="AU390" s="81">
        <f t="shared" si="796"/>
        <v>10</v>
      </c>
      <c r="AV390" s="81" t="str">
        <f t="shared" ref="AV390:AV453" si="805">IF(R390=""," ",CONCATENATE(R390,AT390))</f>
        <v xml:space="preserve"> </v>
      </c>
      <c r="AW390" s="81">
        <f t="shared" si="797"/>
        <v>1</v>
      </c>
      <c r="AX390" s="81" t="str">
        <f t="shared" ref="AX390:AX453" si="806">CONCATENATE(C390,D390,AD390,AI390,AN390,AP390,I390,J390,K390,L390,AR390,AQ390,O390,P390,Q390,AV390,S390,T390,U390)</f>
        <v xml:space="preserve">                           0 0      00  0800406  9</v>
      </c>
      <c r="AY390" s="85">
        <f t="shared" si="798"/>
        <v>50</v>
      </c>
    </row>
    <row r="391" spans="1:51" s="21" customFormat="1" ht="24" customHeight="1" x14ac:dyDescent="0.2">
      <c r="A391" s="62">
        <v>387</v>
      </c>
      <c r="B391" s="86"/>
      <c r="C391" s="115"/>
      <c r="D391" s="115"/>
      <c r="E391" s="86"/>
      <c r="F391" s="86"/>
      <c r="G391" s="86"/>
      <c r="H391" s="88"/>
      <c r="I391" s="62" t="s">
        <v>12</v>
      </c>
      <c r="J391" s="89"/>
      <c r="K391" s="86"/>
      <c r="L391" s="86"/>
      <c r="M391" s="90"/>
      <c r="N391" s="119"/>
      <c r="O391" s="62" t="s">
        <v>8</v>
      </c>
      <c r="P391" s="62" t="s">
        <v>3</v>
      </c>
      <c r="Q391" s="62" t="s">
        <v>14</v>
      </c>
      <c r="R391" s="86"/>
      <c r="S391" s="62" t="s">
        <v>9</v>
      </c>
      <c r="T391" s="86"/>
      <c r="U391" s="62" t="s">
        <v>1</v>
      </c>
      <c r="V391" s="56" t="str">
        <f t="shared" si="780"/>
        <v xml:space="preserve">                           0 0      00  0800406  9</v>
      </c>
      <c r="W391" s="63">
        <f t="shared" si="741"/>
        <v>50</v>
      </c>
      <c r="Y391" s="81" t="s">
        <v>106</v>
      </c>
      <c r="Z391" s="81">
        <f t="shared" si="781"/>
        <v>250</v>
      </c>
      <c r="AA391" s="81">
        <f t="shared" si="782"/>
        <v>0</v>
      </c>
      <c r="AB391" s="81" t="str">
        <f t="shared" si="783"/>
        <v xml:space="preserve">                           </v>
      </c>
      <c r="AC391" s="81">
        <f t="shared" si="784"/>
        <v>27</v>
      </c>
      <c r="AD391" s="81" t="str">
        <f t="shared" si="800"/>
        <v xml:space="preserve">                           </v>
      </c>
      <c r="AE391" s="81">
        <f t="shared" si="785"/>
        <v>27</v>
      </c>
      <c r="AF391" s="81">
        <f t="shared" si="786"/>
        <v>0</v>
      </c>
      <c r="AG391" s="81" t="str">
        <f t="shared" si="787"/>
        <v xml:space="preserve">                           </v>
      </c>
      <c r="AH391" s="81">
        <f t="shared" si="788"/>
        <v>27</v>
      </c>
      <c r="AI391" s="81">
        <f t="shared" si="799"/>
        <v>0</v>
      </c>
      <c r="AJ391" s="81">
        <f t="shared" si="789"/>
        <v>1</v>
      </c>
      <c r="AK391" s="81">
        <f t="shared" si="790"/>
        <v>0</v>
      </c>
      <c r="AL391" s="81" t="str">
        <f t="shared" si="791"/>
        <v xml:space="preserve">                           </v>
      </c>
      <c r="AM391" s="81">
        <f t="shared" si="792"/>
        <v>27</v>
      </c>
      <c r="AN391" s="81" t="str">
        <f t="shared" si="801"/>
        <v xml:space="preserve"> </v>
      </c>
      <c r="AO391" s="81">
        <f t="shared" si="793"/>
        <v>1</v>
      </c>
      <c r="AP391" s="81">
        <f t="shared" si="802"/>
        <v>0</v>
      </c>
      <c r="AQ391" s="81">
        <f t="shared" si="803"/>
        <v>0</v>
      </c>
      <c r="AR391" s="81">
        <f t="shared" si="804"/>
        <v>0</v>
      </c>
      <c r="AS391" s="81">
        <f t="shared" si="794"/>
        <v>0</v>
      </c>
      <c r="AT391" s="81" t="str">
        <f t="shared" si="795"/>
        <v xml:space="preserve">          </v>
      </c>
      <c r="AU391" s="81">
        <f t="shared" si="796"/>
        <v>10</v>
      </c>
      <c r="AV391" s="81" t="str">
        <f t="shared" si="805"/>
        <v xml:space="preserve"> </v>
      </c>
      <c r="AW391" s="81">
        <f t="shared" si="797"/>
        <v>1</v>
      </c>
      <c r="AX391" s="81" t="str">
        <f t="shared" si="806"/>
        <v xml:space="preserve">                           0 0      00  0800406  9</v>
      </c>
      <c r="AY391" s="85">
        <f t="shared" si="798"/>
        <v>50</v>
      </c>
    </row>
    <row r="392" spans="1:51" s="21" customFormat="1" ht="24" customHeight="1" x14ac:dyDescent="0.2">
      <c r="A392" s="62">
        <v>388</v>
      </c>
      <c r="B392" s="86"/>
      <c r="C392" s="115"/>
      <c r="D392" s="115"/>
      <c r="E392" s="86"/>
      <c r="F392" s="86"/>
      <c r="G392" s="86"/>
      <c r="H392" s="88"/>
      <c r="I392" s="62" t="s">
        <v>12</v>
      </c>
      <c r="J392" s="89"/>
      <c r="K392" s="86"/>
      <c r="L392" s="86"/>
      <c r="M392" s="90"/>
      <c r="N392" s="119"/>
      <c r="O392" s="62" t="s">
        <v>8</v>
      </c>
      <c r="P392" s="62" t="s">
        <v>3</v>
      </c>
      <c r="Q392" s="62" t="s">
        <v>14</v>
      </c>
      <c r="R392" s="86"/>
      <c r="S392" s="62" t="s">
        <v>9</v>
      </c>
      <c r="T392" s="86"/>
      <c r="U392" s="62" t="s">
        <v>1</v>
      </c>
      <c r="V392" s="56" t="str">
        <f t="shared" si="780"/>
        <v xml:space="preserve">                           0 0      00  0800406  9</v>
      </c>
      <c r="W392" s="63">
        <f t="shared" si="741"/>
        <v>50</v>
      </c>
      <c r="Y392" s="81" t="s">
        <v>106</v>
      </c>
      <c r="Z392" s="81">
        <f t="shared" si="781"/>
        <v>250</v>
      </c>
      <c r="AA392" s="81">
        <f t="shared" si="782"/>
        <v>0</v>
      </c>
      <c r="AB392" s="81" t="str">
        <f t="shared" si="783"/>
        <v xml:space="preserve">                           </v>
      </c>
      <c r="AC392" s="81">
        <f t="shared" si="784"/>
        <v>27</v>
      </c>
      <c r="AD392" s="81" t="str">
        <f t="shared" si="800"/>
        <v xml:space="preserve">                           </v>
      </c>
      <c r="AE392" s="81">
        <f t="shared" si="785"/>
        <v>27</v>
      </c>
      <c r="AF392" s="81">
        <f t="shared" si="786"/>
        <v>0</v>
      </c>
      <c r="AG392" s="81" t="str">
        <f t="shared" si="787"/>
        <v xml:space="preserve">                           </v>
      </c>
      <c r="AH392" s="81">
        <f t="shared" si="788"/>
        <v>27</v>
      </c>
      <c r="AI392" s="81">
        <f t="shared" si="799"/>
        <v>0</v>
      </c>
      <c r="AJ392" s="81">
        <f t="shared" si="789"/>
        <v>1</v>
      </c>
      <c r="AK392" s="81">
        <f t="shared" si="790"/>
        <v>0</v>
      </c>
      <c r="AL392" s="81" t="str">
        <f t="shared" si="791"/>
        <v xml:space="preserve">                           </v>
      </c>
      <c r="AM392" s="81">
        <f t="shared" si="792"/>
        <v>27</v>
      </c>
      <c r="AN392" s="81" t="str">
        <f t="shared" si="801"/>
        <v xml:space="preserve"> </v>
      </c>
      <c r="AO392" s="81">
        <f t="shared" si="793"/>
        <v>1</v>
      </c>
      <c r="AP392" s="81">
        <f t="shared" si="802"/>
        <v>0</v>
      </c>
      <c r="AQ392" s="81">
        <f t="shared" si="803"/>
        <v>0</v>
      </c>
      <c r="AR392" s="81">
        <f t="shared" si="804"/>
        <v>0</v>
      </c>
      <c r="AS392" s="81">
        <f t="shared" si="794"/>
        <v>0</v>
      </c>
      <c r="AT392" s="81" t="str">
        <f t="shared" si="795"/>
        <v xml:space="preserve">          </v>
      </c>
      <c r="AU392" s="81">
        <f t="shared" si="796"/>
        <v>10</v>
      </c>
      <c r="AV392" s="81" t="str">
        <f t="shared" si="805"/>
        <v xml:space="preserve"> </v>
      </c>
      <c r="AW392" s="81">
        <f t="shared" si="797"/>
        <v>1</v>
      </c>
      <c r="AX392" s="81" t="str">
        <f t="shared" si="806"/>
        <v xml:space="preserve">                           0 0      00  0800406  9</v>
      </c>
      <c r="AY392" s="85">
        <f t="shared" si="798"/>
        <v>50</v>
      </c>
    </row>
    <row r="393" spans="1:51" s="21" customFormat="1" ht="24" customHeight="1" x14ac:dyDescent="0.2">
      <c r="A393" s="62">
        <v>389</v>
      </c>
      <c r="B393" s="86"/>
      <c r="C393" s="115"/>
      <c r="D393" s="115"/>
      <c r="E393" s="86"/>
      <c r="F393" s="86"/>
      <c r="G393" s="86"/>
      <c r="H393" s="88"/>
      <c r="I393" s="62" t="s">
        <v>12</v>
      </c>
      <c r="J393" s="89"/>
      <c r="K393" s="86"/>
      <c r="L393" s="86"/>
      <c r="M393" s="90"/>
      <c r="N393" s="119"/>
      <c r="O393" s="62" t="s">
        <v>8</v>
      </c>
      <c r="P393" s="62" t="s">
        <v>3</v>
      </c>
      <c r="Q393" s="62" t="s">
        <v>14</v>
      </c>
      <c r="R393" s="86"/>
      <c r="S393" s="62" t="s">
        <v>9</v>
      </c>
      <c r="T393" s="86"/>
      <c r="U393" s="62" t="s">
        <v>1</v>
      </c>
      <c r="V393" s="56" t="str">
        <f t="shared" si="780"/>
        <v xml:space="preserve">                           0 0      00  0800406  9</v>
      </c>
      <c r="W393" s="63">
        <f t="shared" si="741"/>
        <v>50</v>
      </c>
      <c r="Y393" s="81" t="s">
        <v>106</v>
      </c>
      <c r="Z393" s="81">
        <f t="shared" si="781"/>
        <v>250</v>
      </c>
      <c r="AA393" s="81">
        <f t="shared" si="782"/>
        <v>0</v>
      </c>
      <c r="AB393" s="81" t="str">
        <f t="shared" si="783"/>
        <v xml:space="preserve">                           </v>
      </c>
      <c r="AC393" s="81">
        <f t="shared" si="784"/>
        <v>27</v>
      </c>
      <c r="AD393" s="81" t="str">
        <f t="shared" si="800"/>
        <v xml:space="preserve">                           </v>
      </c>
      <c r="AE393" s="81">
        <f t="shared" si="785"/>
        <v>27</v>
      </c>
      <c r="AF393" s="81">
        <f t="shared" si="786"/>
        <v>0</v>
      </c>
      <c r="AG393" s="81" t="str">
        <f t="shared" si="787"/>
        <v xml:space="preserve">                           </v>
      </c>
      <c r="AH393" s="81">
        <f t="shared" si="788"/>
        <v>27</v>
      </c>
      <c r="AI393" s="81">
        <f t="shared" si="799"/>
        <v>0</v>
      </c>
      <c r="AJ393" s="81">
        <f t="shared" si="789"/>
        <v>1</v>
      </c>
      <c r="AK393" s="81">
        <f t="shared" si="790"/>
        <v>0</v>
      </c>
      <c r="AL393" s="81" t="str">
        <f t="shared" si="791"/>
        <v xml:space="preserve">                           </v>
      </c>
      <c r="AM393" s="81">
        <f t="shared" si="792"/>
        <v>27</v>
      </c>
      <c r="AN393" s="81" t="str">
        <f t="shared" si="801"/>
        <v xml:space="preserve"> </v>
      </c>
      <c r="AO393" s="81">
        <f t="shared" si="793"/>
        <v>1</v>
      </c>
      <c r="AP393" s="81">
        <f t="shared" si="802"/>
        <v>0</v>
      </c>
      <c r="AQ393" s="81">
        <f t="shared" si="803"/>
        <v>0</v>
      </c>
      <c r="AR393" s="81">
        <f t="shared" si="804"/>
        <v>0</v>
      </c>
      <c r="AS393" s="81">
        <f t="shared" si="794"/>
        <v>0</v>
      </c>
      <c r="AT393" s="81" t="str">
        <f t="shared" si="795"/>
        <v xml:space="preserve">          </v>
      </c>
      <c r="AU393" s="81">
        <f t="shared" si="796"/>
        <v>10</v>
      </c>
      <c r="AV393" s="81" t="str">
        <f t="shared" si="805"/>
        <v xml:space="preserve"> </v>
      </c>
      <c r="AW393" s="81">
        <f t="shared" si="797"/>
        <v>1</v>
      </c>
      <c r="AX393" s="81" t="str">
        <f t="shared" si="806"/>
        <v xml:space="preserve">                           0 0      00  0800406  9</v>
      </c>
      <c r="AY393" s="85">
        <f t="shared" si="798"/>
        <v>50</v>
      </c>
    </row>
    <row r="394" spans="1:51" s="21" customFormat="1" ht="24" customHeight="1" x14ac:dyDescent="0.2">
      <c r="A394" s="62">
        <v>390</v>
      </c>
      <c r="B394" s="86"/>
      <c r="C394" s="115"/>
      <c r="D394" s="115"/>
      <c r="E394" s="86"/>
      <c r="F394" s="86"/>
      <c r="G394" s="86"/>
      <c r="H394" s="88"/>
      <c r="I394" s="62" t="s">
        <v>12</v>
      </c>
      <c r="J394" s="89"/>
      <c r="K394" s="86"/>
      <c r="L394" s="86"/>
      <c r="M394" s="90"/>
      <c r="N394" s="119"/>
      <c r="O394" s="62" t="s">
        <v>8</v>
      </c>
      <c r="P394" s="62" t="s">
        <v>3</v>
      </c>
      <c r="Q394" s="62" t="s">
        <v>14</v>
      </c>
      <c r="R394" s="86"/>
      <c r="S394" s="62" t="s">
        <v>9</v>
      </c>
      <c r="T394" s="86"/>
      <c r="U394" s="62" t="s">
        <v>1</v>
      </c>
      <c r="V394" s="56" t="str">
        <f t="shared" si="780"/>
        <v xml:space="preserve">                           0 0      00  0800406  9</v>
      </c>
      <c r="W394" s="63">
        <f t="shared" si="741"/>
        <v>50</v>
      </c>
      <c r="Y394" s="81" t="s">
        <v>106</v>
      </c>
      <c r="Z394" s="81">
        <f t="shared" si="781"/>
        <v>250</v>
      </c>
      <c r="AA394" s="81">
        <f t="shared" si="782"/>
        <v>0</v>
      </c>
      <c r="AB394" s="81" t="str">
        <f t="shared" si="783"/>
        <v xml:space="preserve">                           </v>
      </c>
      <c r="AC394" s="81">
        <f t="shared" si="784"/>
        <v>27</v>
      </c>
      <c r="AD394" s="81" t="str">
        <f t="shared" si="800"/>
        <v xml:space="preserve">                           </v>
      </c>
      <c r="AE394" s="81">
        <f t="shared" si="785"/>
        <v>27</v>
      </c>
      <c r="AF394" s="81">
        <f t="shared" si="786"/>
        <v>0</v>
      </c>
      <c r="AG394" s="81" t="str">
        <f t="shared" si="787"/>
        <v xml:space="preserve">                           </v>
      </c>
      <c r="AH394" s="81">
        <f t="shared" si="788"/>
        <v>27</v>
      </c>
      <c r="AI394" s="81">
        <f t="shared" si="799"/>
        <v>0</v>
      </c>
      <c r="AJ394" s="81">
        <f t="shared" si="789"/>
        <v>1</v>
      </c>
      <c r="AK394" s="81">
        <f t="shared" si="790"/>
        <v>0</v>
      </c>
      <c r="AL394" s="81" t="str">
        <f t="shared" si="791"/>
        <v xml:space="preserve">                           </v>
      </c>
      <c r="AM394" s="81">
        <f t="shared" si="792"/>
        <v>27</v>
      </c>
      <c r="AN394" s="81" t="str">
        <f t="shared" si="801"/>
        <v xml:space="preserve"> </v>
      </c>
      <c r="AO394" s="81">
        <f t="shared" si="793"/>
        <v>1</v>
      </c>
      <c r="AP394" s="81">
        <f t="shared" si="802"/>
        <v>0</v>
      </c>
      <c r="AQ394" s="81">
        <f t="shared" si="803"/>
        <v>0</v>
      </c>
      <c r="AR394" s="81">
        <f t="shared" si="804"/>
        <v>0</v>
      </c>
      <c r="AS394" s="81">
        <f t="shared" si="794"/>
        <v>0</v>
      </c>
      <c r="AT394" s="81" t="str">
        <f t="shared" si="795"/>
        <v xml:space="preserve">          </v>
      </c>
      <c r="AU394" s="81">
        <f t="shared" si="796"/>
        <v>10</v>
      </c>
      <c r="AV394" s="81" t="str">
        <f t="shared" si="805"/>
        <v xml:space="preserve"> </v>
      </c>
      <c r="AW394" s="81">
        <f t="shared" si="797"/>
        <v>1</v>
      </c>
      <c r="AX394" s="81" t="str">
        <f t="shared" si="806"/>
        <v xml:space="preserve">                           0 0      00  0800406  9</v>
      </c>
      <c r="AY394" s="85">
        <f t="shared" si="798"/>
        <v>50</v>
      </c>
    </row>
    <row r="395" spans="1:51" s="20" customFormat="1" ht="36.75" customHeight="1" x14ac:dyDescent="0.25">
      <c r="A395" s="62">
        <v>391</v>
      </c>
      <c r="B395" s="86"/>
      <c r="C395" s="115"/>
      <c r="D395" s="115"/>
      <c r="E395" s="86"/>
      <c r="F395" s="86"/>
      <c r="G395" s="86"/>
      <c r="H395" s="87"/>
      <c r="I395" s="62" t="s">
        <v>12</v>
      </c>
      <c r="J395" s="89"/>
      <c r="K395" s="86"/>
      <c r="L395" s="86"/>
      <c r="M395" s="90"/>
      <c r="N395" s="119"/>
      <c r="O395" s="62" t="s">
        <v>8</v>
      </c>
      <c r="P395" s="62" t="s">
        <v>3</v>
      </c>
      <c r="Q395" s="62" t="s">
        <v>14</v>
      </c>
      <c r="R395" s="86"/>
      <c r="S395" s="62" t="s">
        <v>9</v>
      </c>
      <c r="T395" s="86"/>
      <c r="U395" s="62" t="s">
        <v>1</v>
      </c>
      <c r="V395" s="56" t="str">
        <f>AX395</f>
        <v xml:space="preserve">                           0 0      00  0800406  9</v>
      </c>
      <c r="W395" s="63">
        <f t="shared" si="741"/>
        <v>50</v>
      </c>
      <c r="Y395" s="81" t="s">
        <v>106</v>
      </c>
      <c r="Z395" s="81">
        <f>LEN(Y395)</f>
        <v>250</v>
      </c>
      <c r="AA395" s="81">
        <f>LEN(E395)</f>
        <v>0</v>
      </c>
      <c r="AB395" s="81" t="str">
        <f>MID($Y395,1,($E$3-AA395))</f>
        <v xml:space="preserve">                           </v>
      </c>
      <c r="AC395" s="81">
        <f>LEN(AB395)</f>
        <v>27</v>
      </c>
      <c r="AD395" s="81" t="str">
        <f t="shared" si="800"/>
        <v xml:space="preserve">                           </v>
      </c>
      <c r="AE395" s="81">
        <f>LEN(AD395)</f>
        <v>27</v>
      </c>
      <c r="AF395" s="81">
        <f>LEN(F395)</f>
        <v>0</v>
      </c>
      <c r="AG395" s="81" t="str">
        <f>MID($Y395,1,($F$3-AF395))</f>
        <v xml:space="preserve">                           </v>
      </c>
      <c r="AH395" s="81">
        <f>LEN(AG395)</f>
        <v>27</v>
      </c>
      <c r="AI395" s="81">
        <f t="shared" si="799"/>
        <v>0</v>
      </c>
      <c r="AJ395" s="81">
        <f>LEN(AI395)</f>
        <v>1</v>
      </c>
      <c r="AK395" s="81">
        <f>LEN(G395)</f>
        <v>0</v>
      </c>
      <c r="AL395" s="81" t="str">
        <f>MID($Y395,1,($G$3-AK395))</f>
        <v xml:space="preserve">                           </v>
      </c>
      <c r="AM395" s="81">
        <f>LEN(AL395)</f>
        <v>27</v>
      </c>
      <c r="AN395" s="81" t="str">
        <f t="shared" si="801"/>
        <v xml:space="preserve"> </v>
      </c>
      <c r="AO395" s="81">
        <f>LEN(AN395)</f>
        <v>1</v>
      </c>
      <c r="AP395" s="81">
        <f t="shared" si="802"/>
        <v>0</v>
      </c>
      <c r="AQ395" s="81">
        <f t="shared" si="803"/>
        <v>0</v>
      </c>
      <c r="AR395" s="81">
        <f t="shared" si="804"/>
        <v>0</v>
      </c>
      <c r="AS395" s="81">
        <f>LEN(R395)</f>
        <v>0</v>
      </c>
      <c r="AT395" s="81" t="str">
        <f>MID($Y395,1,($R$3-AS395))</f>
        <v xml:space="preserve">          </v>
      </c>
      <c r="AU395" s="81">
        <f>LEN(AT395)</f>
        <v>10</v>
      </c>
      <c r="AV395" s="81" t="str">
        <f t="shared" si="805"/>
        <v xml:space="preserve"> </v>
      </c>
      <c r="AW395" s="81">
        <f>LEN(AV395)</f>
        <v>1</v>
      </c>
      <c r="AX395" s="81" t="str">
        <f t="shared" si="806"/>
        <v xml:space="preserve">                           0 0      00  0800406  9</v>
      </c>
      <c r="AY395" s="85">
        <f>LEN(AX395)</f>
        <v>50</v>
      </c>
    </row>
    <row r="396" spans="1:51" s="21" customFormat="1" ht="24" customHeight="1" x14ac:dyDescent="0.2">
      <c r="A396" s="62">
        <v>392</v>
      </c>
      <c r="B396" s="86"/>
      <c r="C396" s="115"/>
      <c r="D396" s="115"/>
      <c r="E396" s="86"/>
      <c r="F396" s="86"/>
      <c r="G396" s="86"/>
      <c r="H396" s="87"/>
      <c r="I396" s="62" t="s">
        <v>12</v>
      </c>
      <c r="J396" s="89"/>
      <c r="K396" s="86"/>
      <c r="L396" s="86"/>
      <c r="M396" s="90"/>
      <c r="N396" s="119"/>
      <c r="O396" s="62" t="s">
        <v>8</v>
      </c>
      <c r="P396" s="62" t="s">
        <v>3</v>
      </c>
      <c r="Q396" s="62" t="s">
        <v>14</v>
      </c>
      <c r="R396" s="86"/>
      <c r="S396" s="62" t="s">
        <v>9</v>
      </c>
      <c r="T396" s="86"/>
      <c r="U396" s="62" t="s">
        <v>1</v>
      </c>
      <c r="V396" s="56" t="str">
        <f t="shared" ref="V396:V404" si="807">AX396</f>
        <v xml:space="preserve">                           0 0      00  0800406  9</v>
      </c>
      <c r="W396" s="63">
        <f t="shared" si="741"/>
        <v>50</v>
      </c>
      <c r="Y396" s="81" t="s">
        <v>106</v>
      </c>
      <c r="Z396" s="81">
        <f t="shared" ref="Z396:Z404" si="808">LEN(Y396)</f>
        <v>250</v>
      </c>
      <c r="AA396" s="81">
        <f t="shared" ref="AA396:AA404" si="809">LEN(E396)</f>
        <v>0</v>
      </c>
      <c r="AB396" s="81" t="str">
        <f t="shared" ref="AB396:AB404" si="810">MID($Y396,1,($E$3-AA396))</f>
        <v xml:space="preserve">                           </v>
      </c>
      <c r="AC396" s="81">
        <f t="shared" ref="AC396:AC404" si="811">LEN(AB396)</f>
        <v>27</v>
      </c>
      <c r="AD396" s="81" t="str">
        <f t="shared" si="800"/>
        <v xml:space="preserve">                           </v>
      </c>
      <c r="AE396" s="81">
        <f t="shared" ref="AE396:AE404" si="812">LEN(AD396)</f>
        <v>27</v>
      </c>
      <c r="AF396" s="81">
        <f t="shared" ref="AF396:AF404" si="813">LEN(F396)</f>
        <v>0</v>
      </c>
      <c r="AG396" s="81" t="str">
        <f t="shared" ref="AG396:AG404" si="814">MID($Y396,1,($F$3-AF396))</f>
        <v xml:space="preserve">                           </v>
      </c>
      <c r="AH396" s="81">
        <f t="shared" ref="AH396:AH404" si="815">LEN(AG396)</f>
        <v>27</v>
      </c>
      <c r="AI396" s="81">
        <f t="shared" si="799"/>
        <v>0</v>
      </c>
      <c r="AJ396" s="81">
        <f t="shared" ref="AJ396:AJ404" si="816">LEN(AI396)</f>
        <v>1</v>
      </c>
      <c r="AK396" s="81">
        <f t="shared" ref="AK396:AK404" si="817">LEN(G396)</f>
        <v>0</v>
      </c>
      <c r="AL396" s="81" t="str">
        <f t="shared" ref="AL396:AL404" si="818">MID($Y396,1,($G$3-AK396))</f>
        <v xml:space="preserve">                           </v>
      </c>
      <c r="AM396" s="81">
        <f t="shared" ref="AM396:AM404" si="819">LEN(AL396)</f>
        <v>27</v>
      </c>
      <c r="AN396" s="81" t="str">
        <f t="shared" si="801"/>
        <v xml:space="preserve"> </v>
      </c>
      <c r="AO396" s="81">
        <f t="shared" ref="AO396:AO404" si="820">LEN(AN396)</f>
        <v>1</v>
      </c>
      <c r="AP396" s="81">
        <f t="shared" si="802"/>
        <v>0</v>
      </c>
      <c r="AQ396" s="81">
        <f t="shared" si="803"/>
        <v>0</v>
      </c>
      <c r="AR396" s="81">
        <f t="shared" si="804"/>
        <v>0</v>
      </c>
      <c r="AS396" s="81">
        <f t="shared" ref="AS396:AS404" si="821">LEN(R396)</f>
        <v>0</v>
      </c>
      <c r="AT396" s="81" t="str">
        <f t="shared" ref="AT396:AT404" si="822">MID($Y396,1,($R$3-AS396))</f>
        <v xml:space="preserve">          </v>
      </c>
      <c r="AU396" s="81">
        <f t="shared" ref="AU396:AU404" si="823">LEN(AT396)</f>
        <v>10</v>
      </c>
      <c r="AV396" s="81" t="str">
        <f t="shared" si="805"/>
        <v xml:space="preserve"> </v>
      </c>
      <c r="AW396" s="81">
        <f t="shared" ref="AW396:AW404" si="824">LEN(AV396)</f>
        <v>1</v>
      </c>
      <c r="AX396" s="81" t="str">
        <f t="shared" si="806"/>
        <v xml:space="preserve">                           0 0      00  0800406  9</v>
      </c>
      <c r="AY396" s="85">
        <f t="shared" ref="AY396:AY404" si="825">LEN(AX396)</f>
        <v>50</v>
      </c>
    </row>
    <row r="397" spans="1:51" s="21" customFormat="1" ht="24" customHeight="1" x14ac:dyDescent="0.2">
      <c r="A397" s="62">
        <v>393</v>
      </c>
      <c r="B397" s="86"/>
      <c r="C397" s="115"/>
      <c r="D397" s="115"/>
      <c r="E397" s="86"/>
      <c r="F397" s="86"/>
      <c r="G397" s="86"/>
      <c r="H397" s="87"/>
      <c r="I397" s="62" t="s">
        <v>12</v>
      </c>
      <c r="J397" s="89"/>
      <c r="K397" s="86"/>
      <c r="L397" s="86"/>
      <c r="M397" s="90"/>
      <c r="N397" s="119"/>
      <c r="O397" s="62" t="s">
        <v>8</v>
      </c>
      <c r="P397" s="62" t="s">
        <v>3</v>
      </c>
      <c r="Q397" s="62" t="s">
        <v>14</v>
      </c>
      <c r="R397" s="86"/>
      <c r="S397" s="62" t="s">
        <v>9</v>
      </c>
      <c r="T397" s="86"/>
      <c r="U397" s="62" t="s">
        <v>1</v>
      </c>
      <c r="V397" s="56" t="str">
        <f t="shared" si="807"/>
        <v xml:space="preserve">                           0 0      00  0800406  9</v>
      </c>
      <c r="W397" s="63">
        <f t="shared" si="741"/>
        <v>50</v>
      </c>
      <c r="Y397" s="81" t="s">
        <v>106</v>
      </c>
      <c r="Z397" s="81">
        <f t="shared" si="808"/>
        <v>250</v>
      </c>
      <c r="AA397" s="81">
        <f t="shared" si="809"/>
        <v>0</v>
      </c>
      <c r="AB397" s="81" t="str">
        <f t="shared" si="810"/>
        <v xml:space="preserve">                           </v>
      </c>
      <c r="AC397" s="81">
        <f t="shared" si="811"/>
        <v>27</v>
      </c>
      <c r="AD397" s="81" t="str">
        <f t="shared" si="800"/>
        <v xml:space="preserve">                           </v>
      </c>
      <c r="AE397" s="81">
        <f t="shared" si="812"/>
        <v>27</v>
      </c>
      <c r="AF397" s="81">
        <f t="shared" si="813"/>
        <v>0</v>
      </c>
      <c r="AG397" s="81" t="str">
        <f t="shared" si="814"/>
        <v xml:space="preserve">                           </v>
      </c>
      <c r="AH397" s="81">
        <f t="shared" si="815"/>
        <v>27</v>
      </c>
      <c r="AI397" s="81">
        <f t="shared" si="799"/>
        <v>0</v>
      </c>
      <c r="AJ397" s="81">
        <f t="shared" si="816"/>
        <v>1</v>
      </c>
      <c r="AK397" s="81">
        <f t="shared" si="817"/>
        <v>0</v>
      </c>
      <c r="AL397" s="81" t="str">
        <f t="shared" si="818"/>
        <v xml:space="preserve">                           </v>
      </c>
      <c r="AM397" s="81">
        <f t="shared" si="819"/>
        <v>27</v>
      </c>
      <c r="AN397" s="81" t="str">
        <f t="shared" si="801"/>
        <v xml:space="preserve"> </v>
      </c>
      <c r="AO397" s="81">
        <f t="shared" si="820"/>
        <v>1</v>
      </c>
      <c r="AP397" s="81">
        <f t="shared" si="802"/>
        <v>0</v>
      </c>
      <c r="AQ397" s="81">
        <f t="shared" si="803"/>
        <v>0</v>
      </c>
      <c r="AR397" s="81">
        <f t="shared" si="804"/>
        <v>0</v>
      </c>
      <c r="AS397" s="81">
        <f t="shared" si="821"/>
        <v>0</v>
      </c>
      <c r="AT397" s="81" t="str">
        <f t="shared" si="822"/>
        <v xml:space="preserve">          </v>
      </c>
      <c r="AU397" s="81">
        <f t="shared" si="823"/>
        <v>10</v>
      </c>
      <c r="AV397" s="81" t="str">
        <f t="shared" si="805"/>
        <v xml:space="preserve"> </v>
      </c>
      <c r="AW397" s="81">
        <f t="shared" si="824"/>
        <v>1</v>
      </c>
      <c r="AX397" s="81" t="str">
        <f t="shared" si="806"/>
        <v xml:space="preserve">                           0 0      00  0800406  9</v>
      </c>
      <c r="AY397" s="85">
        <f t="shared" si="825"/>
        <v>50</v>
      </c>
    </row>
    <row r="398" spans="1:51" s="21" customFormat="1" ht="24" customHeight="1" x14ac:dyDescent="0.2">
      <c r="A398" s="62">
        <v>394</v>
      </c>
      <c r="B398" s="86"/>
      <c r="C398" s="115"/>
      <c r="D398" s="115"/>
      <c r="E398" s="86"/>
      <c r="F398" s="86"/>
      <c r="G398" s="86"/>
      <c r="H398" s="88"/>
      <c r="I398" s="62" t="s">
        <v>12</v>
      </c>
      <c r="J398" s="89"/>
      <c r="K398" s="86"/>
      <c r="L398" s="86"/>
      <c r="M398" s="90"/>
      <c r="N398" s="119"/>
      <c r="O398" s="62" t="s">
        <v>8</v>
      </c>
      <c r="P398" s="62" t="s">
        <v>3</v>
      </c>
      <c r="Q398" s="62" t="s">
        <v>14</v>
      </c>
      <c r="R398" s="86"/>
      <c r="S398" s="62" t="s">
        <v>9</v>
      </c>
      <c r="T398" s="86"/>
      <c r="U398" s="62" t="s">
        <v>1</v>
      </c>
      <c r="V398" s="56" t="str">
        <f t="shared" si="807"/>
        <v xml:space="preserve">                           0 0      00  0800406  9</v>
      </c>
      <c r="W398" s="63">
        <f t="shared" si="741"/>
        <v>50</v>
      </c>
      <c r="Y398" s="81" t="s">
        <v>106</v>
      </c>
      <c r="Z398" s="81">
        <f t="shared" si="808"/>
        <v>250</v>
      </c>
      <c r="AA398" s="81">
        <f t="shared" si="809"/>
        <v>0</v>
      </c>
      <c r="AB398" s="81" t="str">
        <f t="shared" si="810"/>
        <v xml:space="preserve">                           </v>
      </c>
      <c r="AC398" s="81">
        <f t="shared" si="811"/>
        <v>27</v>
      </c>
      <c r="AD398" s="81" t="str">
        <f t="shared" si="800"/>
        <v xml:space="preserve">                           </v>
      </c>
      <c r="AE398" s="81">
        <f t="shared" si="812"/>
        <v>27</v>
      </c>
      <c r="AF398" s="81">
        <f t="shared" si="813"/>
        <v>0</v>
      </c>
      <c r="AG398" s="81" t="str">
        <f t="shared" si="814"/>
        <v xml:space="preserve">                           </v>
      </c>
      <c r="AH398" s="81">
        <f t="shared" si="815"/>
        <v>27</v>
      </c>
      <c r="AI398" s="81">
        <f t="shared" si="799"/>
        <v>0</v>
      </c>
      <c r="AJ398" s="81">
        <f t="shared" si="816"/>
        <v>1</v>
      </c>
      <c r="AK398" s="81">
        <f t="shared" si="817"/>
        <v>0</v>
      </c>
      <c r="AL398" s="81" t="str">
        <f t="shared" si="818"/>
        <v xml:space="preserve">                           </v>
      </c>
      <c r="AM398" s="81">
        <f t="shared" si="819"/>
        <v>27</v>
      </c>
      <c r="AN398" s="81" t="str">
        <f t="shared" si="801"/>
        <v xml:space="preserve"> </v>
      </c>
      <c r="AO398" s="81">
        <f t="shared" si="820"/>
        <v>1</v>
      </c>
      <c r="AP398" s="81">
        <f t="shared" si="802"/>
        <v>0</v>
      </c>
      <c r="AQ398" s="81">
        <f t="shared" si="803"/>
        <v>0</v>
      </c>
      <c r="AR398" s="81">
        <f t="shared" si="804"/>
        <v>0</v>
      </c>
      <c r="AS398" s="81">
        <f t="shared" si="821"/>
        <v>0</v>
      </c>
      <c r="AT398" s="81" t="str">
        <f t="shared" si="822"/>
        <v xml:space="preserve">          </v>
      </c>
      <c r="AU398" s="81">
        <f t="shared" si="823"/>
        <v>10</v>
      </c>
      <c r="AV398" s="81" t="str">
        <f t="shared" si="805"/>
        <v xml:space="preserve"> </v>
      </c>
      <c r="AW398" s="81">
        <f t="shared" si="824"/>
        <v>1</v>
      </c>
      <c r="AX398" s="81" t="str">
        <f t="shared" si="806"/>
        <v xml:space="preserve">                           0 0      00  0800406  9</v>
      </c>
      <c r="AY398" s="85">
        <f t="shared" si="825"/>
        <v>50</v>
      </c>
    </row>
    <row r="399" spans="1:51" s="21" customFormat="1" ht="24" customHeight="1" x14ac:dyDescent="0.2">
      <c r="A399" s="62">
        <v>395</v>
      </c>
      <c r="B399" s="86"/>
      <c r="C399" s="115"/>
      <c r="D399" s="115"/>
      <c r="E399" s="86"/>
      <c r="F399" s="86"/>
      <c r="G399" s="86"/>
      <c r="H399" s="88"/>
      <c r="I399" s="62" t="s">
        <v>12</v>
      </c>
      <c r="J399" s="89"/>
      <c r="K399" s="86"/>
      <c r="L399" s="86"/>
      <c r="M399" s="90"/>
      <c r="N399" s="119"/>
      <c r="O399" s="62" t="s">
        <v>8</v>
      </c>
      <c r="P399" s="62" t="s">
        <v>3</v>
      </c>
      <c r="Q399" s="62" t="s">
        <v>14</v>
      </c>
      <c r="R399" s="86"/>
      <c r="S399" s="62" t="s">
        <v>9</v>
      </c>
      <c r="T399" s="86"/>
      <c r="U399" s="62" t="s">
        <v>1</v>
      </c>
      <c r="V399" s="56" t="str">
        <f t="shared" si="807"/>
        <v xml:space="preserve">                           0 0      00  0800406  9</v>
      </c>
      <c r="W399" s="63">
        <f t="shared" si="741"/>
        <v>50</v>
      </c>
      <c r="Y399" s="81" t="s">
        <v>106</v>
      </c>
      <c r="Z399" s="81">
        <f t="shared" si="808"/>
        <v>250</v>
      </c>
      <c r="AA399" s="81">
        <f t="shared" si="809"/>
        <v>0</v>
      </c>
      <c r="AB399" s="81" t="str">
        <f t="shared" si="810"/>
        <v xml:space="preserve">                           </v>
      </c>
      <c r="AC399" s="81">
        <f t="shared" si="811"/>
        <v>27</v>
      </c>
      <c r="AD399" s="81" t="str">
        <f t="shared" si="800"/>
        <v xml:space="preserve">                           </v>
      </c>
      <c r="AE399" s="81">
        <f t="shared" si="812"/>
        <v>27</v>
      </c>
      <c r="AF399" s="81">
        <f t="shared" si="813"/>
        <v>0</v>
      </c>
      <c r="AG399" s="81" t="str">
        <f t="shared" si="814"/>
        <v xml:space="preserve">                           </v>
      </c>
      <c r="AH399" s="81">
        <f t="shared" si="815"/>
        <v>27</v>
      </c>
      <c r="AI399" s="81">
        <f t="shared" si="799"/>
        <v>0</v>
      </c>
      <c r="AJ399" s="81">
        <f t="shared" si="816"/>
        <v>1</v>
      </c>
      <c r="AK399" s="81">
        <f t="shared" si="817"/>
        <v>0</v>
      </c>
      <c r="AL399" s="81" t="str">
        <f t="shared" si="818"/>
        <v xml:space="preserve">                           </v>
      </c>
      <c r="AM399" s="81">
        <f t="shared" si="819"/>
        <v>27</v>
      </c>
      <c r="AN399" s="81" t="str">
        <f t="shared" si="801"/>
        <v xml:space="preserve"> </v>
      </c>
      <c r="AO399" s="81">
        <f t="shared" si="820"/>
        <v>1</v>
      </c>
      <c r="AP399" s="81">
        <f t="shared" si="802"/>
        <v>0</v>
      </c>
      <c r="AQ399" s="81">
        <f t="shared" si="803"/>
        <v>0</v>
      </c>
      <c r="AR399" s="81">
        <f t="shared" si="804"/>
        <v>0</v>
      </c>
      <c r="AS399" s="81">
        <f t="shared" si="821"/>
        <v>0</v>
      </c>
      <c r="AT399" s="81" t="str">
        <f t="shared" si="822"/>
        <v xml:space="preserve">          </v>
      </c>
      <c r="AU399" s="81">
        <f t="shared" si="823"/>
        <v>10</v>
      </c>
      <c r="AV399" s="81" t="str">
        <f t="shared" si="805"/>
        <v xml:space="preserve"> </v>
      </c>
      <c r="AW399" s="81">
        <f t="shared" si="824"/>
        <v>1</v>
      </c>
      <c r="AX399" s="81" t="str">
        <f t="shared" si="806"/>
        <v xml:space="preserve">                           0 0      00  0800406  9</v>
      </c>
      <c r="AY399" s="85">
        <f t="shared" si="825"/>
        <v>50</v>
      </c>
    </row>
    <row r="400" spans="1:51" s="21" customFormat="1" ht="24" customHeight="1" x14ac:dyDescent="0.2">
      <c r="A400" s="62">
        <v>396</v>
      </c>
      <c r="B400" s="86"/>
      <c r="C400" s="115"/>
      <c r="D400" s="115"/>
      <c r="E400" s="86"/>
      <c r="F400" s="86"/>
      <c r="G400" s="86"/>
      <c r="H400" s="88"/>
      <c r="I400" s="62" t="s">
        <v>12</v>
      </c>
      <c r="J400" s="89"/>
      <c r="K400" s="86"/>
      <c r="L400" s="86"/>
      <c r="M400" s="90"/>
      <c r="N400" s="119"/>
      <c r="O400" s="62" t="s">
        <v>8</v>
      </c>
      <c r="P400" s="62" t="s">
        <v>3</v>
      </c>
      <c r="Q400" s="62" t="s">
        <v>14</v>
      </c>
      <c r="R400" s="86"/>
      <c r="S400" s="62" t="s">
        <v>9</v>
      </c>
      <c r="T400" s="86"/>
      <c r="U400" s="62" t="s">
        <v>1</v>
      </c>
      <c r="V400" s="56" t="str">
        <f t="shared" si="807"/>
        <v xml:space="preserve">                           0 0      00  0800406  9</v>
      </c>
      <c r="W400" s="63">
        <f t="shared" si="741"/>
        <v>50</v>
      </c>
      <c r="Y400" s="81" t="s">
        <v>106</v>
      </c>
      <c r="Z400" s="81">
        <f t="shared" si="808"/>
        <v>250</v>
      </c>
      <c r="AA400" s="81">
        <f t="shared" si="809"/>
        <v>0</v>
      </c>
      <c r="AB400" s="81" t="str">
        <f t="shared" si="810"/>
        <v xml:space="preserve">                           </v>
      </c>
      <c r="AC400" s="81">
        <f t="shared" si="811"/>
        <v>27</v>
      </c>
      <c r="AD400" s="81" t="str">
        <f t="shared" si="800"/>
        <v xml:space="preserve">                           </v>
      </c>
      <c r="AE400" s="81">
        <f t="shared" si="812"/>
        <v>27</v>
      </c>
      <c r="AF400" s="81">
        <f t="shared" si="813"/>
        <v>0</v>
      </c>
      <c r="AG400" s="81" t="str">
        <f t="shared" si="814"/>
        <v xml:space="preserve">                           </v>
      </c>
      <c r="AH400" s="81">
        <f t="shared" si="815"/>
        <v>27</v>
      </c>
      <c r="AI400" s="81">
        <f t="shared" si="799"/>
        <v>0</v>
      </c>
      <c r="AJ400" s="81">
        <f t="shared" si="816"/>
        <v>1</v>
      </c>
      <c r="AK400" s="81">
        <f t="shared" si="817"/>
        <v>0</v>
      </c>
      <c r="AL400" s="81" t="str">
        <f t="shared" si="818"/>
        <v xml:space="preserve">                           </v>
      </c>
      <c r="AM400" s="81">
        <f t="shared" si="819"/>
        <v>27</v>
      </c>
      <c r="AN400" s="81" t="str">
        <f t="shared" si="801"/>
        <v xml:space="preserve"> </v>
      </c>
      <c r="AO400" s="81">
        <f t="shared" si="820"/>
        <v>1</v>
      </c>
      <c r="AP400" s="81">
        <f t="shared" si="802"/>
        <v>0</v>
      </c>
      <c r="AQ400" s="81">
        <f t="shared" si="803"/>
        <v>0</v>
      </c>
      <c r="AR400" s="81">
        <f t="shared" si="804"/>
        <v>0</v>
      </c>
      <c r="AS400" s="81">
        <f t="shared" si="821"/>
        <v>0</v>
      </c>
      <c r="AT400" s="81" t="str">
        <f t="shared" si="822"/>
        <v xml:space="preserve">          </v>
      </c>
      <c r="AU400" s="81">
        <f t="shared" si="823"/>
        <v>10</v>
      </c>
      <c r="AV400" s="81" t="str">
        <f t="shared" si="805"/>
        <v xml:space="preserve"> </v>
      </c>
      <c r="AW400" s="81">
        <f t="shared" si="824"/>
        <v>1</v>
      </c>
      <c r="AX400" s="81" t="str">
        <f t="shared" si="806"/>
        <v xml:space="preserve">                           0 0      00  0800406  9</v>
      </c>
      <c r="AY400" s="85">
        <f t="shared" si="825"/>
        <v>50</v>
      </c>
    </row>
    <row r="401" spans="1:51" s="21" customFormat="1" ht="24" customHeight="1" x14ac:dyDescent="0.2">
      <c r="A401" s="62">
        <v>397</v>
      </c>
      <c r="B401" s="86"/>
      <c r="C401" s="115"/>
      <c r="D401" s="115"/>
      <c r="E401" s="86"/>
      <c r="F401" s="86"/>
      <c r="G401" s="86"/>
      <c r="H401" s="88"/>
      <c r="I401" s="62" t="s">
        <v>12</v>
      </c>
      <c r="J401" s="89"/>
      <c r="K401" s="86"/>
      <c r="L401" s="86"/>
      <c r="M401" s="90"/>
      <c r="N401" s="119"/>
      <c r="O401" s="62" t="s">
        <v>8</v>
      </c>
      <c r="P401" s="62" t="s">
        <v>3</v>
      </c>
      <c r="Q401" s="62" t="s">
        <v>14</v>
      </c>
      <c r="R401" s="86"/>
      <c r="S401" s="62" t="s">
        <v>9</v>
      </c>
      <c r="T401" s="86"/>
      <c r="U401" s="62" t="s">
        <v>1</v>
      </c>
      <c r="V401" s="56" t="str">
        <f t="shared" si="807"/>
        <v xml:space="preserve">                           0 0      00  0800406  9</v>
      </c>
      <c r="W401" s="63">
        <f t="shared" si="741"/>
        <v>50</v>
      </c>
      <c r="Y401" s="81" t="s">
        <v>106</v>
      </c>
      <c r="Z401" s="81">
        <f t="shared" si="808"/>
        <v>250</v>
      </c>
      <c r="AA401" s="81">
        <f t="shared" si="809"/>
        <v>0</v>
      </c>
      <c r="AB401" s="81" t="str">
        <f t="shared" si="810"/>
        <v xml:space="preserve">                           </v>
      </c>
      <c r="AC401" s="81">
        <f t="shared" si="811"/>
        <v>27</v>
      </c>
      <c r="AD401" s="81" t="str">
        <f t="shared" si="800"/>
        <v xml:space="preserve">                           </v>
      </c>
      <c r="AE401" s="81">
        <f t="shared" si="812"/>
        <v>27</v>
      </c>
      <c r="AF401" s="81">
        <f t="shared" si="813"/>
        <v>0</v>
      </c>
      <c r="AG401" s="81" t="str">
        <f t="shared" si="814"/>
        <v xml:space="preserve">                           </v>
      </c>
      <c r="AH401" s="81">
        <f t="shared" si="815"/>
        <v>27</v>
      </c>
      <c r="AI401" s="81">
        <f t="shared" si="799"/>
        <v>0</v>
      </c>
      <c r="AJ401" s="81">
        <f t="shared" si="816"/>
        <v>1</v>
      </c>
      <c r="AK401" s="81">
        <f t="shared" si="817"/>
        <v>0</v>
      </c>
      <c r="AL401" s="81" t="str">
        <f t="shared" si="818"/>
        <v xml:space="preserve">                           </v>
      </c>
      <c r="AM401" s="81">
        <f t="shared" si="819"/>
        <v>27</v>
      </c>
      <c r="AN401" s="81" t="str">
        <f t="shared" si="801"/>
        <v xml:space="preserve"> </v>
      </c>
      <c r="AO401" s="81">
        <f t="shared" si="820"/>
        <v>1</v>
      </c>
      <c r="AP401" s="81">
        <f t="shared" si="802"/>
        <v>0</v>
      </c>
      <c r="AQ401" s="81">
        <f t="shared" si="803"/>
        <v>0</v>
      </c>
      <c r="AR401" s="81">
        <f t="shared" si="804"/>
        <v>0</v>
      </c>
      <c r="AS401" s="81">
        <f t="shared" si="821"/>
        <v>0</v>
      </c>
      <c r="AT401" s="81" t="str">
        <f t="shared" si="822"/>
        <v xml:space="preserve">          </v>
      </c>
      <c r="AU401" s="81">
        <f t="shared" si="823"/>
        <v>10</v>
      </c>
      <c r="AV401" s="81" t="str">
        <f t="shared" si="805"/>
        <v xml:space="preserve"> </v>
      </c>
      <c r="AW401" s="81">
        <f t="shared" si="824"/>
        <v>1</v>
      </c>
      <c r="AX401" s="81" t="str">
        <f t="shared" si="806"/>
        <v xml:space="preserve">                           0 0      00  0800406  9</v>
      </c>
      <c r="AY401" s="85">
        <f t="shared" si="825"/>
        <v>50</v>
      </c>
    </row>
    <row r="402" spans="1:51" s="21" customFormat="1" ht="24" customHeight="1" x14ac:dyDescent="0.2">
      <c r="A402" s="62">
        <v>398</v>
      </c>
      <c r="B402" s="86"/>
      <c r="C402" s="115"/>
      <c r="D402" s="115"/>
      <c r="E402" s="86"/>
      <c r="F402" s="86"/>
      <c r="G402" s="86"/>
      <c r="H402" s="88"/>
      <c r="I402" s="62" t="s">
        <v>12</v>
      </c>
      <c r="J402" s="89"/>
      <c r="K402" s="86"/>
      <c r="L402" s="86"/>
      <c r="M402" s="90"/>
      <c r="N402" s="119"/>
      <c r="O402" s="62" t="s">
        <v>8</v>
      </c>
      <c r="P402" s="62" t="s">
        <v>3</v>
      </c>
      <c r="Q402" s="62" t="s">
        <v>14</v>
      </c>
      <c r="R402" s="86"/>
      <c r="S402" s="62" t="s">
        <v>9</v>
      </c>
      <c r="T402" s="86"/>
      <c r="U402" s="62" t="s">
        <v>1</v>
      </c>
      <c r="V402" s="56" t="str">
        <f t="shared" si="807"/>
        <v xml:space="preserve">                           0 0      00  0800406  9</v>
      </c>
      <c r="W402" s="63">
        <f t="shared" si="741"/>
        <v>50</v>
      </c>
      <c r="Y402" s="81" t="s">
        <v>106</v>
      </c>
      <c r="Z402" s="81">
        <f t="shared" si="808"/>
        <v>250</v>
      </c>
      <c r="AA402" s="81">
        <f t="shared" si="809"/>
        <v>0</v>
      </c>
      <c r="AB402" s="81" t="str">
        <f t="shared" si="810"/>
        <v xml:space="preserve">                           </v>
      </c>
      <c r="AC402" s="81">
        <f t="shared" si="811"/>
        <v>27</v>
      </c>
      <c r="AD402" s="81" t="str">
        <f t="shared" si="800"/>
        <v xml:space="preserve">                           </v>
      </c>
      <c r="AE402" s="81">
        <f t="shared" si="812"/>
        <v>27</v>
      </c>
      <c r="AF402" s="81">
        <f t="shared" si="813"/>
        <v>0</v>
      </c>
      <c r="AG402" s="81" t="str">
        <f t="shared" si="814"/>
        <v xml:space="preserve">                           </v>
      </c>
      <c r="AH402" s="81">
        <f t="shared" si="815"/>
        <v>27</v>
      </c>
      <c r="AI402" s="81">
        <f t="shared" si="799"/>
        <v>0</v>
      </c>
      <c r="AJ402" s="81">
        <f t="shared" si="816"/>
        <v>1</v>
      </c>
      <c r="AK402" s="81">
        <f t="shared" si="817"/>
        <v>0</v>
      </c>
      <c r="AL402" s="81" t="str">
        <f t="shared" si="818"/>
        <v xml:space="preserve">                           </v>
      </c>
      <c r="AM402" s="81">
        <f t="shared" si="819"/>
        <v>27</v>
      </c>
      <c r="AN402" s="81" t="str">
        <f t="shared" si="801"/>
        <v xml:space="preserve"> </v>
      </c>
      <c r="AO402" s="81">
        <f t="shared" si="820"/>
        <v>1</v>
      </c>
      <c r="AP402" s="81">
        <f t="shared" si="802"/>
        <v>0</v>
      </c>
      <c r="AQ402" s="81">
        <f t="shared" si="803"/>
        <v>0</v>
      </c>
      <c r="AR402" s="81">
        <f t="shared" si="804"/>
        <v>0</v>
      </c>
      <c r="AS402" s="81">
        <f t="shared" si="821"/>
        <v>0</v>
      </c>
      <c r="AT402" s="81" t="str">
        <f t="shared" si="822"/>
        <v xml:space="preserve">          </v>
      </c>
      <c r="AU402" s="81">
        <f t="shared" si="823"/>
        <v>10</v>
      </c>
      <c r="AV402" s="81" t="str">
        <f t="shared" si="805"/>
        <v xml:space="preserve"> </v>
      </c>
      <c r="AW402" s="81">
        <f t="shared" si="824"/>
        <v>1</v>
      </c>
      <c r="AX402" s="81" t="str">
        <f t="shared" si="806"/>
        <v xml:space="preserve">                           0 0      00  0800406  9</v>
      </c>
      <c r="AY402" s="85">
        <f t="shared" si="825"/>
        <v>50</v>
      </c>
    </row>
    <row r="403" spans="1:51" s="21" customFormat="1" ht="24" customHeight="1" x14ac:dyDescent="0.2">
      <c r="A403" s="62">
        <v>399</v>
      </c>
      <c r="B403" s="86"/>
      <c r="C403" s="115"/>
      <c r="D403" s="115"/>
      <c r="E403" s="86"/>
      <c r="F403" s="86"/>
      <c r="G403" s="86"/>
      <c r="H403" s="88"/>
      <c r="I403" s="62" t="s">
        <v>12</v>
      </c>
      <c r="J403" s="89"/>
      <c r="K403" s="86"/>
      <c r="L403" s="86"/>
      <c r="M403" s="90"/>
      <c r="N403" s="119"/>
      <c r="O403" s="62" t="s">
        <v>8</v>
      </c>
      <c r="P403" s="62" t="s">
        <v>3</v>
      </c>
      <c r="Q403" s="62" t="s">
        <v>14</v>
      </c>
      <c r="R403" s="86"/>
      <c r="S403" s="62" t="s">
        <v>9</v>
      </c>
      <c r="T403" s="86"/>
      <c r="U403" s="62" t="s">
        <v>1</v>
      </c>
      <c r="V403" s="56" t="str">
        <f t="shared" si="807"/>
        <v xml:space="preserve">                           0 0      00  0800406  9</v>
      </c>
      <c r="W403" s="63">
        <f t="shared" si="741"/>
        <v>50</v>
      </c>
      <c r="Y403" s="81" t="s">
        <v>106</v>
      </c>
      <c r="Z403" s="81">
        <f t="shared" si="808"/>
        <v>250</v>
      </c>
      <c r="AA403" s="81">
        <f t="shared" si="809"/>
        <v>0</v>
      </c>
      <c r="AB403" s="81" t="str">
        <f t="shared" si="810"/>
        <v xml:space="preserve">                           </v>
      </c>
      <c r="AC403" s="81">
        <f t="shared" si="811"/>
        <v>27</v>
      </c>
      <c r="AD403" s="81" t="str">
        <f t="shared" si="800"/>
        <v xml:space="preserve">                           </v>
      </c>
      <c r="AE403" s="81">
        <f t="shared" si="812"/>
        <v>27</v>
      </c>
      <c r="AF403" s="81">
        <f t="shared" si="813"/>
        <v>0</v>
      </c>
      <c r="AG403" s="81" t="str">
        <f t="shared" si="814"/>
        <v xml:space="preserve">                           </v>
      </c>
      <c r="AH403" s="81">
        <f t="shared" si="815"/>
        <v>27</v>
      </c>
      <c r="AI403" s="81">
        <f t="shared" si="799"/>
        <v>0</v>
      </c>
      <c r="AJ403" s="81">
        <f t="shared" si="816"/>
        <v>1</v>
      </c>
      <c r="AK403" s="81">
        <f t="shared" si="817"/>
        <v>0</v>
      </c>
      <c r="AL403" s="81" t="str">
        <f t="shared" si="818"/>
        <v xml:space="preserve">                           </v>
      </c>
      <c r="AM403" s="81">
        <f t="shared" si="819"/>
        <v>27</v>
      </c>
      <c r="AN403" s="81" t="str">
        <f t="shared" si="801"/>
        <v xml:space="preserve"> </v>
      </c>
      <c r="AO403" s="81">
        <f t="shared" si="820"/>
        <v>1</v>
      </c>
      <c r="AP403" s="81">
        <f t="shared" si="802"/>
        <v>0</v>
      </c>
      <c r="AQ403" s="81">
        <f t="shared" si="803"/>
        <v>0</v>
      </c>
      <c r="AR403" s="81">
        <f t="shared" si="804"/>
        <v>0</v>
      </c>
      <c r="AS403" s="81">
        <f t="shared" si="821"/>
        <v>0</v>
      </c>
      <c r="AT403" s="81" t="str">
        <f t="shared" si="822"/>
        <v xml:space="preserve">          </v>
      </c>
      <c r="AU403" s="81">
        <f t="shared" si="823"/>
        <v>10</v>
      </c>
      <c r="AV403" s="81" t="str">
        <f t="shared" si="805"/>
        <v xml:space="preserve"> </v>
      </c>
      <c r="AW403" s="81">
        <f t="shared" si="824"/>
        <v>1</v>
      </c>
      <c r="AX403" s="81" t="str">
        <f t="shared" si="806"/>
        <v xml:space="preserve">                           0 0      00  0800406  9</v>
      </c>
      <c r="AY403" s="85">
        <f t="shared" si="825"/>
        <v>50</v>
      </c>
    </row>
    <row r="404" spans="1:51" s="21" customFormat="1" ht="24" customHeight="1" x14ac:dyDescent="0.2">
      <c r="A404" s="62">
        <v>400</v>
      </c>
      <c r="B404" s="86"/>
      <c r="C404" s="115"/>
      <c r="D404" s="115"/>
      <c r="E404" s="86"/>
      <c r="F404" s="86"/>
      <c r="G404" s="86"/>
      <c r="H404" s="88"/>
      <c r="I404" s="62" t="s">
        <v>12</v>
      </c>
      <c r="J404" s="89"/>
      <c r="K404" s="86"/>
      <c r="L404" s="86"/>
      <c r="M404" s="90"/>
      <c r="N404" s="119"/>
      <c r="O404" s="62" t="s">
        <v>8</v>
      </c>
      <c r="P404" s="62" t="s">
        <v>3</v>
      </c>
      <c r="Q404" s="62" t="s">
        <v>14</v>
      </c>
      <c r="R404" s="86"/>
      <c r="S404" s="62" t="s">
        <v>9</v>
      </c>
      <c r="T404" s="86"/>
      <c r="U404" s="62" t="s">
        <v>1</v>
      </c>
      <c r="V404" s="56" t="str">
        <f t="shared" si="807"/>
        <v xml:space="preserve">                           0 0      00  0800406  9</v>
      </c>
      <c r="W404" s="63">
        <f t="shared" si="741"/>
        <v>50</v>
      </c>
      <c r="Y404" s="81" t="s">
        <v>106</v>
      </c>
      <c r="Z404" s="81">
        <f t="shared" si="808"/>
        <v>250</v>
      </c>
      <c r="AA404" s="81">
        <f t="shared" si="809"/>
        <v>0</v>
      </c>
      <c r="AB404" s="81" t="str">
        <f t="shared" si="810"/>
        <v xml:space="preserve">                           </v>
      </c>
      <c r="AC404" s="81">
        <f t="shared" si="811"/>
        <v>27</v>
      </c>
      <c r="AD404" s="81" t="str">
        <f t="shared" si="800"/>
        <v xml:space="preserve">                           </v>
      </c>
      <c r="AE404" s="81">
        <f t="shared" si="812"/>
        <v>27</v>
      </c>
      <c r="AF404" s="81">
        <f t="shared" si="813"/>
        <v>0</v>
      </c>
      <c r="AG404" s="81" t="str">
        <f t="shared" si="814"/>
        <v xml:space="preserve">                           </v>
      </c>
      <c r="AH404" s="81">
        <f t="shared" si="815"/>
        <v>27</v>
      </c>
      <c r="AI404" s="81">
        <f t="shared" si="799"/>
        <v>0</v>
      </c>
      <c r="AJ404" s="81">
        <f t="shared" si="816"/>
        <v>1</v>
      </c>
      <c r="AK404" s="81">
        <f t="shared" si="817"/>
        <v>0</v>
      </c>
      <c r="AL404" s="81" t="str">
        <f t="shared" si="818"/>
        <v xml:space="preserve">                           </v>
      </c>
      <c r="AM404" s="81">
        <f t="shared" si="819"/>
        <v>27</v>
      </c>
      <c r="AN404" s="81" t="str">
        <f t="shared" si="801"/>
        <v xml:space="preserve"> </v>
      </c>
      <c r="AO404" s="81">
        <f t="shared" si="820"/>
        <v>1</v>
      </c>
      <c r="AP404" s="81">
        <f t="shared" si="802"/>
        <v>0</v>
      </c>
      <c r="AQ404" s="81">
        <f t="shared" si="803"/>
        <v>0</v>
      </c>
      <c r="AR404" s="81">
        <f t="shared" si="804"/>
        <v>0</v>
      </c>
      <c r="AS404" s="81">
        <f t="shared" si="821"/>
        <v>0</v>
      </c>
      <c r="AT404" s="81" t="str">
        <f t="shared" si="822"/>
        <v xml:space="preserve">          </v>
      </c>
      <c r="AU404" s="81">
        <f t="shared" si="823"/>
        <v>10</v>
      </c>
      <c r="AV404" s="81" t="str">
        <f t="shared" si="805"/>
        <v xml:space="preserve"> </v>
      </c>
      <c r="AW404" s="81">
        <f t="shared" si="824"/>
        <v>1</v>
      </c>
      <c r="AX404" s="81" t="str">
        <f t="shared" si="806"/>
        <v xml:space="preserve">                           0 0      00  0800406  9</v>
      </c>
      <c r="AY404" s="85">
        <f t="shared" si="825"/>
        <v>50</v>
      </c>
    </row>
    <row r="405" spans="1:51" s="20" customFormat="1" ht="36.75" customHeight="1" x14ac:dyDescent="0.25">
      <c r="A405" s="62">
        <v>401</v>
      </c>
      <c r="B405" s="86"/>
      <c r="C405" s="115"/>
      <c r="D405" s="115"/>
      <c r="E405" s="86"/>
      <c r="F405" s="86"/>
      <c r="G405" s="86"/>
      <c r="H405" s="87"/>
      <c r="I405" s="62" t="s">
        <v>12</v>
      </c>
      <c r="J405" s="89"/>
      <c r="K405" s="86"/>
      <c r="L405" s="86"/>
      <c r="M405" s="90"/>
      <c r="N405" s="119"/>
      <c r="O405" s="62" t="s">
        <v>8</v>
      </c>
      <c r="P405" s="62" t="s">
        <v>3</v>
      </c>
      <c r="Q405" s="62" t="s">
        <v>14</v>
      </c>
      <c r="R405" s="86"/>
      <c r="S405" s="62" t="s">
        <v>9</v>
      </c>
      <c r="T405" s="86"/>
      <c r="U405" s="62" t="s">
        <v>1</v>
      </c>
      <c r="V405" s="56" t="str">
        <f>AX405</f>
        <v xml:space="preserve">                           0 0      00  0800406  9</v>
      </c>
      <c r="W405" s="63">
        <f t="shared" si="741"/>
        <v>50</v>
      </c>
      <c r="Y405" s="81" t="s">
        <v>106</v>
      </c>
      <c r="Z405" s="81">
        <f>LEN(Y405)</f>
        <v>250</v>
      </c>
      <c r="AA405" s="81">
        <f>LEN(E405)</f>
        <v>0</v>
      </c>
      <c r="AB405" s="81" t="str">
        <f>MID($Y405,1,($E$3-AA405))</f>
        <v xml:space="preserve">                           </v>
      </c>
      <c r="AC405" s="81">
        <f>LEN(AB405)</f>
        <v>27</v>
      </c>
      <c r="AD405" s="81" t="str">
        <f t="shared" si="800"/>
        <v xml:space="preserve">                           </v>
      </c>
      <c r="AE405" s="81">
        <f>LEN(AD405)</f>
        <v>27</v>
      </c>
      <c r="AF405" s="81">
        <f>LEN(F405)</f>
        <v>0</v>
      </c>
      <c r="AG405" s="81" t="str">
        <f>MID($Y405,1,($F$3-AF405))</f>
        <v xml:space="preserve">                           </v>
      </c>
      <c r="AH405" s="81">
        <f>LEN(AG405)</f>
        <v>27</v>
      </c>
      <c r="AI405" s="81">
        <f t="shared" si="799"/>
        <v>0</v>
      </c>
      <c r="AJ405" s="81">
        <f>LEN(AI405)</f>
        <v>1</v>
      </c>
      <c r="AK405" s="81">
        <f>LEN(G405)</f>
        <v>0</v>
      </c>
      <c r="AL405" s="81" t="str">
        <f>MID($Y405,1,($G$3-AK405))</f>
        <v xml:space="preserve">                           </v>
      </c>
      <c r="AM405" s="81">
        <f>LEN(AL405)</f>
        <v>27</v>
      </c>
      <c r="AN405" s="81" t="str">
        <f t="shared" si="801"/>
        <v xml:space="preserve"> </v>
      </c>
      <c r="AO405" s="81">
        <f>LEN(AN405)</f>
        <v>1</v>
      </c>
      <c r="AP405" s="81">
        <f t="shared" si="802"/>
        <v>0</v>
      </c>
      <c r="AQ405" s="81">
        <f t="shared" si="803"/>
        <v>0</v>
      </c>
      <c r="AR405" s="81">
        <f t="shared" si="804"/>
        <v>0</v>
      </c>
      <c r="AS405" s="81">
        <f>LEN(R405)</f>
        <v>0</v>
      </c>
      <c r="AT405" s="81" t="str">
        <f>MID($Y405,1,($R$3-AS405))</f>
        <v xml:space="preserve">          </v>
      </c>
      <c r="AU405" s="81">
        <f>LEN(AT405)</f>
        <v>10</v>
      </c>
      <c r="AV405" s="81" t="str">
        <f t="shared" si="805"/>
        <v xml:space="preserve"> </v>
      </c>
      <c r="AW405" s="81">
        <f>LEN(AV405)</f>
        <v>1</v>
      </c>
      <c r="AX405" s="81" t="str">
        <f t="shared" si="806"/>
        <v xml:space="preserve">                           0 0      00  0800406  9</v>
      </c>
      <c r="AY405" s="85">
        <f>LEN(AX405)</f>
        <v>50</v>
      </c>
    </row>
    <row r="406" spans="1:51" s="21" customFormat="1" ht="24" customHeight="1" x14ac:dyDescent="0.2">
      <c r="A406" s="62">
        <v>402</v>
      </c>
      <c r="B406" s="86"/>
      <c r="C406" s="115"/>
      <c r="D406" s="115"/>
      <c r="E406" s="86"/>
      <c r="F406" s="86"/>
      <c r="G406" s="86"/>
      <c r="H406" s="87"/>
      <c r="I406" s="62" t="s">
        <v>12</v>
      </c>
      <c r="J406" s="89"/>
      <c r="K406" s="86"/>
      <c r="L406" s="86"/>
      <c r="M406" s="90"/>
      <c r="N406" s="119"/>
      <c r="O406" s="62" t="s">
        <v>8</v>
      </c>
      <c r="P406" s="62" t="s">
        <v>3</v>
      </c>
      <c r="Q406" s="62" t="s">
        <v>14</v>
      </c>
      <c r="R406" s="86"/>
      <c r="S406" s="62" t="s">
        <v>9</v>
      </c>
      <c r="T406" s="86"/>
      <c r="U406" s="62" t="s">
        <v>1</v>
      </c>
      <c r="V406" s="56" t="str">
        <f t="shared" ref="V406:V414" si="826">AX406</f>
        <v xml:space="preserve">                           0 0      00  0800406  9</v>
      </c>
      <c r="W406" s="63">
        <f t="shared" si="741"/>
        <v>50</v>
      </c>
      <c r="Y406" s="81" t="s">
        <v>106</v>
      </c>
      <c r="Z406" s="81">
        <f t="shared" ref="Z406:Z414" si="827">LEN(Y406)</f>
        <v>250</v>
      </c>
      <c r="AA406" s="81">
        <f t="shared" ref="AA406:AA414" si="828">LEN(E406)</f>
        <v>0</v>
      </c>
      <c r="AB406" s="81" t="str">
        <f t="shared" ref="AB406:AB414" si="829">MID($Y406,1,($E$3-AA406))</f>
        <v xml:space="preserve">                           </v>
      </c>
      <c r="AC406" s="81">
        <f t="shared" ref="AC406:AC414" si="830">LEN(AB406)</f>
        <v>27</v>
      </c>
      <c r="AD406" s="81" t="str">
        <f t="shared" si="800"/>
        <v xml:space="preserve">                           </v>
      </c>
      <c r="AE406" s="81">
        <f t="shared" ref="AE406:AE414" si="831">LEN(AD406)</f>
        <v>27</v>
      </c>
      <c r="AF406" s="81">
        <f t="shared" ref="AF406:AF414" si="832">LEN(F406)</f>
        <v>0</v>
      </c>
      <c r="AG406" s="81" t="str">
        <f t="shared" ref="AG406:AG414" si="833">MID($Y406,1,($F$3-AF406))</f>
        <v xml:space="preserve">                           </v>
      </c>
      <c r="AH406" s="81">
        <f t="shared" ref="AH406:AH414" si="834">LEN(AG406)</f>
        <v>27</v>
      </c>
      <c r="AI406" s="81">
        <f t="shared" si="799"/>
        <v>0</v>
      </c>
      <c r="AJ406" s="81">
        <f t="shared" ref="AJ406:AJ414" si="835">LEN(AI406)</f>
        <v>1</v>
      </c>
      <c r="AK406" s="81">
        <f t="shared" ref="AK406:AK414" si="836">LEN(G406)</f>
        <v>0</v>
      </c>
      <c r="AL406" s="81" t="str">
        <f t="shared" ref="AL406:AL414" si="837">MID($Y406,1,($G$3-AK406))</f>
        <v xml:space="preserve">                           </v>
      </c>
      <c r="AM406" s="81">
        <f t="shared" ref="AM406:AM414" si="838">LEN(AL406)</f>
        <v>27</v>
      </c>
      <c r="AN406" s="81" t="str">
        <f t="shared" si="801"/>
        <v xml:space="preserve"> </v>
      </c>
      <c r="AO406" s="81">
        <f t="shared" ref="AO406:AO414" si="839">LEN(AN406)</f>
        <v>1</v>
      </c>
      <c r="AP406" s="81">
        <f t="shared" si="802"/>
        <v>0</v>
      </c>
      <c r="AQ406" s="81">
        <f t="shared" si="803"/>
        <v>0</v>
      </c>
      <c r="AR406" s="81">
        <f t="shared" si="804"/>
        <v>0</v>
      </c>
      <c r="AS406" s="81">
        <f t="shared" ref="AS406:AS414" si="840">LEN(R406)</f>
        <v>0</v>
      </c>
      <c r="AT406" s="81" t="str">
        <f t="shared" ref="AT406:AT414" si="841">MID($Y406,1,($R$3-AS406))</f>
        <v xml:space="preserve">          </v>
      </c>
      <c r="AU406" s="81">
        <f t="shared" ref="AU406:AU414" si="842">LEN(AT406)</f>
        <v>10</v>
      </c>
      <c r="AV406" s="81" t="str">
        <f t="shared" si="805"/>
        <v xml:space="preserve"> </v>
      </c>
      <c r="AW406" s="81">
        <f t="shared" ref="AW406:AW414" si="843">LEN(AV406)</f>
        <v>1</v>
      </c>
      <c r="AX406" s="81" t="str">
        <f t="shared" si="806"/>
        <v xml:space="preserve">                           0 0      00  0800406  9</v>
      </c>
      <c r="AY406" s="85">
        <f t="shared" ref="AY406:AY414" si="844">LEN(AX406)</f>
        <v>50</v>
      </c>
    </row>
    <row r="407" spans="1:51" s="21" customFormat="1" ht="24" customHeight="1" x14ac:dyDescent="0.2">
      <c r="A407" s="62">
        <v>403</v>
      </c>
      <c r="B407" s="86"/>
      <c r="C407" s="115"/>
      <c r="D407" s="115"/>
      <c r="E407" s="86"/>
      <c r="F407" s="86"/>
      <c r="G407" s="86"/>
      <c r="H407" s="87"/>
      <c r="I407" s="62" t="s">
        <v>12</v>
      </c>
      <c r="J407" s="89"/>
      <c r="K407" s="86"/>
      <c r="L407" s="86"/>
      <c r="M407" s="90"/>
      <c r="N407" s="119"/>
      <c r="O407" s="62" t="s">
        <v>8</v>
      </c>
      <c r="P407" s="62" t="s">
        <v>3</v>
      </c>
      <c r="Q407" s="62" t="s">
        <v>14</v>
      </c>
      <c r="R407" s="86"/>
      <c r="S407" s="62" t="s">
        <v>9</v>
      </c>
      <c r="T407" s="86"/>
      <c r="U407" s="62" t="s">
        <v>1</v>
      </c>
      <c r="V407" s="56" t="str">
        <f t="shared" si="826"/>
        <v xml:space="preserve">                           0 0      00  0800406  9</v>
      </c>
      <c r="W407" s="63">
        <f t="shared" si="741"/>
        <v>50</v>
      </c>
      <c r="Y407" s="81" t="s">
        <v>106</v>
      </c>
      <c r="Z407" s="81">
        <f t="shared" si="827"/>
        <v>250</v>
      </c>
      <c r="AA407" s="81">
        <f t="shared" si="828"/>
        <v>0</v>
      </c>
      <c r="AB407" s="81" t="str">
        <f t="shared" si="829"/>
        <v xml:space="preserve">                           </v>
      </c>
      <c r="AC407" s="81">
        <f t="shared" si="830"/>
        <v>27</v>
      </c>
      <c r="AD407" s="81" t="str">
        <f t="shared" si="800"/>
        <v xml:space="preserve">                           </v>
      </c>
      <c r="AE407" s="81">
        <f t="shared" si="831"/>
        <v>27</v>
      </c>
      <c r="AF407" s="81">
        <f t="shared" si="832"/>
        <v>0</v>
      </c>
      <c r="AG407" s="81" t="str">
        <f t="shared" si="833"/>
        <v xml:space="preserve">                           </v>
      </c>
      <c r="AH407" s="81">
        <f t="shared" si="834"/>
        <v>27</v>
      </c>
      <c r="AI407" s="81">
        <f t="shared" si="799"/>
        <v>0</v>
      </c>
      <c r="AJ407" s="81">
        <f t="shared" si="835"/>
        <v>1</v>
      </c>
      <c r="AK407" s="81">
        <f t="shared" si="836"/>
        <v>0</v>
      </c>
      <c r="AL407" s="81" t="str">
        <f t="shared" si="837"/>
        <v xml:space="preserve">                           </v>
      </c>
      <c r="AM407" s="81">
        <f t="shared" si="838"/>
        <v>27</v>
      </c>
      <c r="AN407" s="81" t="str">
        <f t="shared" si="801"/>
        <v xml:space="preserve"> </v>
      </c>
      <c r="AO407" s="81">
        <f t="shared" si="839"/>
        <v>1</v>
      </c>
      <c r="AP407" s="81">
        <f t="shared" si="802"/>
        <v>0</v>
      </c>
      <c r="AQ407" s="81">
        <f t="shared" si="803"/>
        <v>0</v>
      </c>
      <c r="AR407" s="81">
        <f t="shared" si="804"/>
        <v>0</v>
      </c>
      <c r="AS407" s="81">
        <f t="shared" si="840"/>
        <v>0</v>
      </c>
      <c r="AT407" s="81" t="str">
        <f t="shared" si="841"/>
        <v xml:space="preserve">          </v>
      </c>
      <c r="AU407" s="81">
        <f t="shared" si="842"/>
        <v>10</v>
      </c>
      <c r="AV407" s="81" t="str">
        <f t="shared" si="805"/>
        <v xml:space="preserve"> </v>
      </c>
      <c r="AW407" s="81">
        <f t="shared" si="843"/>
        <v>1</v>
      </c>
      <c r="AX407" s="81" t="str">
        <f t="shared" si="806"/>
        <v xml:space="preserve">                           0 0      00  0800406  9</v>
      </c>
      <c r="AY407" s="85">
        <f t="shared" si="844"/>
        <v>50</v>
      </c>
    </row>
    <row r="408" spans="1:51" s="21" customFormat="1" ht="24" customHeight="1" x14ac:dyDescent="0.2">
      <c r="A408" s="62">
        <v>404</v>
      </c>
      <c r="B408" s="86"/>
      <c r="C408" s="115"/>
      <c r="D408" s="115"/>
      <c r="E408" s="86"/>
      <c r="F408" s="86"/>
      <c r="G408" s="86"/>
      <c r="H408" s="88"/>
      <c r="I408" s="62" t="s">
        <v>12</v>
      </c>
      <c r="J408" s="89"/>
      <c r="K408" s="86"/>
      <c r="L408" s="86"/>
      <c r="M408" s="90"/>
      <c r="N408" s="119"/>
      <c r="O408" s="62" t="s">
        <v>8</v>
      </c>
      <c r="P408" s="62" t="s">
        <v>3</v>
      </c>
      <c r="Q408" s="62" t="s">
        <v>14</v>
      </c>
      <c r="R408" s="86"/>
      <c r="S408" s="62" t="s">
        <v>9</v>
      </c>
      <c r="T408" s="86"/>
      <c r="U408" s="62" t="s">
        <v>1</v>
      </c>
      <c r="V408" s="56" t="str">
        <f t="shared" si="826"/>
        <v xml:space="preserve">                           0 0      00  0800406  9</v>
      </c>
      <c r="W408" s="63">
        <f t="shared" si="741"/>
        <v>50</v>
      </c>
      <c r="Y408" s="81" t="s">
        <v>106</v>
      </c>
      <c r="Z408" s="81">
        <f t="shared" si="827"/>
        <v>250</v>
      </c>
      <c r="AA408" s="81">
        <f t="shared" si="828"/>
        <v>0</v>
      </c>
      <c r="AB408" s="81" t="str">
        <f t="shared" si="829"/>
        <v xml:space="preserve">                           </v>
      </c>
      <c r="AC408" s="81">
        <f t="shared" si="830"/>
        <v>27</v>
      </c>
      <c r="AD408" s="81" t="str">
        <f t="shared" si="800"/>
        <v xml:space="preserve">                           </v>
      </c>
      <c r="AE408" s="81">
        <f t="shared" si="831"/>
        <v>27</v>
      </c>
      <c r="AF408" s="81">
        <f t="shared" si="832"/>
        <v>0</v>
      </c>
      <c r="AG408" s="81" t="str">
        <f t="shared" si="833"/>
        <v xml:space="preserve">                           </v>
      </c>
      <c r="AH408" s="81">
        <f t="shared" si="834"/>
        <v>27</v>
      </c>
      <c r="AI408" s="81">
        <f t="shared" si="799"/>
        <v>0</v>
      </c>
      <c r="AJ408" s="81">
        <f t="shared" si="835"/>
        <v>1</v>
      </c>
      <c r="AK408" s="81">
        <f t="shared" si="836"/>
        <v>0</v>
      </c>
      <c r="AL408" s="81" t="str">
        <f t="shared" si="837"/>
        <v xml:space="preserve">                           </v>
      </c>
      <c r="AM408" s="81">
        <f t="shared" si="838"/>
        <v>27</v>
      </c>
      <c r="AN408" s="81" t="str">
        <f t="shared" si="801"/>
        <v xml:space="preserve"> </v>
      </c>
      <c r="AO408" s="81">
        <f t="shared" si="839"/>
        <v>1</v>
      </c>
      <c r="AP408" s="81">
        <f t="shared" si="802"/>
        <v>0</v>
      </c>
      <c r="AQ408" s="81">
        <f t="shared" si="803"/>
        <v>0</v>
      </c>
      <c r="AR408" s="81">
        <f t="shared" si="804"/>
        <v>0</v>
      </c>
      <c r="AS408" s="81">
        <f t="shared" si="840"/>
        <v>0</v>
      </c>
      <c r="AT408" s="81" t="str">
        <f t="shared" si="841"/>
        <v xml:space="preserve">          </v>
      </c>
      <c r="AU408" s="81">
        <f t="shared" si="842"/>
        <v>10</v>
      </c>
      <c r="AV408" s="81" t="str">
        <f t="shared" si="805"/>
        <v xml:space="preserve"> </v>
      </c>
      <c r="AW408" s="81">
        <f t="shared" si="843"/>
        <v>1</v>
      </c>
      <c r="AX408" s="81" t="str">
        <f t="shared" si="806"/>
        <v xml:space="preserve">                           0 0      00  0800406  9</v>
      </c>
      <c r="AY408" s="85">
        <f t="shared" si="844"/>
        <v>50</v>
      </c>
    </row>
    <row r="409" spans="1:51" s="21" customFormat="1" ht="24" customHeight="1" x14ac:dyDescent="0.2">
      <c r="A409" s="62">
        <v>405</v>
      </c>
      <c r="B409" s="86"/>
      <c r="C409" s="115"/>
      <c r="D409" s="115"/>
      <c r="E409" s="86"/>
      <c r="F409" s="86"/>
      <c r="G409" s="86"/>
      <c r="H409" s="88"/>
      <c r="I409" s="62" t="s">
        <v>12</v>
      </c>
      <c r="J409" s="89"/>
      <c r="K409" s="86"/>
      <c r="L409" s="86"/>
      <c r="M409" s="90"/>
      <c r="N409" s="119"/>
      <c r="O409" s="62" t="s">
        <v>8</v>
      </c>
      <c r="P409" s="62" t="s">
        <v>3</v>
      </c>
      <c r="Q409" s="62" t="s">
        <v>14</v>
      </c>
      <c r="R409" s="86"/>
      <c r="S409" s="62" t="s">
        <v>9</v>
      </c>
      <c r="T409" s="86"/>
      <c r="U409" s="62" t="s">
        <v>1</v>
      </c>
      <c r="V409" s="56" t="str">
        <f t="shared" si="826"/>
        <v xml:space="preserve">                           0 0      00  0800406  9</v>
      </c>
      <c r="W409" s="63">
        <f t="shared" si="741"/>
        <v>50</v>
      </c>
      <c r="Y409" s="81" t="s">
        <v>106</v>
      </c>
      <c r="Z409" s="81">
        <f t="shared" si="827"/>
        <v>250</v>
      </c>
      <c r="AA409" s="81">
        <f t="shared" si="828"/>
        <v>0</v>
      </c>
      <c r="AB409" s="81" t="str">
        <f t="shared" si="829"/>
        <v xml:space="preserve">                           </v>
      </c>
      <c r="AC409" s="81">
        <f t="shared" si="830"/>
        <v>27</v>
      </c>
      <c r="AD409" s="81" t="str">
        <f t="shared" si="800"/>
        <v xml:space="preserve">                           </v>
      </c>
      <c r="AE409" s="81">
        <f t="shared" si="831"/>
        <v>27</v>
      </c>
      <c r="AF409" s="81">
        <f t="shared" si="832"/>
        <v>0</v>
      </c>
      <c r="AG409" s="81" t="str">
        <f t="shared" si="833"/>
        <v xml:space="preserve">                           </v>
      </c>
      <c r="AH409" s="81">
        <f t="shared" si="834"/>
        <v>27</v>
      </c>
      <c r="AI409" s="81">
        <f t="shared" si="799"/>
        <v>0</v>
      </c>
      <c r="AJ409" s="81">
        <f t="shared" si="835"/>
        <v>1</v>
      </c>
      <c r="AK409" s="81">
        <f t="shared" si="836"/>
        <v>0</v>
      </c>
      <c r="AL409" s="81" t="str">
        <f t="shared" si="837"/>
        <v xml:space="preserve">                           </v>
      </c>
      <c r="AM409" s="81">
        <f t="shared" si="838"/>
        <v>27</v>
      </c>
      <c r="AN409" s="81" t="str">
        <f t="shared" si="801"/>
        <v xml:space="preserve"> </v>
      </c>
      <c r="AO409" s="81">
        <f t="shared" si="839"/>
        <v>1</v>
      </c>
      <c r="AP409" s="81">
        <f t="shared" si="802"/>
        <v>0</v>
      </c>
      <c r="AQ409" s="81">
        <f t="shared" si="803"/>
        <v>0</v>
      </c>
      <c r="AR409" s="81">
        <f t="shared" si="804"/>
        <v>0</v>
      </c>
      <c r="AS409" s="81">
        <f t="shared" si="840"/>
        <v>0</v>
      </c>
      <c r="AT409" s="81" t="str">
        <f t="shared" si="841"/>
        <v xml:space="preserve">          </v>
      </c>
      <c r="AU409" s="81">
        <f t="shared" si="842"/>
        <v>10</v>
      </c>
      <c r="AV409" s="81" t="str">
        <f t="shared" si="805"/>
        <v xml:space="preserve"> </v>
      </c>
      <c r="AW409" s="81">
        <f t="shared" si="843"/>
        <v>1</v>
      </c>
      <c r="AX409" s="81" t="str">
        <f t="shared" si="806"/>
        <v xml:space="preserve">                           0 0      00  0800406  9</v>
      </c>
      <c r="AY409" s="85">
        <f t="shared" si="844"/>
        <v>50</v>
      </c>
    </row>
    <row r="410" spans="1:51" s="21" customFormat="1" ht="24" customHeight="1" x14ac:dyDescent="0.2">
      <c r="A410" s="62">
        <v>406</v>
      </c>
      <c r="B410" s="86"/>
      <c r="C410" s="115"/>
      <c r="D410" s="115"/>
      <c r="E410" s="86"/>
      <c r="F410" s="86"/>
      <c r="G410" s="86"/>
      <c r="H410" s="88"/>
      <c r="I410" s="62" t="s">
        <v>12</v>
      </c>
      <c r="J410" s="89"/>
      <c r="K410" s="86"/>
      <c r="L410" s="86"/>
      <c r="M410" s="90"/>
      <c r="N410" s="119"/>
      <c r="O410" s="62" t="s">
        <v>8</v>
      </c>
      <c r="P410" s="62" t="s">
        <v>3</v>
      </c>
      <c r="Q410" s="62" t="s">
        <v>14</v>
      </c>
      <c r="R410" s="86"/>
      <c r="S410" s="62" t="s">
        <v>9</v>
      </c>
      <c r="T410" s="86"/>
      <c r="U410" s="62" t="s">
        <v>1</v>
      </c>
      <c r="V410" s="56" t="str">
        <f t="shared" si="826"/>
        <v xml:space="preserve">                           0 0      00  0800406  9</v>
      </c>
      <c r="W410" s="63">
        <f t="shared" si="741"/>
        <v>50</v>
      </c>
      <c r="Y410" s="81" t="s">
        <v>106</v>
      </c>
      <c r="Z410" s="81">
        <f t="shared" si="827"/>
        <v>250</v>
      </c>
      <c r="AA410" s="81">
        <f t="shared" si="828"/>
        <v>0</v>
      </c>
      <c r="AB410" s="81" t="str">
        <f t="shared" si="829"/>
        <v xml:space="preserve">                           </v>
      </c>
      <c r="AC410" s="81">
        <f t="shared" si="830"/>
        <v>27</v>
      </c>
      <c r="AD410" s="81" t="str">
        <f t="shared" si="800"/>
        <v xml:space="preserve">                           </v>
      </c>
      <c r="AE410" s="81">
        <f t="shared" si="831"/>
        <v>27</v>
      </c>
      <c r="AF410" s="81">
        <f t="shared" si="832"/>
        <v>0</v>
      </c>
      <c r="AG410" s="81" t="str">
        <f t="shared" si="833"/>
        <v xml:space="preserve">                           </v>
      </c>
      <c r="AH410" s="81">
        <f t="shared" si="834"/>
        <v>27</v>
      </c>
      <c r="AI410" s="81">
        <f t="shared" si="799"/>
        <v>0</v>
      </c>
      <c r="AJ410" s="81">
        <f t="shared" si="835"/>
        <v>1</v>
      </c>
      <c r="AK410" s="81">
        <f t="shared" si="836"/>
        <v>0</v>
      </c>
      <c r="AL410" s="81" t="str">
        <f t="shared" si="837"/>
        <v xml:space="preserve">                           </v>
      </c>
      <c r="AM410" s="81">
        <f t="shared" si="838"/>
        <v>27</v>
      </c>
      <c r="AN410" s="81" t="str">
        <f t="shared" si="801"/>
        <v xml:space="preserve"> </v>
      </c>
      <c r="AO410" s="81">
        <f t="shared" si="839"/>
        <v>1</v>
      </c>
      <c r="AP410" s="81">
        <f t="shared" si="802"/>
        <v>0</v>
      </c>
      <c r="AQ410" s="81">
        <f t="shared" si="803"/>
        <v>0</v>
      </c>
      <c r="AR410" s="81">
        <f t="shared" si="804"/>
        <v>0</v>
      </c>
      <c r="AS410" s="81">
        <f t="shared" si="840"/>
        <v>0</v>
      </c>
      <c r="AT410" s="81" t="str">
        <f t="shared" si="841"/>
        <v xml:space="preserve">          </v>
      </c>
      <c r="AU410" s="81">
        <f t="shared" si="842"/>
        <v>10</v>
      </c>
      <c r="AV410" s="81" t="str">
        <f t="shared" si="805"/>
        <v xml:space="preserve"> </v>
      </c>
      <c r="AW410" s="81">
        <f t="shared" si="843"/>
        <v>1</v>
      </c>
      <c r="AX410" s="81" t="str">
        <f t="shared" si="806"/>
        <v xml:space="preserve">                           0 0      00  0800406  9</v>
      </c>
      <c r="AY410" s="85">
        <f t="shared" si="844"/>
        <v>50</v>
      </c>
    </row>
    <row r="411" spans="1:51" s="21" customFormat="1" ht="24" customHeight="1" x14ac:dyDescent="0.2">
      <c r="A411" s="62">
        <v>407</v>
      </c>
      <c r="B411" s="86"/>
      <c r="C411" s="115"/>
      <c r="D411" s="115"/>
      <c r="E411" s="86"/>
      <c r="F411" s="86"/>
      <c r="G411" s="86"/>
      <c r="H411" s="88"/>
      <c r="I411" s="62" t="s">
        <v>12</v>
      </c>
      <c r="J411" s="89"/>
      <c r="K411" s="86"/>
      <c r="L411" s="86"/>
      <c r="M411" s="90"/>
      <c r="N411" s="119"/>
      <c r="O411" s="62" t="s">
        <v>8</v>
      </c>
      <c r="P411" s="62" t="s">
        <v>3</v>
      </c>
      <c r="Q411" s="62" t="s">
        <v>14</v>
      </c>
      <c r="R411" s="86"/>
      <c r="S411" s="62" t="s">
        <v>9</v>
      </c>
      <c r="T411" s="86"/>
      <c r="U411" s="62" t="s">
        <v>1</v>
      </c>
      <c r="V411" s="56" t="str">
        <f t="shared" si="826"/>
        <v xml:space="preserve">                           0 0      00  0800406  9</v>
      </c>
      <c r="W411" s="63">
        <f t="shared" si="741"/>
        <v>50</v>
      </c>
      <c r="Y411" s="81" t="s">
        <v>106</v>
      </c>
      <c r="Z411" s="81">
        <f t="shared" si="827"/>
        <v>250</v>
      </c>
      <c r="AA411" s="81">
        <f t="shared" si="828"/>
        <v>0</v>
      </c>
      <c r="AB411" s="81" t="str">
        <f t="shared" si="829"/>
        <v xml:space="preserve">                           </v>
      </c>
      <c r="AC411" s="81">
        <f t="shared" si="830"/>
        <v>27</v>
      </c>
      <c r="AD411" s="81" t="str">
        <f t="shared" si="800"/>
        <v xml:space="preserve">                           </v>
      </c>
      <c r="AE411" s="81">
        <f t="shared" si="831"/>
        <v>27</v>
      </c>
      <c r="AF411" s="81">
        <f t="shared" si="832"/>
        <v>0</v>
      </c>
      <c r="AG411" s="81" t="str">
        <f t="shared" si="833"/>
        <v xml:space="preserve">                           </v>
      </c>
      <c r="AH411" s="81">
        <f t="shared" si="834"/>
        <v>27</v>
      </c>
      <c r="AI411" s="81">
        <f t="shared" si="799"/>
        <v>0</v>
      </c>
      <c r="AJ411" s="81">
        <f t="shared" si="835"/>
        <v>1</v>
      </c>
      <c r="AK411" s="81">
        <f t="shared" si="836"/>
        <v>0</v>
      </c>
      <c r="AL411" s="81" t="str">
        <f t="shared" si="837"/>
        <v xml:space="preserve">                           </v>
      </c>
      <c r="AM411" s="81">
        <f t="shared" si="838"/>
        <v>27</v>
      </c>
      <c r="AN411" s="81" t="str">
        <f t="shared" si="801"/>
        <v xml:space="preserve"> </v>
      </c>
      <c r="AO411" s="81">
        <f t="shared" si="839"/>
        <v>1</v>
      </c>
      <c r="AP411" s="81">
        <f t="shared" si="802"/>
        <v>0</v>
      </c>
      <c r="AQ411" s="81">
        <f t="shared" si="803"/>
        <v>0</v>
      </c>
      <c r="AR411" s="81">
        <f t="shared" si="804"/>
        <v>0</v>
      </c>
      <c r="AS411" s="81">
        <f t="shared" si="840"/>
        <v>0</v>
      </c>
      <c r="AT411" s="81" t="str">
        <f t="shared" si="841"/>
        <v xml:space="preserve">          </v>
      </c>
      <c r="AU411" s="81">
        <f t="shared" si="842"/>
        <v>10</v>
      </c>
      <c r="AV411" s="81" t="str">
        <f t="shared" si="805"/>
        <v xml:space="preserve"> </v>
      </c>
      <c r="AW411" s="81">
        <f t="shared" si="843"/>
        <v>1</v>
      </c>
      <c r="AX411" s="81" t="str">
        <f t="shared" si="806"/>
        <v xml:space="preserve">                           0 0      00  0800406  9</v>
      </c>
      <c r="AY411" s="85">
        <f t="shared" si="844"/>
        <v>50</v>
      </c>
    </row>
    <row r="412" spans="1:51" s="21" customFormat="1" ht="24" customHeight="1" x14ac:dyDescent="0.2">
      <c r="A412" s="62">
        <v>408</v>
      </c>
      <c r="B412" s="86"/>
      <c r="C412" s="115"/>
      <c r="D412" s="115"/>
      <c r="E412" s="86"/>
      <c r="F412" s="86"/>
      <c r="G412" s="86"/>
      <c r="H412" s="88"/>
      <c r="I412" s="62" t="s">
        <v>12</v>
      </c>
      <c r="J412" s="89"/>
      <c r="K412" s="86"/>
      <c r="L412" s="86"/>
      <c r="M412" s="90"/>
      <c r="N412" s="119"/>
      <c r="O412" s="62" t="s">
        <v>8</v>
      </c>
      <c r="P412" s="62" t="s">
        <v>3</v>
      </c>
      <c r="Q412" s="62" t="s">
        <v>14</v>
      </c>
      <c r="R412" s="86"/>
      <c r="S412" s="62" t="s">
        <v>9</v>
      </c>
      <c r="T412" s="86"/>
      <c r="U412" s="62" t="s">
        <v>1</v>
      </c>
      <c r="V412" s="56" t="str">
        <f t="shared" si="826"/>
        <v xml:space="preserve">                           0 0      00  0800406  9</v>
      </c>
      <c r="W412" s="63">
        <f t="shared" si="741"/>
        <v>50</v>
      </c>
      <c r="Y412" s="81" t="s">
        <v>106</v>
      </c>
      <c r="Z412" s="81">
        <f t="shared" si="827"/>
        <v>250</v>
      </c>
      <c r="AA412" s="81">
        <f t="shared" si="828"/>
        <v>0</v>
      </c>
      <c r="AB412" s="81" t="str">
        <f t="shared" si="829"/>
        <v xml:space="preserve">                           </v>
      </c>
      <c r="AC412" s="81">
        <f t="shared" si="830"/>
        <v>27</v>
      </c>
      <c r="AD412" s="81" t="str">
        <f t="shared" si="800"/>
        <v xml:space="preserve">                           </v>
      </c>
      <c r="AE412" s="81">
        <f t="shared" si="831"/>
        <v>27</v>
      </c>
      <c r="AF412" s="81">
        <f t="shared" si="832"/>
        <v>0</v>
      </c>
      <c r="AG412" s="81" t="str">
        <f t="shared" si="833"/>
        <v xml:space="preserve">                           </v>
      </c>
      <c r="AH412" s="81">
        <f t="shared" si="834"/>
        <v>27</v>
      </c>
      <c r="AI412" s="81">
        <f t="shared" si="799"/>
        <v>0</v>
      </c>
      <c r="AJ412" s="81">
        <f t="shared" si="835"/>
        <v>1</v>
      </c>
      <c r="AK412" s="81">
        <f t="shared" si="836"/>
        <v>0</v>
      </c>
      <c r="AL412" s="81" t="str">
        <f t="shared" si="837"/>
        <v xml:space="preserve">                           </v>
      </c>
      <c r="AM412" s="81">
        <f t="shared" si="838"/>
        <v>27</v>
      </c>
      <c r="AN412" s="81" t="str">
        <f t="shared" si="801"/>
        <v xml:space="preserve"> </v>
      </c>
      <c r="AO412" s="81">
        <f t="shared" si="839"/>
        <v>1</v>
      </c>
      <c r="AP412" s="81">
        <f t="shared" si="802"/>
        <v>0</v>
      </c>
      <c r="AQ412" s="81">
        <f t="shared" si="803"/>
        <v>0</v>
      </c>
      <c r="AR412" s="81">
        <f t="shared" si="804"/>
        <v>0</v>
      </c>
      <c r="AS412" s="81">
        <f t="shared" si="840"/>
        <v>0</v>
      </c>
      <c r="AT412" s="81" t="str">
        <f t="shared" si="841"/>
        <v xml:space="preserve">          </v>
      </c>
      <c r="AU412" s="81">
        <f t="shared" si="842"/>
        <v>10</v>
      </c>
      <c r="AV412" s="81" t="str">
        <f t="shared" si="805"/>
        <v xml:space="preserve"> </v>
      </c>
      <c r="AW412" s="81">
        <f t="shared" si="843"/>
        <v>1</v>
      </c>
      <c r="AX412" s="81" t="str">
        <f t="shared" si="806"/>
        <v xml:space="preserve">                           0 0      00  0800406  9</v>
      </c>
      <c r="AY412" s="85">
        <f t="shared" si="844"/>
        <v>50</v>
      </c>
    </row>
    <row r="413" spans="1:51" s="21" customFormat="1" ht="24" customHeight="1" x14ac:dyDescent="0.2">
      <c r="A413" s="62">
        <v>409</v>
      </c>
      <c r="B413" s="86"/>
      <c r="C413" s="115"/>
      <c r="D413" s="115"/>
      <c r="E413" s="86"/>
      <c r="F413" s="86"/>
      <c r="G413" s="86"/>
      <c r="H413" s="88"/>
      <c r="I413" s="62" t="s">
        <v>12</v>
      </c>
      <c r="J413" s="89"/>
      <c r="K413" s="86"/>
      <c r="L413" s="86"/>
      <c r="M413" s="90"/>
      <c r="N413" s="119"/>
      <c r="O413" s="62" t="s">
        <v>8</v>
      </c>
      <c r="P413" s="62" t="s">
        <v>3</v>
      </c>
      <c r="Q413" s="62" t="s">
        <v>14</v>
      </c>
      <c r="R413" s="86"/>
      <c r="S413" s="62" t="s">
        <v>9</v>
      </c>
      <c r="T413" s="86"/>
      <c r="U413" s="62" t="s">
        <v>1</v>
      </c>
      <c r="V413" s="56" t="str">
        <f t="shared" si="826"/>
        <v xml:space="preserve">                           0 0      00  0800406  9</v>
      </c>
      <c r="W413" s="63">
        <f t="shared" si="741"/>
        <v>50</v>
      </c>
      <c r="Y413" s="81" t="s">
        <v>106</v>
      </c>
      <c r="Z413" s="81">
        <f t="shared" si="827"/>
        <v>250</v>
      </c>
      <c r="AA413" s="81">
        <f t="shared" si="828"/>
        <v>0</v>
      </c>
      <c r="AB413" s="81" t="str">
        <f t="shared" si="829"/>
        <v xml:space="preserve">                           </v>
      </c>
      <c r="AC413" s="81">
        <f t="shared" si="830"/>
        <v>27</v>
      </c>
      <c r="AD413" s="81" t="str">
        <f t="shared" si="800"/>
        <v xml:space="preserve">                           </v>
      </c>
      <c r="AE413" s="81">
        <f t="shared" si="831"/>
        <v>27</v>
      </c>
      <c r="AF413" s="81">
        <f t="shared" si="832"/>
        <v>0</v>
      </c>
      <c r="AG413" s="81" t="str">
        <f t="shared" si="833"/>
        <v xml:space="preserve">                           </v>
      </c>
      <c r="AH413" s="81">
        <f t="shared" si="834"/>
        <v>27</v>
      </c>
      <c r="AI413" s="81">
        <f t="shared" si="799"/>
        <v>0</v>
      </c>
      <c r="AJ413" s="81">
        <f t="shared" si="835"/>
        <v>1</v>
      </c>
      <c r="AK413" s="81">
        <f t="shared" si="836"/>
        <v>0</v>
      </c>
      <c r="AL413" s="81" t="str">
        <f t="shared" si="837"/>
        <v xml:space="preserve">                           </v>
      </c>
      <c r="AM413" s="81">
        <f t="shared" si="838"/>
        <v>27</v>
      </c>
      <c r="AN413" s="81" t="str">
        <f t="shared" si="801"/>
        <v xml:space="preserve"> </v>
      </c>
      <c r="AO413" s="81">
        <f t="shared" si="839"/>
        <v>1</v>
      </c>
      <c r="AP413" s="81">
        <f t="shared" si="802"/>
        <v>0</v>
      </c>
      <c r="AQ413" s="81">
        <f t="shared" si="803"/>
        <v>0</v>
      </c>
      <c r="AR413" s="81">
        <f t="shared" si="804"/>
        <v>0</v>
      </c>
      <c r="AS413" s="81">
        <f t="shared" si="840"/>
        <v>0</v>
      </c>
      <c r="AT413" s="81" t="str">
        <f t="shared" si="841"/>
        <v xml:space="preserve">          </v>
      </c>
      <c r="AU413" s="81">
        <f t="shared" si="842"/>
        <v>10</v>
      </c>
      <c r="AV413" s="81" t="str">
        <f t="shared" si="805"/>
        <v xml:space="preserve"> </v>
      </c>
      <c r="AW413" s="81">
        <f t="shared" si="843"/>
        <v>1</v>
      </c>
      <c r="AX413" s="81" t="str">
        <f t="shared" si="806"/>
        <v xml:space="preserve">                           0 0      00  0800406  9</v>
      </c>
      <c r="AY413" s="85">
        <f t="shared" si="844"/>
        <v>50</v>
      </c>
    </row>
    <row r="414" spans="1:51" s="21" customFormat="1" ht="24" customHeight="1" x14ac:dyDescent="0.2">
      <c r="A414" s="62">
        <v>410</v>
      </c>
      <c r="B414" s="86"/>
      <c r="C414" s="115"/>
      <c r="D414" s="115"/>
      <c r="E414" s="86"/>
      <c r="F414" s="86"/>
      <c r="G414" s="86"/>
      <c r="H414" s="88"/>
      <c r="I414" s="62" t="s">
        <v>12</v>
      </c>
      <c r="J414" s="89"/>
      <c r="K414" s="86"/>
      <c r="L414" s="86"/>
      <c r="M414" s="90"/>
      <c r="N414" s="119"/>
      <c r="O414" s="62" t="s">
        <v>8</v>
      </c>
      <c r="P414" s="62" t="s">
        <v>3</v>
      </c>
      <c r="Q414" s="62" t="s">
        <v>14</v>
      </c>
      <c r="R414" s="86"/>
      <c r="S414" s="62" t="s">
        <v>9</v>
      </c>
      <c r="T414" s="86"/>
      <c r="U414" s="62" t="s">
        <v>1</v>
      </c>
      <c r="V414" s="56" t="str">
        <f t="shared" si="826"/>
        <v xml:space="preserve">                           0 0      00  0800406  9</v>
      </c>
      <c r="W414" s="63">
        <f t="shared" si="741"/>
        <v>50</v>
      </c>
      <c r="Y414" s="81" t="s">
        <v>106</v>
      </c>
      <c r="Z414" s="81">
        <f t="shared" si="827"/>
        <v>250</v>
      </c>
      <c r="AA414" s="81">
        <f t="shared" si="828"/>
        <v>0</v>
      </c>
      <c r="AB414" s="81" t="str">
        <f t="shared" si="829"/>
        <v xml:space="preserve">                           </v>
      </c>
      <c r="AC414" s="81">
        <f t="shared" si="830"/>
        <v>27</v>
      </c>
      <c r="AD414" s="81" t="str">
        <f t="shared" si="800"/>
        <v xml:space="preserve">                           </v>
      </c>
      <c r="AE414" s="81">
        <f t="shared" si="831"/>
        <v>27</v>
      </c>
      <c r="AF414" s="81">
        <f t="shared" si="832"/>
        <v>0</v>
      </c>
      <c r="AG414" s="81" t="str">
        <f t="shared" si="833"/>
        <v xml:space="preserve">                           </v>
      </c>
      <c r="AH414" s="81">
        <f t="shared" si="834"/>
        <v>27</v>
      </c>
      <c r="AI414" s="81">
        <f t="shared" si="799"/>
        <v>0</v>
      </c>
      <c r="AJ414" s="81">
        <f t="shared" si="835"/>
        <v>1</v>
      </c>
      <c r="AK414" s="81">
        <f t="shared" si="836"/>
        <v>0</v>
      </c>
      <c r="AL414" s="81" t="str">
        <f t="shared" si="837"/>
        <v xml:space="preserve">                           </v>
      </c>
      <c r="AM414" s="81">
        <f t="shared" si="838"/>
        <v>27</v>
      </c>
      <c r="AN414" s="81" t="str">
        <f t="shared" si="801"/>
        <v xml:space="preserve"> </v>
      </c>
      <c r="AO414" s="81">
        <f t="shared" si="839"/>
        <v>1</v>
      </c>
      <c r="AP414" s="81">
        <f t="shared" si="802"/>
        <v>0</v>
      </c>
      <c r="AQ414" s="81">
        <f t="shared" si="803"/>
        <v>0</v>
      </c>
      <c r="AR414" s="81">
        <f t="shared" si="804"/>
        <v>0</v>
      </c>
      <c r="AS414" s="81">
        <f t="shared" si="840"/>
        <v>0</v>
      </c>
      <c r="AT414" s="81" t="str">
        <f t="shared" si="841"/>
        <v xml:space="preserve">          </v>
      </c>
      <c r="AU414" s="81">
        <f t="shared" si="842"/>
        <v>10</v>
      </c>
      <c r="AV414" s="81" t="str">
        <f t="shared" si="805"/>
        <v xml:space="preserve"> </v>
      </c>
      <c r="AW414" s="81">
        <f t="shared" si="843"/>
        <v>1</v>
      </c>
      <c r="AX414" s="81" t="str">
        <f t="shared" si="806"/>
        <v xml:space="preserve">                           0 0      00  0800406  9</v>
      </c>
      <c r="AY414" s="85">
        <f t="shared" si="844"/>
        <v>50</v>
      </c>
    </row>
    <row r="415" spans="1:51" s="20" customFormat="1" ht="36.75" customHeight="1" x14ac:dyDescent="0.25">
      <c r="A415" s="62">
        <v>411</v>
      </c>
      <c r="B415" s="86"/>
      <c r="C415" s="115"/>
      <c r="D415" s="115"/>
      <c r="E415" s="86"/>
      <c r="F415" s="86"/>
      <c r="G415" s="86"/>
      <c r="H415" s="87"/>
      <c r="I415" s="62" t="s">
        <v>12</v>
      </c>
      <c r="J415" s="89"/>
      <c r="K415" s="86"/>
      <c r="L415" s="86"/>
      <c r="M415" s="90"/>
      <c r="N415" s="119"/>
      <c r="O415" s="62" t="s">
        <v>8</v>
      </c>
      <c r="P415" s="62" t="s">
        <v>3</v>
      </c>
      <c r="Q415" s="62" t="s">
        <v>14</v>
      </c>
      <c r="R415" s="86"/>
      <c r="S415" s="62" t="s">
        <v>9</v>
      </c>
      <c r="T415" s="86"/>
      <c r="U415" s="62" t="s">
        <v>1</v>
      </c>
      <c r="V415" s="56" t="str">
        <f>AX415</f>
        <v xml:space="preserve">                           0 0      00  0800406  9</v>
      </c>
      <c r="W415" s="63">
        <f t="shared" si="741"/>
        <v>50</v>
      </c>
      <c r="Y415" s="81" t="s">
        <v>106</v>
      </c>
      <c r="Z415" s="81">
        <f>LEN(Y415)</f>
        <v>250</v>
      </c>
      <c r="AA415" s="81">
        <f>LEN(E415)</f>
        <v>0</v>
      </c>
      <c r="AB415" s="81" t="str">
        <f>MID($Y415,1,($E$3-AA415))</f>
        <v xml:space="preserve">                           </v>
      </c>
      <c r="AC415" s="81">
        <f>LEN(AB415)</f>
        <v>27</v>
      </c>
      <c r="AD415" s="81" t="str">
        <f t="shared" si="800"/>
        <v xml:space="preserve">                           </v>
      </c>
      <c r="AE415" s="81">
        <f>LEN(AD415)</f>
        <v>27</v>
      </c>
      <c r="AF415" s="81">
        <f>LEN(F415)</f>
        <v>0</v>
      </c>
      <c r="AG415" s="81" t="str">
        <f>MID($Y415,1,($F$3-AF415))</f>
        <v xml:space="preserve">                           </v>
      </c>
      <c r="AH415" s="81">
        <f>LEN(AG415)</f>
        <v>27</v>
      </c>
      <c r="AI415" s="81">
        <f t="shared" si="799"/>
        <v>0</v>
      </c>
      <c r="AJ415" s="81">
        <f>LEN(AI415)</f>
        <v>1</v>
      </c>
      <c r="AK415" s="81">
        <f>LEN(G415)</f>
        <v>0</v>
      </c>
      <c r="AL415" s="81" t="str">
        <f>MID($Y415,1,($G$3-AK415))</f>
        <v xml:space="preserve">                           </v>
      </c>
      <c r="AM415" s="81">
        <f>LEN(AL415)</f>
        <v>27</v>
      </c>
      <c r="AN415" s="81" t="str">
        <f t="shared" si="801"/>
        <v xml:space="preserve"> </v>
      </c>
      <c r="AO415" s="81">
        <f>LEN(AN415)</f>
        <v>1</v>
      </c>
      <c r="AP415" s="81">
        <f t="shared" si="802"/>
        <v>0</v>
      </c>
      <c r="AQ415" s="81">
        <f t="shared" si="803"/>
        <v>0</v>
      </c>
      <c r="AR415" s="81">
        <f t="shared" si="804"/>
        <v>0</v>
      </c>
      <c r="AS415" s="81">
        <f>LEN(R415)</f>
        <v>0</v>
      </c>
      <c r="AT415" s="81" t="str">
        <f>MID($Y415,1,($R$3-AS415))</f>
        <v xml:space="preserve">          </v>
      </c>
      <c r="AU415" s="81">
        <f>LEN(AT415)</f>
        <v>10</v>
      </c>
      <c r="AV415" s="81" t="str">
        <f t="shared" si="805"/>
        <v xml:space="preserve"> </v>
      </c>
      <c r="AW415" s="81">
        <f>LEN(AV415)</f>
        <v>1</v>
      </c>
      <c r="AX415" s="81" t="str">
        <f t="shared" si="806"/>
        <v xml:space="preserve">                           0 0      00  0800406  9</v>
      </c>
      <c r="AY415" s="85">
        <f>LEN(AX415)</f>
        <v>50</v>
      </c>
    </row>
    <row r="416" spans="1:51" s="21" customFormat="1" ht="24" customHeight="1" x14ac:dyDescent="0.2">
      <c r="A416" s="62">
        <v>412</v>
      </c>
      <c r="B416" s="86"/>
      <c r="C416" s="115"/>
      <c r="D416" s="115"/>
      <c r="E416" s="86"/>
      <c r="F416" s="86"/>
      <c r="G416" s="86"/>
      <c r="H416" s="87"/>
      <c r="I416" s="62" t="s">
        <v>12</v>
      </c>
      <c r="J416" s="89"/>
      <c r="K416" s="86"/>
      <c r="L416" s="86"/>
      <c r="M416" s="90"/>
      <c r="N416" s="119"/>
      <c r="O416" s="62" t="s">
        <v>8</v>
      </c>
      <c r="P416" s="62" t="s">
        <v>3</v>
      </c>
      <c r="Q416" s="62" t="s">
        <v>14</v>
      </c>
      <c r="R416" s="86"/>
      <c r="S416" s="62" t="s">
        <v>9</v>
      </c>
      <c r="T416" s="86"/>
      <c r="U416" s="62" t="s">
        <v>1</v>
      </c>
      <c r="V416" s="56" t="str">
        <f t="shared" ref="V416:V424" si="845">AX416</f>
        <v xml:space="preserve">                           0 0      00  0800406  9</v>
      </c>
      <c r="W416" s="63">
        <f t="shared" si="741"/>
        <v>50</v>
      </c>
      <c r="Y416" s="81" t="s">
        <v>106</v>
      </c>
      <c r="Z416" s="81">
        <f t="shared" ref="Z416:Z424" si="846">LEN(Y416)</f>
        <v>250</v>
      </c>
      <c r="AA416" s="81">
        <f t="shared" ref="AA416:AA424" si="847">LEN(E416)</f>
        <v>0</v>
      </c>
      <c r="AB416" s="81" t="str">
        <f t="shared" ref="AB416:AB424" si="848">MID($Y416,1,($E$3-AA416))</f>
        <v xml:space="preserve">                           </v>
      </c>
      <c r="AC416" s="81">
        <f t="shared" ref="AC416:AC424" si="849">LEN(AB416)</f>
        <v>27</v>
      </c>
      <c r="AD416" s="81" t="str">
        <f t="shared" si="800"/>
        <v xml:space="preserve">                           </v>
      </c>
      <c r="AE416" s="81">
        <f t="shared" ref="AE416:AE424" si="850">LEN(AD416)</f>
        <v>27</v>
      </c>
      <c r="AF416" s="81">
        <f t="shared" ref="AF416:AF424" si="851">LEN(F416)</f>
        <v>0</v>
      </c>
      <c r="AG416" s="81" t="str">
        <f t="shared" ref="AG416:AG424" si="852">MID($Y416,1,($F$3-AF416))</f>
        <v xml:space="preserve">                           </v>
      </c>
      <c r="AH416" s="81">
        <f t="shared" ref="AH416:AH424" si="853">LEN(AG416)</f>
        <v>27</v>
      </c>
      <c r="AI416" s="81">
        <f t="shared" si="799"/>
        <v>0</v>
      </c>
      <c r="AJ416" s="81">
        <f t="shared" ref="AJ416:AJ424" si="854">LEN(AI416)</f>
        <v>1</v>
      </c>
      <c r="AK416" s="81">
        <f t="shared" ref="AK416:AK424" si="855">LEN(G416)</f>
        <v>0</v>
      </c>
      <c r="AL416" s="81" t="str">
        <f t="shared" ref="AL416:AL424" si="856">MID($Y416,1,($G$3-AK416))</f>
        <v xml:space="preserve">                           </v>
      </c>
      <c r="AM416" s="81">
        <f t="shared" ref="AM416:AM424" si="857">LEN(AL416)</f>
        <v>27</v>
      </c>
      <c r="AN416" s="81" t="str">
        <f t="shared" si="801"/>
        <v xml:space="preserve"> </v>
      </c>
      <c r="AO416" s="81">
        <f t="shared" ref="AO416:AO424" si="858">LEN(AN416)</f>
        <v>1</v>
      </c>
      <c r="AP416" s="81">
        <f t="shared" si="802"/>
        <v>0</v>
      </c>
      <c r="AQ416" s="81">
        <f t="shared" si="803"/>
        <v>0</v>
      </c>
      <c r="AR416" s="81">
        <f t="shared" si="804"/>
        <v>0</v>
      </c>
      <c r="AS416" s="81">
        <f t="shared" ref="AS416:AS424" si="859">LEN(R416)</f>
        <v>0</v>
      </c>
      <c r="AT416" s="81" t="str">
        <f t="shared" ref="AT416:AT424" si="860">MID($Y416,1,($R$3-AS416))</f>
        <v xml:space="preserve">          </v>
      </c>
      <c r="AU416" s="81">
        <f t="shared" ref="AU416:AU424" si="861">LEN(AT416)</f>
        <v>10</v>
      </c>
      <c r="AV416" s="81" t="str">
        <f t="shared" si="805"/>
        <v xml:space="preserve"> </v>
      </c>
      <c r="AW416" s="81">
        <f t="shared" ref="AW416:AW424" si="862">LEN(AV416)</f>
        <v>1</v>
      </c>
      <c r="AX416" s="81" t="str">
        <f t="shared" si="806"/>
        <v xml:space="preserve">                           0 0      00  0800406  9</v>
      </c>
      <c r="AY416" s="85">
        <f t="shared" ref="AY416:AY424" si="863">LEN(AX416)</f>
        <v>50</v>
      </c>
    </row>
    <row r="417" spans="1:51" s="21" customFormat="1" ht="24" customHeight="1" x14ac:dyDescent="0.2">
      <c r="A417" s="62">
        <v>413</v>
      </c>
      <c r="B417" s="86"/>
      <c r="C417" s="115"/>
      <c r="D417" s="115"/>
      <c r="E417" s="86"/>
      <c r="F417" s="86"/>
      <c r="G417" s="86"/>
      <c r="H417" s="87"/>
      <c r="I417" s="62" t="s">
        <v>12</v>
      </c>
      <c r="J417" s="89"/>
      <c r="K417" s="86"/>
      <c r="L417" s="86"/>
      <c r="M417" s="90"/>
      <c r="N417" s="119"/>
      <c r="O417" s="62" t="s">
        <v>8</v>
      </c>
      <c r="P417" s="62" t="s">
        <v>3</v>
      </c>
      <c r="Q417" s="62" t="s">
        <v>14</v>
      </c>
      <c r="R417" s="86"/>
      <c r="S417" s="62" t="s">
        <v>9</v>
      </c>
      <c r="T417" s="86"/>
      <c r="U417" s="62" t="s">
        <v>1</v>
      </c>
      <c r="V417" s="56" t="str">
        <f t="shared" si="845"/>
        <v xml:space="preserve">                           0 0      00  0800406  9</v>
      </c>
      <c r="W417" s="63">
        <f t="shared" si="741"/>
        <v>50</v>
      </c>
      <c r="Y417" s="81" t="s">
        <v>106</v>
      </c>
      <c r="Z417" s="81">
        <f t="shared" si="846"/>
        <v>250</v>
      </c>
      <c r="AA417" s="81">
        <f t="shared" si="847"/>
        <v>0</v>
      </c>
      <c r="AB417" s="81" t="str">
        <f t="shared" si="848"/>
        <v xml:space="preserve">                           </v>
      </c>
      <c r="AC417" s="81">
        <f t="shared" si="849"/>
        <v>27</v>
      </c>
      <c r="AD417" s="81" t="str">
        <f t="shared" si="800"/>
        <v xml:space="preserve">                           </v>
      </c>
      <c r="AE417" s="81">
        <f t="shared" si="850"/>
        <v>27</v>
      </c>
      <c r="AF417" s="81">
        <f t="shared" si="851"/>
        <v>0</v>
      </c>
      <c r="AG417" s="81" t="str">
        <f t="shared" si="852"/>
        <v xml:space="preserve">                           </v>
      </c>
      <c r="AH417" s="81">
        <f t="shared" si="853"/>
        <v>27</v>
      </c>
      <c r="AI417" s="81">
        <f t="shared" si="799"/>
        <v>0</v>
      </c>
      <c r="AJ417" s="81">
        <f t="shared" si="854"/>
        <v>1</v>
      </c>
      <c r="AK417" s="81">
        <f t="shared" si="855"/>
        <v>0</v>
      </c>
      <c r="AL417" s="81" t="str">
        <f t="shared" si="856"/>
        <v xml:space="preserve">                           </v>
      </c>
      <c r="AM417" s="81">
        <f t="shared" si="857"/>
        <v>27</v>
      </c>
      <c r="AN417" s="81" t="str">
        <f t="shared" si="801"/>
        <v xml:space="preserve"> </v>
      </c>
      <c r="AO417" s="81">
        <f t="shared" si="858"/>
        <v>1</v>
      </c>
      <c r="AP417" s="81">
        <f t="shared" si="802"/>
        <v>0</v>
      </c>
      <c r="AQ417" s="81">
        <f t="shared" si="803"/>
        <v>0</v>
      </c>
      <c r="AR417" s="81">
        <f t="shared" si="804"/>
        <v>0</v>
      </c>
      <c r="AS417" s="81">
        <f t="shared" si="859"/>
        <v>0</v>
      </c>
      <c r="AT417" s="81" t="str">
        <f t="shared" si="860"/>
        <v xml:space="preserve">          </v>
      </c>
      <c r="AU417" s="81">
        <f t="shared" si="861"/>
        <v>10</v>
      </c>
      <c r="AV417" s="81" t="str">
        <f t="shared" si="805"/>
        <v xml:space="preserve"> </v>
      </c>
      <c r="AW417" s="81">
        <f t="shared" si="862"/>
        <v>1</v>
      </c>
      <c r="AX417" s="81" t="str">
        <f t="shared" si="806"/>
        <v xml:space="preserve">                           0 0      00  0800406  9</v>
      </c>
      <c r="AY417" s="85">
        <f t="shared" si="863"/>
        <v>50</v>
      </c>
    </row>
    <row r="418" spans="1:51" s="21" customFormat="1" ht="24" customHeight="1" x14ac:dyDescent="0.2">
      <c r="A418" s="62">
        <v>414</v>
      </c>
      <c r="B418" s="86"/>
      <c r="C418" s="115"/>
      <c r="D418" s="115"/>
      <c r="E418" s="86"/>
      <c r="F418" s="86"/>
      <c r="G418" s="86"/>
      <c r="H418" s="88"/>
      <c r="I418" s="62" t="s">
        <v>12</v>
      </c>
      <c r="J418" s="89"/>
      <c r="K418" s="86"/>
      <c r="L418" s="86"/>
      <c r="M418" s="90"/>
      <c r="N418" s="119"/>
      <c r="O418" s="62" t="s">
        <v>8</v>
      </c>
      <c r="P418" s="62" t="s">
        <v>3</v>
      </c>
      <c r="Q418" s="62" t="s">
        <v>14</v>
      </c>
      <c r="R418" s="86"/>
      <c r="S418" s="62" t="s">
        <v>9</v>
      </c>
      <c r="T418" s="86"/>
      <c r="U418" s="62" t="s">
        <v>1</v>
      </c>
      <c r="V418" s="56" t="str">
        <f t="shared" si="845"/>
        <v xml:space="preserve">                           0 0      00  0800406  9</v>
      </c>
      <c r="W418" s="63">
        <f t="shared" si="741"/>
        <v>50</v>
      </c>
      <c r="Y418" s="81" t="s">
        <v>106</v>
      </c>
      <c r="Z418" s="81">
        <f t="shared" si="846"/>
        <v>250</v>
      </c>
      <c r="AA418" s="81">
        <f t="shared" si="847"/>
        <v>0</v>
      </c>
      <c r="AB418" s="81" t="str">
        <f t="shared" si="848"/>
        <v xml:space="preserve">                           </v>
      </c>
      <c r="AC418" s="81">
        <f t="shared" si="849"/>
        <v>27</v>
      </c>
      <c r="AD418" s="81" t="str">
        <f t="shared" si="800"/>
        <v xml:space="preserve">                           </v>
      </c>
      <c r="AE418" s="81">
        <f t="shared" si="850"/>
        <v>27</v>
      </c>
      <c r="AF418" s="81">
        <f t="shared" si="851"/>
        <v>0</v>
      </c>
      <c r="AG418" s="81" t="str">
        <f t="shared" si="852"/>
        <v xml:space="preserve">                           </v>
      </c>
      <c r="AH418" s="81">
        <f t="shared" si="853"/>
        <v>27</v>
      </c>
      <c r="AI418" s="81">
        <f t="shared" si="799"/>
        <v>0</v>
      </c>
      <c r="AJ418" s="81">
        <f t="shared" si="854"/>
        <v>1</v>
      </c>
      <c r="AK418" s="81">
        <f t="shared" si="855"/>
        <v>0</v>
      </c>
      <c r="AL418" s="81" t="str">
        <f t="shared" si="856"/>
        <v xml:space="preserve">                           </v>
      </c>
      <c r="AM418" s="81">
        <f t="shared" si="857"/>
        <v>27</v>
      </c>
      <c r="AN418" s="81" t="str">
        <f t="shared" si="801"/>
        <v xml:space="preserve"> </v>
      </c>
      <c r="AO418" s="81">
        <f t="shared" si="858"/>
        <v>1</v>
      </c>
      <c r="AP418" s="81">
        <f t="shared" si="802"/>
        <v>0</v>
      </c>
      <c r="AQ418" s="81">
        <f t="shared" si="803"/>
        <v>0</v>
      </c>
      <c r="AR418" s="81">
        <f t="shared" si="804"/>
        <v>0</v>
      </c>
      <c r="AS418" s="81">
        <f t="shared" si="859"/>
        <v>0</v>
      </c>
      <c r="AT418" s="81" t="str">
        <f t="shared" si="860"/>
        <v xml:space="preserve">          </v>
      </c>
      <c r="AU418" s="81">
        <f t="shared" si="861"/>
        <v>10</v>
      </c>
      <c r="AV418" s="81" t="str">
        <f t="shared" si="805"/>
        <v xml:space="preserve"> </v>
      </c>
      <c r="AW418" s="81">
        <f t="shared" si="862"/>
        <v>1</v>
      </c>
      <c r="AX418" s="81" t="str">
        <f t="shared" si="806"/>
        <v xml:space="preserve">                           0 0      00  0800406  9</v>
      </c>
      <c r="AY418" s="85">
        <f t="shared" si="863"/>
        <v>50</v>
      </c>
    </row>
    <row r="419" spans="1:51" s="21" customFormat="1" ht="24" customHeight="1" x14ac:dyDescent="0.2">
      <c r="A419" s="62">
        <v>415</v>
      </c>
      <c r="B419" s="86"/>
      <c r="C419" s="115"/>
      <c r="D419" s="115"/>
      <c r="E419" s="86"/>
      <c r="F419" s="86"/>
      <c r="G419" s="86"/>
      <c r="H419" s="88"/>
      <c r="I419" s="62" t="s">
        <v>12</v>
      </c>
      <c r="J419" s="89"/>
      <c r="K419" s="86"/>
      <c r="L419" s="86"/>
      <c r="M419" s="90"/>
      <c r="N419" s="119"/>
      <c r="O419" s="62" t="s">
        <v>8</v>
      </c>
      <c r="P419" s="62" t="s">
        <v>3</v>
      </c>
      <c r="Q419" s="62" t="s">
        <v>14</v>
      </c>
      <c r="R419" s="86"/>
      <c r="S419" s="62" t="s">
        <v>9</v>
      </c>
      <c r="T419" s="86"/>
      <c r="U419" s="62" t="s">
        <v>1</v>
      </c>
      <c r="V419" s="56" t="str">
        <f t="shared" si="845"/>
        <v xml:space="preserve">                           0 0      00  0800406  9</v>
      </c>
      <c r="W419" s="63">
        <f t="shared" si="741"/>
        <v>50</v>
      </c>
      <c r="Y419" s="81" t="s">
        <v>106</v>
      </c>
      <c r="Z419" s="81">
        <f t="shared" si="846"/>
        <v>250</v>
      </c>
      <c r="AA419" s="81">
        <f t="shared" si="847"/>
        <v>0</v>
      </c>
      <c r="AB419" s="81" t="str">
        <f t="shared" si="848"/>
        <v xml:space="preserve">                           </v>
      </c>
      <c r="AC419" s="81">
        <f t="shared" si="849"/>
        <v>27</v>
      </c>
      <c r="AD419" s="81" t="str">
        <f t="shared" si="800"/>
        <v xml:space="preserve">                           </v>
      </c>
      <c r="AE419" s="81">
        <f t="shared" si="850"/>
        <v>27</v>
      </c>
      <c r="AF419" s="81">
        <f t="shared" si="851"/>
        <v>0</v>
      </c>
      <c r="AG419" s="81" t="str">
        <f t="shared" si="852"/>
        <v xml:space="preserve">                           </v>
      </c>
      <c r="AH419" s="81">
        <f t="shared" si="853"/>
        <v>27</v>
      </c>
      <c r="AI419" s="81">
        <f t="shared" si="799"/>
        <v>0</v>
      </c>
      <c r="AJ419" s="81">
        <f t="shared" si="854"/>
        <v>1</v>
      </c>
      <c r="AK419" s="81">
        <f t="shared" si="855"/>
        <v>0</v>
      </c>
      <c r="AL419" s="81" t="str">
        <f t="shared" si="856"/>
        <v xml:space="preserve">                           </v>
      </c>
      <c r="AM419" s="81">
        <f t="shared" si="857"/>
        <v>27</v>
      </c>
      <c r="AN419" s="81" t="str">
        <f t="shared" si="801"/>
        <v xml:space="preserve"> </v>
      </c>
      <c r="AO419" s="81">
        <f t="shared" si="858"/>
        <v>1</v>
      </c>
      <c r="AP419" s="81">
        <f t="shared" si="802"/>
        <v>0</v>
      </c>
      <c r="AQ419" s="81">
        <f t="shared" si="803"/>
        <v>0</v>
      </c>
      <c r="AR419" s="81">
        <f t="shared" si="804"/>
        <v>0</v>
      </c>
      <c r="AS419" s="81">
        <f t="shared" si="859"/>
        <v>0</v>
      </c>
      <c r="AT419" s="81" t="str">
        <f t="shared" si="860"/>
        <v xml:space="preserve">          </v>
      </c>
      <c r="AU419" s="81">
        <f t="shared" si="861"/>
        <v>10</v>
      </c>
      <c r="AV419" s="81" t="str">
        <f t="shared" si="805"/>
        <v xml:space="preserve"> </v>
      </c>
      <c r="AW419" s="81">
        <f t="shared" si="862"/>
        <v>1</v>
      </c>
      <c r="AX419" s="81" t="str">
        <f t="shared" si="806"/>
        <v xml:space="preserve">                           0 0      00  0800406  9</v>
      </c>
      <c r="AY419" s="85">
        <f t="shared" si="863"/>
        <v>50</v>
      </c>
    </row>
    <row r="420" spans="1:51" s="21" customFormat="1" ht="24" customHeight="1" x14ac:dyDescent="0.2">
      <c r="A420" s="62">
        <v>416</v>
      </c>
      <c r="B420" s="86"/>
      <c r="C420" s="115"/>
      <c r="D420" s="115"/>
      <c r="E420" s="86"/>
      <c r="F420" s="86"/>
      <c r="G420" s="86"/>
      <c r="H420" s="88"/>
      <c r="I420" s="62" t="s">
        <v>12</v>
      </c>
      <c r="J420" s="89"/>
      <c r="K420" s="86"/>
      <c r="L420" s="86"/>
      <c r="M420" s="90"/>
      <c r="N420" s="119"/>
      <c r="O420" s="62" t="s">
        <v>8</v>
      </c>
      <c r="P420" s="62" t="s">
        <v>3</v>
      </c>
      <c r="Q420" s="62" t="s">
        <v>14</v>
      </c>
      <c r="R420" s="86"/>
      <c r="S420" s="62" t="s">
        <v>9</v>
      </c>
      <c r="T420" s="86"/>
      <c r="U420" s="62" t="s">
        <v>1</v>
      </c>
      <c r="V420" s="56" t="str">
        <f t="shared" si="845"/>
        <v xml:space="preserve">                           0 0      00  0800406  9</v>
      </c>
      <c r="W420" s="63">
        <f t="shared" si="741"/>
        <v>50</v>
      </c>
      <c r="Y420" s="81" t="s">
        <v>106</v>
      </c>
      <c r="Z420" s="81">
        <f t="shared" si="846"/>
        <v>250</v>
      </c>
      <c r="AA420" s="81">
        <f t="shared" si="847"/>
        <v>0</v>
      </c>
      <c r="AB420" s="81" t="str">
        <f t="shared" si="848"/>
        <v xml:space="preserve">                           </v>
      </c>
      <c r="AC420" s="81">
        <f t="shared" si="849"/>
        <v>27</v>
      </c>
      <c r="AD420" s="81" t="str">
        <f t="shared" si="800"/>
        <v xml:space="preserve">                           </v>
      </c>
      <c r="AE420" s="81">
        <f t="shared" si="850"/>
        <v>27</v>
      </c>
      <c r="AF420" s="81">
        <f t="shared" si="851"/>
        <v>0</v>
      </c>
      <c r="AG420" s="81" t="str">
        <f t="shared" si="852"/>
        <v xml:space="preserve">                           </v>
      </c>
      <c r="AH420" s="81">
        <f t="shared" si="853"/>
        <v>27</v>
      </c>
      <c r="AI420" s="81">
        <f t="shared" si="799"/>
        <v>0</v>
      </c>
      <c r="AJ420" s="81">
        <f t="shared" si="854"/>
        <v>1</v>
      </c>
      <c r="AK420" s="81">
        <f t="shared" si="855"/>
        <v>0</v>
      </c>
      <c r="AL420" s="81" t="str">
        <f t="shared" si="856"/>
        <v xml:space="preserve">                           </v>
      </c>
      <c r="AM420" s="81">
        <f t="shared" si="857"/>
        <v>27</v>
      </c>
      <c r="AN420" s="81" t="str">
        <f t="shared" si="801"/>
        <v xml:space="preserve"> </v>
      </c>
      <c r="AO420" s="81">
        <f t="shared" si="858"/>
        <v>1</v>
      </c>
      <c r="AP420" s="81">
        <f t="shared" si="802"/>
        <v>0</v>
      </c>
      <c r="AQ420" s="81">
        <f t="shared" si="803"/>
        <v>0</v>
      </c>
      <c r="AR420" s="81">
        <f t="shared" si="804"/>
        <v>0</v>
      </c>
      <c r="AS420" s="81">
        <f t="shared" si="859"/>
        <v>0</v>
      </c>
      <c r="AT420" s="81" t="str">
        <f t="shared" si="860"/>
        <v xml:space="preserve">          </v>
      </c>
      <c r="AU420" s="81">
        <f t="shared" si="861"/>
        <v>10</v>
      </c>
      <c r="AV420" s="81" t="str">
        <f t="shared" si="805"/>
        <v xml:space="preserve"> </v>
      </c>
      <c r="AW420" s="81">
        <f t="shared" si="862"/>
        <v>1</v>
      </c>
      <c r="AX420" s="81" t="str">
        <f t="shared" si="806"/>
        <v xml:space="preserve">                           0 0      00  0800406  9</v>
      </c>
      <c r="AY420" s="85">
        <f t="shared" si="863"/>
        <v>50</v>
      </c>
    </row>
    <row r="421" spans="1:51" s="21" customFormat="1" ht="24" customHeight="1" x14ac:dyDescent="0.2">
      <c r="A421" s="62">
        <v>417</v>
      </c>
      <c r="B421" s="86"/>
      <c r="C421" s="115"/>
      <c r="D421" s="115"/>
      <c r="E421" s="86"/>
      <c r="F421" s="86"/>
      <c r="G421" s="86"/>
      <c r="H421" s="88"/>
      <c r="I421" s="62" t="s">
        <v>12</v>
      </c>
      <c r="J421" s="89"/>
      <c r="K421" s="86"/>
      <c r="L421" s="86"/>
      <c r="M421" s="90"/>
      <c r="N421" s="119"/>
      <c r="O421" s="62" t="s">
        <v>8</v>
      </c>
      <c r="P421" s="62" t="s">
        <v>3</v>
      </c>
      <c r="Q421" s="62" t="s">
        <v>14</v>
      </c>
      <c r="R421" s="86"/>
      <c r="S421" s="62" t="s">
        <v>9</v>
      </c>
      <c r="T421" s="86"/>
      <c r="U421" s="62" t="s">
        <v>1</v>
      </c>
      <c r="V421" s="56" t="str">
        <f t="shared" si="845"/>
        <v xml:space="preserve">                           0 0      00  0800406  9</v>
      </c>
      <c r="W421" s="63">
        <f t="shared" si="741"/>
        <v>50</v>
      </c>
      <c r="Y421" s="81" t="s">
        <v>106</v>
      </c>
      <c r="Z421" s="81">
        <f t="shared" si="846"/>
        <v>250</v>
      </c>
      <c r="AA421" s="81">
        <f t="shared" si="847"/>
        <v>0</v>
      </c>
      <c r="AB421" s="81" t="str">
        <f t="shared" si="848"/>
        <v xml:space="preserve">                           </v>
      </c>
      <c r="AC421" s="81">
        <f t="shared" si="849"/>
        <v>27</v>
      </c>
      <c r="AD421" s="81" t="str">
        <f t="shared" si="800"/>
        <v xml:space="preserve">                           </v>
      </c>
      <c r="AE421" s="81">
        <f t="shared" si="850"/>
        <v>27</v>
      </c>
      <c r="AF421" s="81">
        <f t="shared" si="851"/>
        <v>0</v>
      </c>
      <c r="AG421" s="81" t="str">
        <f t="shared" si="852"/>
        <v xml:space="preserve">                           </v>
      </c>
      <c r="AH421" s="81">
        <f t="shared" si="853"/>
        <v>27</v>
      </c>
      <c r="AI421" s="81">
        <f t="shared" si="799"/>
        <v>0</v>
      </c>
      <c r="AJ421" s="81">
        <f t="shared" si="854"/>
        <v>1</v>
      </c>
      <c r="AK421" s="81">
        <f t="shared" si="855"/>
        <v>0</v>
      </c>
      <c r="AL421" s="81" t="str">
        <f t="shared" si="856"/>
        <v xml:space="preserve">                           </v>
      </c>
      <c r="AM421" s="81">
        <f t="shared" si="857"/>
        <v>27</v>
      </c>
      <c r="AN421" s="81" t="str">
        <f t="shared" si="801"/>
        <v xml:space="preserve"> </v>
      </c>
      <c r="AO421" s="81">
        <f t="shared" si="858"/>
        <v>1</v>
      </c>
      <c r="AP421" s="81">
        <f t="shared" si="802"/>
        <v>0</v>
      </c>
      <c r="AQ421" s="81">
        <f t="shared" si="803"/>
        <v>0</v>
      </c>
      <c r="AR421" s="81">
        <f t="shared" si="804"/>
        <v>0</v>
      </c>
      <c r="AS421" s="81">
        <f t="shared" si="859"/>
        <v>0</v>
      </c>
      <c r="AT421" s="81" t="str">
        <f t="shared" si="860"/>
        <v xml:space="preserve">          </v>
      </c>
      <c r="AU421" s="81">
        <f t="shared" si="861"/>
        <v>10</v>
      </c>
      <c r="AV421" s="81" t="str">
        <f t="shared" si="805"/>
        <v xml:space="preserve"> </v>
      </c>
      <c r="AW421" s="81">
        <f t="shared" si="862"/>
        <v>1</v>
      </c>
      <c r="AX421" s="81" t="str">
        <f t="shared" si="806"/>
        <v xml:space="preserve">                           0 0      00  0800406  9</v>
      </c>
      <c r="AY421" s="85">
        <f t="shared" si="863"/>
        <v>50</v>
      </c>
    </row>
    <row r="422" spans="1:51" s="21" customFormat="1" ht="24" customHeight="1" x14ac:dyDescent="0.2">
      <c r="A422" s="62">
        <v>418</v>
      </c>
      <c r="B422" s="86"/>
      <c r="C422" s="115"/>
      <c r="D422" s="115"/>
      <c r="E422" s="86"/>
      <c r="F422" s="86"/>
      <c r="G422" s="86"/>
      <c r="H422" s="88"/>
      <c r="I422" s="62" t="s">
        <v>12</v>
      </c>
      <c r="J422" s="89"/>
      <c r="K422" s="86"/>
      <c r="L422" s="86"/>
      <c r="M422" s="90"/>
      <c r="N422" s="119"/>
      <c r="O422" s="62" t="s">
        <v>8</v>
      </c>
      <c r="P422" s="62" t="s">
        <v>3</v>
      </c>
      <c r="Q422" s="62" t="s">
        <v>14</v>
      </c>
      <c r="R422" s="86"/>
      <c r="S422" s="62" t="s">
        <v>9</v>
      </c>
      <c r="T422" s="86"/>
      <c r="U422" s="62" t="s">
        <v>1</v>
      </c>
      <c r="V422" s="56" t="str">
        <f t="shared" si="845"/>
        <v xml:space="preserve">                           0 0      00  0800406  9</v>
      </c>
      <c r="W422" s="63">
        <f t="shared" si="741"/>
        <v>50</v>
      </c>
      <c r="Y422" s="81" t="s">
        <v>106</v>
      </c>
      <c r="Z422" s="81">
        <f t="shared" si="846"/>
        <v>250</v>
      </c>
      <c r="AA422" s="81">
        <f t="shared" si="847"/>
        <v>0</v>
      </c>
      <c r="AB422" s="81" t="str">
        <f t="shared" si="848"/>
        <v xml:space="preserve">                           </v>
      </c>
      <c r="AC422" s="81">
        <f t="shared" si="849"/>
        <v>27</v>
      </c>
      <c r="AD422" s="81" t="str">
        <f t="shared" si="800"/>
        <v xml:space="preserve">                           </v>
      </c>
      <c r="AE422" s="81">
        <f t="shared" si="850"/>
        <v>27</v>
      </c>
      <c r="AF422" s="81">
        <f t="shared" si="851"/>
        <v>0</v>
      </c>
      <c r="AG422" s="81" t="str">
        <f t="shared" si="852"/>
        <v xml:space="preserve">                           </v>
      </c>
      <c r="AH422" s="81">
        <f t="shared" si="853"/>
        <v>27</v>
      </c>
      <c r="AI422" s="81">
        <f t="shared" si="799"/>
        <v>0</v>
      </c>
      <c r="AJ422" s="81">
        <f t="shared" si="854"/>
        <v>1</v>
      </c>
      <c r="AK422" s="81">
        <f t="shared" si="855"/>
        <v>0</v>
      </c>
      <c r="AL422" s="81" t="str">
        <f t="shared" si="856"/>
        <v xml:space="preserve">                           </v>
      </c>
      <c r="AM422" s="81">
        <f t="shared" si="857"/>
        <v>27</v>
      </c>
      <c r="AN422" s="81" t="str">
        <f t="shared" si="801"/>
        <v xml:space="preserve"> </v>
      </c>
      <c r="AO422" s="81">
        <f t="shared" si="858"/>
        <v>1</v>
      </c>
      <c r="AP422" s="81">
        <f t="shared" si="802"/>
        <v>0</v>
      </c>
      <c r="AQ422" s="81">
        <f t="shared" si="803"/>
        <v>0</v>
      </c>
      <c r="AR422" s="81">
        <f t="shared" si="804"/>
        <v>0</v>
      </c>
      <c r="AS422" s="81">
        <f t="shared" si="859"/>
        <v>0</v>
      </c>
      <c r="AT422" s="81" t="str">
        <f t="shared" si="860"/>
        <v xml:space="preserve">          </v>
      </c>
      <c r="AU422" s="81">
        <f t="shared" si="861"/>
        <v>10</v>
      </c>
      <c r="AV422" s="81" t="str">
        <f t="shared" si="805"/>
        <v xml:space="preserve"> </v>
      </c>
      <c r="AW422" s="81">
        <f t="shared" si="862"/>
        <v>1</v>
      </c>
      <c r="AX422" s="81" t="str">
        <f t="shared" si="806"/>
        <v xml:space="preserve">                           0 0      00  0800406  9</v>
      </c>
      <c r="AY422" s="85">
        <f t="shared" si="863"/>
        <v>50</v>
      </c>
    </row>
    <row r="423" spans="1:51" s="21" customFormat="1" ht="24" customHeight="1" x14ac:dyDescent="0.2">
      <c r="A423" s="62">
        <v>419</v>
      </c>
      <c r="B423" s="86"/>
      <c r="C423" s="115"/>
      <c r="D423" s="115"/>
      <c r="E423" s="86"/>
      <c r="F423" s="86"/>
      <c r="G423" s="86"/>
      <c r="H423" s="88"/>
      <c r="I423" s="62" t="s">
        <v>12</v>
      </c>
      <c r="J423" s="89"/>
      <c r="K423" s="86"/>
      <c r="L423" s="86"/>
      <c r="M423" s="90"/>
      <c r="N423" s="119"/>
      <c r="O423" s="62" t="s">
        <v>8</v>
      </c>
      <c r="P423" s="62" t="s">
        <v>3</v>
      </c>
      <c r="Q423" s="62" t="s">
        <v>14</v>
      </c>
      <c r="R423" s="86"/>
      <c r="S423" s="62" t="s">
        <v>9</v>
      </c>
      <c r="T423" s="86"/>
      <c r="U423" s="62" t="s">
        <v>1</v>
      </c>
      <c r="V423" s="56" t="str">
        <f t="shared" si="845"/>
        <v xml:space="preserve">                           0 0      00  0800406  9</v>
      </c>
      <c r="W423" s="63">
        <f t="shared" si="741"/>
        <v>50</v>
      </c>
      <c r="Y423" s="81" t="s">
        <v>106</v>
      </c>
      <c r="Z423" s="81">
        <f t="shared" si="846"/>
        <v>250</v>
      </c>
      <c r="AA423" s="81">
        <f t="shared" si="847"/>
        <v>0</v>
      </c>
      <c r="AB423" s="81" t="str">
        <f t="shared" si="848"/>
        <v xml:space="preserve">                           </v>
      </c>
      <c r="AC423" s="81">
        <f t="shared" si="849"/>
        <v>27</v>
      </c>
      <c r="AD423" s="81" t="str">
        <f t="shared" si="800"/>
        <v xml:space="preserve">                           </v>
      </c>
      <c r="AE423" s="81">
        <f t="shared" si="850"/>
        <v>27</v>
      </c>
      <c r="AF423" s="81">
        <f t="shared" si="851"/>
        <v>0</v>
      </c>
      <c r="AG423" s="81" t="str">
        <f t="shared" si="852"/>
        <v xml:space="preserve">                           </v>
      </c>
      <c r="AH423" s="81">
        <f t="shared" si="853"/>
        <v>27</v>
      </c>
      <c r="AI423" s="81">
        <f t="shared" si="799"/>
        <v>0</v>
      </c>
      <c r="AJ423" s="81">
        <f t="shared" si="854"/>
        <v>1</v>
      </c>
      <c r="AK423" s="81">
        <f t="shared" si="855"/>
        <v>0</v>
      </c>
      <c r="AL423" s="81" t="str">
        <f t="shared" si="856"/>
        <v xml:space="preserve">                           </v>
      </c>
      <c r="AM423" s="81">
        <f t="shared" si="857"/>
        <v>27</v>
      </c>
      <c r="AN423" s="81" t="str">
        <f t="shared" si="801"/>
        <v xml:space="preserve"> </v>
      </c>
      <c r="AO423" s="81">
        <f t="shared" si="858"/>
        <v>1</v>
      </c>
      <c r="AP423" s="81">
        <f t="shared" si="802"/>
        <v>0</v>
      </c>
      <c r="AQ423" s="81">
        <f t="shared" si="803"/>
        <v>0</v>
      </c>
      <c r="AR423" s="81">
        <f t="shared" si="804"/>
        <v>0</v>
      </c>
      <c r="AS423" s="81">
        <f t="shared" si="859"/>
        <v>0</v>
      </c>
      <c r="AT423" s="81" t="str">
        <f t="shared" si="860"/>
        <v xml:space="preserve">          </v>
      </c>
      <c r="AU423" s="81">
        <f t="shared" si="861"/>
        <v>10</v>
      </c>
      <c r="AV423" s="81" t="str">
        <f t="shared" si="805"/>
        <v xml:space="preserve"> </v>
      </c>
      <c r="AW423" s="81">
        <f t="shared" si="862"/>
        <v>1</v>
      </c>
      <c r="AX423" s="81" t="str">
        <f t="shared" si="806"/>
        <v xml:space="preserve">                           0 0      00  0800406  9</v>
      </c>
      <c r="AY423" s="85">
        <f t="shared" si="863"/>
        <v>50</v>
      </c>
    </row>
    <row r="424" spans="1:51" s="21" customFormat="1" ht="24" customHeight="1" x14ac:dyDescent="0.2">
      <c r="A424" s="62">
        <v>420</v>
      </c>
      <c r="B424" s="86"/>
      <c r="C424" s="115"/>
      <c r="D424" s="115"/>
      <c r="E424" s="86"/>
      <c r="F424" s="86"/>
      <c r="G424" s="86"/>
      <c r="H424" s="88"/>
      <c r="I424" s="62" t="s">
        <v>12</v>
      </c>
      <c r="J424" s="89"/>
      <c r="K424" s="86"/>
      <c r="L424" s="86"/>
      <c r="M424" s="90"/>
      <c r="N424" s="119"/>
      <c r="O424" s="62" t="s">
        <v>8</v>
      </c>
      <c r="P424" s="62" t="s">
        <v>3</v>
      </c>
      <c r="Q424" s="62" t="s">
        <v>14</v>
      </c>
      <c r="R424" s="86"/>
      <c r="S424" s="62" t="s">
        <v>9</v>
      </c>
      <c r="T424" s="86"/>
      <c r="U424" s="62" t="s">
        <v>1</v>
      </c>
      <c r="V424" s="56" t="str">
        <f t="shared" si="845"/>
        <v xml:space="preserve">                           0 0      00  0800406  9</v>
      </c>
      <c r="W424" s="63">
        <f t="shared" si="741"/>
        <v>50</v>
      </c>
      <c r="Y424" s="81" t="s">
        <v>106</v>
      </c>
      <c r="Z424" s="81">
        <f t="shared" si="846"/>
        <v>250</v>
      </c>
      <c r="AA424" s="81">
        <f t="shared" si="847"/>
        <v>0</v>
      </c>
      <c r="AB424" s="81" t="str">
        <f t="shared" si="848"/>
        <v xml:space="preserve">                           </v>
      </c>
      <c r="AC424" s="81">
        <f t="shared" si="849"/>
        <v>27</v>
      </c>
      <c r="AD424" s="81" t="str">
        <f t="shared" si="800"/>
        <v xml:space="preserve">                           </v>
      </c>
      <c r="AE424" s="81">
        <f t="shared" si="850"/>
        <v>27</v>
      </c>
      <c r="AF424" s="81">
        <f t="shared" si="851"/>
        <v>0</v>
      </c>
      <c r="AG424" s="81" t="str">
        <f t="shared" si="852"/>
        <v xml:space="preserve">                           </v>
      </c>
      <c r="AH424" s="81">
        <f t="shared" si="853"/>
        <v>27</v>
      </c>
      <c r="AI424" s="81">
        <f t="shared" si="799"/>
        <v>0</v>
      </c>
      <c r="AJ424" s="81">
        <f t="shared" si="854"/>
        <v>1</v>
      </c>
      <c r="AK424" s="81">
        <f t="shared" si="855"/>
        <v>0</v>
      </c>
      <c r="AL424" s="81" t="str">
        <f t="shared" si="856"/>
        <v xml:space="preserve">                           </v>
      </c>
      <c r="AM424" s="81">
        <f t="shared" si="857"/>
        <v>27</v>
      </c>
      <c r="AN424" s="81" t="str">
        <f t="shared" si="801"/>
        <v xml:space="preserve"> </v>
      </c>
      <c r="AO424" s="81">
        <f t="shared" si="858"/>
        <v>1</v>
      </c>
      <c r="AP424" s="81">
        <f t="shared" si="802"/>
        <v>0</v>
      </c>
      <c r="AQ424" s="81">
        <f t="shared" si="803"/>
        <v>0</v>
      </c>
      <c r="AR424" s="81">
        <f t="shared" si="804"/>
        <v>0</v>
      </c>
      <c r="AS424" s="81">
        <f t="shared" si="859"/>
        <v>0</v>
      </c>
      <c r="AT424" s="81" t="str">
        <f t="shared" si="860"/>
        <v xml:space="preserve">          </v>
      </c>
      <c r="AU424" s="81">
        <f t="shared" si="861"/>
        <v>10</v>
      </c>
      <c r="AV424" s="81" t="str">
        <f t="shared" si="805"/>
        <v xml:space="preserve"> </v>
      </c>
      <c r="AW424" s="81">
        <f t="shared" si="862"/>
        <v>1</v>
      </c>
      <c r="AX424" s="81" t="str">
        <f t="shared" si="806"/>
        <v xml:space="preserve">                           0 0      00  0800406  9</v>
      </c>
      <c r="AY424" s="85">
        <f t="shared" si="863"/>
        <v>50</v>
      </c>
    </row>
    <row r="425" spans="1:51" s="20" customFormat="1" ht="36.75" customHeight="1" x14ac:dyDescent="0.25">
      <c r="A425" s="62">
        <v>421</v>
      </c>
      <c r="B425" s="86"/>
      <c r="C425" s="115"/>
      <c r="D425" s="115"/>
      <c r="E425" s="86"/>
      <c r="F425" s="86"/>
      <c r="G425" s="86"/>
      <c r="H425" s="87"/>
      <c r="I425" s="62" t="s">
        <v>12</v>
      </c>
      <c r="J425" s="89"/>
      <c r="K425" s="86"/>
      <c r="L425" s="86"/>
      <c r="M425" s="90"/>
      <c r="N425" s="119"/>
      <c r="O425" s="62" t="s">
        <v>8</v>
      </c>
      <c r="P425" s="62" t="s">
        <v>3</v>
      </c>
      <c r="Q425" s="62" t="s">
        <v>14</v>
      </c>
      <c r="R425" s="86"/>
      <c r="S425" s="62" t="s">
        <v>9</v>
      </c>
      <c r="T425" s="86"/>
      <c r="U425" s="62" t="s">
        <v>1</v>
      </c>
      <c r="V425" s="56" t="str">
        <f>AX425</f>
        <v xml:space="preserve">                           0 0      00  0800406  9</v>
      </c>
      <c r="W425" s="63">
        <f t="shared" si="741"/>
        <v>50</v>
      </c>
      <c r="Y425" s="81" t="s">
        <v>106</v>
      </c>
      <c r="Z425" s="81">
        <f>LEN(Y425)</f>
        <v>250</v>
      </c>
      <c r="AA425" s="81">
        <f>LEN(E425)</f>
        <v>0</v>
      </c>
      <c r="AB425" s="81" t="str">
        <f>MID($Y425,1,($E$3-AA425))</f>
        <v xml:space="preserve">                           </v>
      </c>
      <c r="AC425" s="81">
        <f>LEN(AB425)</f>
        <v>27</v>
      </c>
      <c r="AD425" s="81" t="str">
        <f t="shared" si="800"/>
        <v xml:space="preserve">                           </v>
      </c>
      <c r="AE425" s="81">
        <f>LEN(AD425)</f>
        <v>27</v>
      </c>
      <c r="AF425" s="81">
        <f>LEN(F425)</f>
        <v>0</v>
      </c>
      <c r="AG425" s="81" t="str">
        <f>MID($Y425,1,($F$3-AF425))</f>
        <v xml:space="preserve">                           </v>
      </c>
      <c r="AH425" s="81">
        <f>LEN(AG425)</f>
        <v>27</v>
      </c>
      <c r="AI425" s="81">
        <f t="shared" si="799"/>
        <v>0</v>
      </c>
      <c r="AJ425" s="81">
        <f>LEN(AI425)</f>
        <v>1</v>
      </c>
      <c r="AK425" s="81">
        <f>LEN(G425)</f>
        <v>0</v>
      </c>
      <c r="AL425" s="81" t="str">
        <f>MID($Y425,1,($G$3-AK425))</f>
        <v xml:space="preserve">                           </v>
      </c>
      <c r="AM425" s="81">
        <f>LEN(AL425)</f>
        <v>27</v>
      </c>
      <c r="AN425" s="81" t="str">
        <f t="shared" si="801"/>
        <v xml:space="preserve"> </v>
      </c>
      <c r="AO425" s="81">
        <f>LEN(AN425)</f>
        <v>1</v>
      </c>
      <c r="AP425" s="81">
        <f t="shared" si="802"/>
        <v>0</v>
      </c>
      <c r="AQ425" s="81">
        <f t="shared" si="803"/>
        <v>0</v>
      </c>
      <c r="AR425" s="81">
        <f t="shared" si="804"/>
        <v>0</v>
      </c>
      <c r="AS425" s="81">
        <f>LEN(R425)</f>
        <v>0</v>
      </c>
      <c r="AT425" s="81" t="str">
        <f>MID($Y425,1,($R$3-AS425))</f>
        <v xml:space="preserve">          </v>
      </c>
      <c r="AU425" s="81">
        <f>LEN(AT425)</f>
        <v>10</v>
      </c>
      <c r="AV425" s="81" t="str">
        <f t="shared" si="805"/>
        <v xml:space="preserve"> </v>
      </c>
      <c r="AW425" s="81">
        <f>LEN(AV425)</f>
        <v>1</v>
      </c>
      <c r="AX425" s="81" t="str">
        <f t="shared" si="806"/>
        <v xml:space="preserve">                           0 0      00  0800406  9</v>
      </c>
      <c r="AY425" s="85">
        <f>LEN(AX425)</f>
        <v>50</v>
      </c>
    </row>
    <row r="426" spans="1:51" s="21" customFormat="1" ht="24" customHeight="1" x14ac:dyDescent="0.2">
      <c r="A426" s="62">
        <v>422</v>
      </c>
      <c r="B426" s="86"/>
      <c r="C426" s="115"/>
      <c r="D426" s="115"/>
      <c r="E426" s="86"/>
      <c r="F426" s="86"/>
      <c r="G426" s="86"/>
      <c r="H426" s="87"/>
      <c r="I426" s="62" t="s">
        <v>12</v>
      </c>
      <c r="J426" s="89"/>
      <c r="K426" s="86"/>
      <c r="L426" s="86"/>
      <c r="M426" s="90"/>
      <c r="N426" s="119"/>
      <c r="O426" s="62" t="s">
        <v>8</v>
      </c>
      <c r="P426" s="62" t="s">
        <v>3</v>
      </c>
      <c r="Q426" s="62" t="s">
        <v>14</v>
      </c>
      <c r="R426" s="86"/>
      <c r="S426" s="62" t="s">
        <v>9</v>
      </c>
      <c r="T426" s="86"/>
      <c r="U426" s="62" t="s">
        <v>1</v>
      </c>
      <c r="V426" s="56" t="str">
        <f t="shared" ref="V426:V434" si="864">AX426</f>
        <v xml:space="preserve">                           0 0      00  0800406  9</v>
      </c>
      <c r="W426" s="63">
        <f t="shared" si="741"/>
        <v>50</v>
      </c>
      <c r="Y426" s="81" t="s">
        <v>106</v>
      </c>
      <c r="Z426" s="81">
        <f t="shared" ref="Z426:Z434" si="865">LEN(Y426)</f>
        <v>250</v>
      </c>
      <c r="AA426" s="81">
        <f t="shared" ref="AA426:AA434" si="866">LEN(E426)</f>
        <v>0</v>
      </c>
      <c r="AB426" s="81" t="str">
        <f t="shared" ref="AB426:AB434" si="867">MID($Y426,1,($E$3-AA426))</f>
        <v xml:space="preserve">                           </v>
      </c>
      <c r="AC426" s="81">
        <f t="shared" ref="AC426:AC434" si="868">LEN(AB426)</f>
        <v>27</v>
      </c>
      <c r="AD426" s="81" t="str">
        <f t="shared" si="800"/>
        <v xml:space="preserve">                           </v>
      </c>
      <c r="AE426" s="81">
        <f t="shared" ref="AE426:AE434" si="869">LEN(AD426)</f>
        <v>27</v>
      </c>
      <c r="AF426" s="81">
        <f t="shared" ref="AF426:AF434" si="870">LEN(F426)</f>
        <v>0</v>
      </c>
      <c r="AG426" s="81" t="str">
        <f t="shared" ref="AG426:AG434" si="871">MID($Y426,1,($F$3-AF426))</f>
        <v xml:space="preserve">                           </v>
      </c>
      <c r="AH426" s="81">
        <f t="shared" ref="AH426:AH434" si="872">LEN(AG426)</f>
        <v>27</v>
      </c>
      <c r="AI426" s="81">
        <f t="shared" si="799"/>
        <v>0</v>
      </c>
      <c r="AJ426" s="81">
        <f t="shared" ref="AJ426:AJ434" si="873">LEN(AI426)</f>
        <v>1</v>
      </c>
      <c r="AK426" s="81">
        <f t="shared" ref="AK426:AK434" si="874">LEN(G426)</f>
        <v>0</v>
      </c>
      <c r="AL426" s="81" t="str">
        <f t="shared" ref="AL426:AL434" si="875">MID($Y426,1,($G$3-AK426))</f>
        <v xml:space="preserve">                           </v>
      </c>
      <c r="AM426" s="81">
        <f t="shared" ref="AM426:AM434" si="876">LEN(AL426)</f>
        <v>27</v>
      </c>
      <c r="AN426" s="81" t="str">
        <f t="shared" si="801"/>
        <v xml:space="preserve"> </v>
      </c>
      <c r="AO426" s="81">
        <f t="shared" ref="AO426:AO434" si="877">LEN(AN426)</f>
        <v>1</v>
      </c>
      <c r="AP426" s="81">
        <f t="shared" si="802"/>
        <v>0</v>
      </c>
      <c r="AQ426" s="81">
        <f t="shared" si="803"/>
        <v>0</v>
      </c>
      <c r="AR426" s="81">
        <f t="shared" si="804"/>
        <v>0</v>
      </c>
      <c r="AS426" s="81">
        <f t="shared" ref="AS426:AS434" si="878">LEN(R426)</f>
        <v>0</v>
      </c>
      <c r="AT426" s="81" t="str">
        <f t="shared" ref="AT426:AT434" si="879">MID($Y426,1,($R$3-AS426))</f>
        <v xml:space="preserve">          </v>
      </c>
      <c r="AU426" s="81">
        <f t="shared" ref="AU426:AU434" si="880">LEN(AT426)</f>
        <v>10</v>
      </c>
      <c r="AV426" s="81" t="str">
        <f t="shared" si="805"/>
        <v xml:space="preserve"> </v>
      </c>
      <c r="AW426" s="81">
        <f t="shared" ref="AW426:AW434" si="881">LEN(AV426)</f>
        <v>1</v>
      </c>
      <c r="AX426" s="81" t="str">
        <f t="shared" si="806"/>
        <v xml:space="preserve">                           0 0      00  0800406  9</v>
      </c>
      <c r="AY426" s="85">
        <f t="shared" ref="AY426:AY434" si="882">LEN(AX426)</f>
        <v>50</v>
      </c>
    </row>
    <row r="427" spans="1:51" s="21" customFormat="1" ht="24" customHeight="1" x14ac:dyDescent="0.2">
      <c r="A427" s="62">
        <v>423</v>
      </c>
      <c r="B427" s="86"/>
      <c r="C427" s="115"/>
      <c r="D427" s="115"/>
      <c r="E427" s="86"/>
      <c r="F427" s="86"/>
      <c r="G427" s="86"/>
      <c r="H427" s="87"/>
      <c r="I427" s="62" t="s">
        <v>12</v>
      </c>
      <c r="J427" s="89"/>
      <c r="K427" s="86"/>
      <c r="L427" s="86"/>
      <c r="M427" s="90"/>
      <c r="N427" s="119"/>
      <c r="O427" s="62" t="s">
        <v>8</v>
      </c>
      <c r="P427" s="62" t="s">
        <v>3</v>
      </c>
      <c r="Q427" s="62" t="s">
        <v>14</v>
      </c>
      <c r="R427" s="86"/>
      <c r="S427" s="62" t="s">
        <v>9</v>
      </c>
      <c r="T427" s="86"/>
      <c r="U427" s="62" t="s">
        <v>1</v>
      </c>
      <c r="V427" s="56" t="str">
        <f t="shared" si="864"/>
        <v xml:space="preserve">                           0 0      00  0800406  9</v>
      </c>
      <c r="W427" s="63">
        <f t="shared" ref="W427:W484" si="883">LEN(V427)</f>
        <v>50</v>
      </c>
      <c r="Y427" s="81" t="s">
        <v>106</v>
      </c>
      <c r="Z427" s="81">
        <f t="shared" si="865"/>
        <v>250</v>
      </c>
      <c r="AA427" s="81">
        <f t="shared" si="866"/>
        <v>0</v>
      </c>
      <c r="AB427" s="81" t="str">
        <f t="shared" si="867"/>
        <v xml:space="preserve">                           </v>
      </c>
      <c r="AC427" s="81">
        <f t="shared" si="868"/>
        <v>27</v>
      </c>
      <c r="AD427" s="81" t="str">
        <f t="shared" si="800"/>
        <v xml:space="preserve">                           </v>
      </c>
      <c r="AE427" s="81">
        <f t="shared" si="869"/>
        <v>27</v>
      </c>
      <c r="AF427" s="81">
        <f t="shared" si="870"/>
        <v>0</v>
      </c>
      <c r="AG427" s="81" t="str">
        <f t="shared" si="871"/>
        <v xml:space="preserve">                           </v>
      </c>
      <c r="AH427" s="81">
        <f t="shared" si="872"/>
        <v>27</v>
      </c>
      <c r="AI427" s="81">
        <f t="shared" si="799"/>
        <v>0</v>
      </c>
      <c r="AJ427" s="81">
        <f t="shared" si="873"/>
        <v>1</v>
      </c>
      <c r="AK427" s="81">
        <f t="shared" si="874"/>
        <v>0</v>
      </c>
      <c r="AL427" s="81" t="str">
        <f t="shared" si="875"/>
        <v xml:space="preserve">                           </v>
      </c>
      <c r="AM427" s="81">
        <f t="shared" si="876"/>
        <v>27</v>
      </c>
      <c r="AN427" s="81" t="str">
        <f t="shared" si="801"/>
        <v xml:space="preserve"> </v>
      </c>
      <c r="AO427" s="81">
        <f t="shared" si="877"/>
        <v>1</v>
      </c>
      <c r="AP427" s="81">
        <f t="shared" si="802"/>
        <v>0</v>
      </c>
      <c r="AQ427" s="81">
        <f t="shared" si="803"/>
        <v>0</v>
      </c>
      <c r="AR427" s="81">
        <f t="shared" si="804"/>
        <v>0</v>
      </c>
      <c r="AS427" s="81">
        <f t="shared" si="878"/>
        <v>0</v>
      </c>
      <c r="AT427" s="81" t="str">
        <f t="shared" si="879"/>
        <v xml:space="preserve">          </v>
      </c>
      <c r="AU427" s="81">
        <f t="shared" si="880"/>
        <v>10</v>
      </c>
      <c r="AV427" s="81" t="str">
        <f t="shared" si="805"/>
        <v xml:space="preserve"> </v>
      </c>
      <c r="AW427" s="81">
        <f t="shared" si="881"/>
        <v>1</v>
      </c>
      <c r="AX427" s="81" t="str">
        <f t="shared" si="806"/>
        <v xml:space="preserve">                           0 0      00  0800406  9</v>
      </c>
      <c r="AY427" s="85">
        <f t="shared" si="882"/>
        <v>50</v>
      </c>
    </row>
    <row r="428" spans="1:51" s="21" customFormat="1" ht="24" customHeight="1" x14ac:dyDescent="0.2">
      <c r="A428" s="62">
        <v>424</v>
      </c>
      <c r="B428" s="86"/>
      <c r="C428" s="115"/>
      <c r="D428" s="115"/>
      <c r="E428" s="86"/>
      <c r="F428" s="86"/>
      <c r="G428" s="86"/>
      <c r="H428" s="88"/>
      <c r="I428" s="62" t="s">
        <v>12</v>
      </c>
      <c r="J428" s="89"/>
      <c r="K428" s="86"/>
      <c r="L428" s="86"/>
      <c r="M428" s="90"/>
      <c r="N428" s="119"/>
      <c r="O428" s="62" t="s">
        <v>8</v>
      </c>
      <c r="P428" s="62" t="s">
        <v>3</v>
      </c>
      <c r="Q428" s="62" t="s">
        <v>14</v>
      </c>
      <c r="R428" s="86"/>
      <c r="S428" s="62" t="s">
        <v>9</v>
      </c>
      <c r="T428" s="86"/>
      <c r="U428" s="62" t="s">
        <v>1</v>
      </c>
      <c r="V428" s="56" t="str">
        <f t="shared" si="864"/>
        <v xml:space="preserve">                           0 0      00  0800406  9</v>
      </c>
      <c r="W428" s="63">
        <f t="shared" si="883"/>
        <v>50</v>
      </c>
      <c r="Y428" s="81" t="s">
        <v>106</v>
      </c>
      <c r="Z428" s="81">
        <f t="shared" si="865"/>
        <v>250</v>
      </c>
      <c r="AA428" s="81">
        <f t="shared" si="866"/>
        <v>0</v>
      </c>
      <c r="AB428" s="81" t="str">
        <f t="shared" si="867"/>
        <v xml:space="preserve">                           </v>
      </c>
      <c r="AC428" s="81">
        <f t="shared" si="868"/>
        <v>27</v>
      </c>
      <c r="AD428" s="81" t="str">
        <f t="shared" si="800"/>
        <v xml:space="preserve">                           </v>
      </c>
      <c r="AE428" s="81">
        <f t="shared" si="869"/>
        <v>27</v>
      </c>
      <c r="AF428" s="81">
        <f t="shared" si="870"/>
        <v>0</v>
      </c>
      <c r="AG428" s="81" t="str">
        <f t="shared" si="871"/>
        <v xml:space="preserve">                           </v>
      </c>
      <c r="AH428" s="81">
        <f t="shared" si="872"/>
        <v>27</v>
      </c>
      <c r="AI428" s="81">
        <f t="shared" si="799"/>
        <v>0</v>
      </c>
      <c r="AJ428" s="81">
        <f t="shared" si="873"/>
        <v>1</v>
      </c>
      <c r="AK428" s="81">
        <f t="shared" si="874"/>
        <v>0</v>
      </c>
      <c r="AL428" s="81" t="str">
        <f t="shared" si="875"/>
        <v xml:space="preserve">                           </v>
      </c>
      <c r="AM428" s="81">
        <f t="shared" si="876"/>
        <v>27</v>
      </c>
      <c r="AN428" s="81" t="str">
        <f t="shared" si="801"/>
        <v xml:space="preserve"> </v>
      </c>
      <c r="AO428" s="81">
        <f t="shared" si="877"/>
        <v>1</v>
      </c>
      <c r="AP428" s="81">
        <f t="shared" si="802"/>
        <v>0</v>
      </c>
      <c r="AQ428" s="81">
        <f t="shared" si="803"/>
        <v>0</v>
      </c>
      <c r="AR428" s="81">
        <f t="shared" si="804"/>
        <v>0</v>
      </c>
      <c r="AS428" s="81">
        <f t="shared" si="878"/>
        <v>0</v>
      </c>
      <c r="AT428" s="81" t="str">
        <f t="shared" si="879"/>
        <v xml:space="preserve">          </v>
      </c>
      <c r="AU428" s="81">
        <f t="shared" si="880"/>
        <v>10</v>
      </c>
      <c r="AV428" s="81" t="str">
        <f t="shared" si="805"/>
        <v xml:space="preserve"> </v>
      </c>
      <c r="AW428" s="81">
        <f t="shared" si="881"/>
        <v>1</v>
      </c>
      <c r="AX428" s="81" t="str">
        <f t="shared" si="806"/>
        <v xml:space="preserve">                           0 0      00  0800406  9</v>
      </c>
      <c r="AY428" s="85">
        <f t="shared" si="882"/>
        <v>50</v>
      </c>
    </row>
    <row r="429" spans="1:51" s="21" customFormat="1" ht="24" customHeight="1" x14ac:dyDescent="0.2">
      <c r="A429" s="62">
        <v>425</v>
      </c>
      <c r="B429" s="86"/>
      <c r="C429" s="115"/>
      <c r="D429" s="115"/>
      <c r="E429" s="86"/>
      <c r="F429" s="86"/>
      <c r="G429" s="86"/>
      <c r="H429" s="88"/>
      <c r="I429" s="62" t="s">
        <v>12</v>
      </c>
      <c r="J429" s="89"/>
      <c r="K429" s="86"/>
      <c r="L429" s="86"/>
      <c r="M429" s="90"/>
      <c r="N429" s="119"/>
      <c r="O429" s="62" t="s">
        <v>8</v>
      </c>
      <c r="P429" s="62" t="s">
        <v>3</v>
      </c>
      <c r="Q429" s="62" t="s">
        <v>14</v>
      </c>
      <c r="R429" s="86"/>
      <c r="S429" s="62" t="s">
        <v>9</v>
      </c>
      <c r="T429" s="86"/>
      <c r="U429" s="62" t="s">
        <v>1</v>
      </c>
      <c r="V429" s="56" t="str">
        <f t="shared" si="864"/>
        <v xml:space="preserve">                           0 0      00  0800406  9</v>
      </c>
      <c r="W429" s="63">
        <f t="shared" si="883"/>
        <v>50</v>
      </c>
      <c r="Y429" s="81" t="s">
        <v>106</v>
      </c>
      <c r="Z429" s="81">
        <f t="shared" si="865"/>
        <v>250</v>
      </c>
      <c r="AA429" s="81">
        <f t="shared" si="866"/>
        <v>0</v>
      </c>
      <c r="AB429" s="81" t="str">
        <f t="shared" si="867"/>
        <v xml:space="preserve">                           </v>
      </c>
      <c r="AC429" s="81">
        <f t="shared" si="868"/>
        <v>27</v>
      </c>
      <c r="AD429" s="81" t="str">
        <f t="shared" si="800"/>
        <v xml:space="preserve">                           </v>
      </c>
      <c r="AE429" s="81">
        <f t="shared" si="869"/>
        <v>27</v>
      </c>
      <c r="AF429" s="81">
        <f t="shared" si="870"/>
        <v>0</v>
      </c>
      <c r="AG429" s="81" t="str">
        <f t="shared" si="871"/>
        <v xml:space="preserve">                           </v>
      </c>
      <c r="AH429" s="81">
        <f t="shared" si="872"/>
        <v>27</v>
      </c>
      <c r="AI429" s="81">
        <f t="shared" si="799"/>
        <v>0</v>
      </c>
      <c r="AJ429" s="81">
        <f t="shared" si="873"/>
        <v>1</v>
      </c>
      <c r="AK429" s="81">
        <f t="shared" si="874"/>
        <v>0</v>
      </c>
      <c r="AL429" s="81" t="str">
        <f t="shared" si="875"/>
        <v xml:space="preserve">                           </v>
      </c>
      <c r="AM429" s="81">
        <f t="shared" si="876"/>
        <v>27</v>
      </c>
      <c r="AN429" s="81" t="str">
        <f t="shared" si="801"/>
        <v xml:space="preserve"> </v>
      </c>
      <c r="AO429" s="81">
        <f t="shared" si="877"/>
        <v>1</v>
      </c>
      <c r="AP429" s="81">
        <f t="shared" si="802"/>
        <v>0</v>
      </c>
      <c r="AQ429" s="81">
        <f t="shared" si="803"/>
        <v>0</v>
      </c>
      <c r="AR429" s="81">
        <f t="shared" si="804"/>
        <v>0</v>
      </c>
      <c r="AS429" s="81">
        <f t="shared" si="878"/>
        <v>0</v>
      </c>
      <c r="AT429" s="81" t="str">
        <f t="shared" si="879"/>
        <v xml:space="preserve">          </v>
      </c>
      <c r="AU429" s="81">
        <f t="shared" si="880"/>
        <v>10</v>
      </c>
      <c r="AV429" s="81" t="str">
        <f t="shared" si="805"/>
        <v xml:space="preserve"> </v>
      </c>
      <c r="AW429" s="81">
        <f t="shared" si="881"/>
        <v>1</v>
      </c>
      <c r="AX429" s="81" t="str">
        <f t="shared" si="806"/>
        <v xml:space="preserve">                           0 0      00  0800406  9</v>
      </c>
      <c r="AY429" s="85">
        <f t="shared" si="882"/>
        <v>50</v>
      </c>
    </row>
    <row r="430" spans="1:51" s="21" customFormat="1" ht="24" customHeight="1" x14ac:dyDescent="0.2">
      <c r="A430" s="62">
        <v>426</v>
      </c>
      <c r="B430" s="86"/>
      <c r="C430" s="115"/>
      <c r="D430" s="115"/>
      <c r="E430" s="86"/>
      <c r="F430" s="86"/>
      <c r="G430" s="86"/>
      <c r="H430" s="88"/>
      <c r="I430" s="62" t="s">
        <v>12</v>
      </c>
      <c r="J430" s="89"/>
      <c r="K430" s="86"/>
      <c r="L430" s="86"/>
      <c r="M430" s="90"/>
      <c r="N430" s="119"/>
      <c r="O430" s="62" t="s">
        <v>8</v>
      </c>
      <c r="P430" s="62" t="s">
        <v>3</v>
      </c>
      <c r="Q430" s="62" t="s">
        <v>14</v>
      </c>
      <c r="R430" s="86"/>
      <c r="S430" s="62" t="s">
        <v>9</v>
      </c>
      <c r="T430" s="86"/>
      <c r="U430" s="62" t="s">
        <v>1</v>
      </c>
      <c r="V430" s="56" t="str">
        <f t="shared" si="864"/>
        <v xml:space="preserve">                           0 0      00  0800406  9</v>
      </c>
      <c r="W430" s="63">
        <f t="shared" si="883"/>
        <v>50</v>
      </c>
      <c r="Y430" s="81" t="s">
        <v>106</v>
      </c>
      <c r="Z430" s="81">
        <f t="shared" si="865"/>
        <v>250</v>
      </c>
      <c r="AA430" s="81">
        <f t="shared" si="866"/>
        <v>0</v>
      </c>
      <c r="AB430" s="81" t="str">
        <f t="shared" si="867"/>
        <v xml:space="preserve">                           </v>
      </c>
      <c r="AC430" s="81">
        <f t="shared" si="868"/>
        <v>27</v>
      </c>
      <c r="AD430" s="81" t="str">
        <f t="shared" si="800"/>
        <v xml:space="preserve">                           </v>
      </c>
      <c r="AE430" s="81">
        <f t="shared" si="869"/>
        <v>27</v>
      </c>
      <c r="AF430" s="81">
        <f t="shared" si="870"/>
        <v>0</v>
      </c>
      <c r="AG430" s="81" t="str">
        <f t="shared" si="871"/>
        <v xml:space="preserve">                           </v>
      </c>
      <c r="AH430" s="81">
        <f t="shared" si="872"/>
        <v>27</v>
      </c>
      <c r="AI430" s="81">
        <f t="shared" si="799"/>
        <v>0</v>
      </c>
      <c r="AJ430" s="81">
        <f t="shared" si="873"/>
        <v>1</v>
      </c>
      <c r="AK430" s="81">
        <f t="shared" si="874"/>
        <v>0</v>
      </c>
      <c r="AL430" s="81" t="str">
        <f t="shared" si="875"/>
        <v xml:space="preserve">                           </v>
      </c>
      <c r="AM430" s="81">
        <f t="shared" si="876"/>
        <v>27</v>
      </c>
      <c r="AN430" s="81" t="str">
        <f t="shared" si="801"/>
        <v xml:space="preserve"> </v>
      </c>
      <c r="AO430" s="81">
        <f t="shared" si="877"/>
        <v>1</v>
      </c>
      <c r="AP430" s="81">
        <f t="shared" si="802"/>
        <v>0</v>
      </c>
      <c r="AQ430" s="81">
        <f t="shared" si="803"/>
        <v>0</v>
      </c>
      <c r="AR430" s="81">
        <f t="shared" si="804"/>
        <v>0</v>
      </c>
      <c r="AS430" s="81">
        <f t="shared" si="878"/>
        <v>0</v>
      </c>
      <c r="AT430" s="81" t="str">
        <f t="shared" si="879"/>
        <v xml:space="preserve">          </v>
      </c>
      <c r="AU430" s="81">
        <f t="shared" si="880"/>
        <v>10</v>
      </c>
      <c r="AV430" s="81" t="str">
        <f t="shared" si="805"/>
        <v xml:space="preserve"> </v>
      </c>
      <c r="AW430" s="81">
        <f t="shared" si="881"/>
        <v>1</v>
      </c>
      <c r="AX430" s="81" t="str">
        <f t="shared" si="806"/>
        <v xml:space="preserve">                           0 0      00  0800406  9</v>
      </c>
      <c r="AY430" s="85">
        <f t="shared" si="882"/>
        <v>50</v>
      </c>
    </row>
    <row r="431" spans="1:51" s="21" customFormat="1" ht="24" customHeight="1" x14ac:dyDescent="0.2">
      <c r="A431" s="62">
        <v>427</v>
      </c>
      <c r="B431" s="86"/>
      <c r="C431" s="115"/>
      <c r="D431" s="115"/>
      <c r="E431" s="86"/>
      <c r="F431" s="86"/>
      <c r="G431" s="86"/>
      <c r="H431" s="88"/>
      <c r="I431" s="62" t="s">
        <v>12</v>
      </c>
      <c r="J431" s="89"/>
      <c r="K431" s="86"/>
      <c r="L431" s="86"/>
      <c r="M431" s="90"/>
      <c r="N431" s="119"/>
      <c r="O431" s="62" t="s">
        <v>8</v>
      </c>
      <c r="P431" s="62" t="s">
        <v>3</v>
      </c>
      <c r="Q431" s="62" t="s">
        <v>14</v>
      </c>
      <c r="R431" s="86"/>
      <c r="S431" s="62" t="s">
        <v>9</v>
      </c>
      <c r="T431" s="86"/>
      <c r="U431" s="62" t="s">
        <v>1</v>
      </c>
      <c r="V431" s="56" t="str">
        <f t="shared" si="864"/>
        <v xml:space="preserve">                           0 0      00  0800406  9</v>
      </c>
      <c r="W431" s="63">
        <f t="shared" si="883"/>
        <v>50</v>
      </c>
      <c r="Y431" s="81" t="s">
        <v>106</v>
      </c>
      <c r="Z431" s="81">
        <f t="shared" si="865"/>
        <v>250</v>
      </c>
      <c r="AA431" s="81">
        <f t="shared" si="866"/>
        <v>0</v>
      </c>
      <c r="AB431" s="81" t="str">
        <f t="shared" si="867"/>
        <v xml:space="preserve">                           </v>
      </c>
      <c r="AC431" s="81">
        <f t="shared" si="868"/>
        <v>27</v>
      </c>
      <c r="AD431" s="81" t="str">
        <f t="shared" si="800"/>
        <v xml:space="preserve">                           </v>
      </c>
      <c r="AE431" s="81">
        <f t="shared" si="869"/>
        <v>27</v>
      </c>
      <c r="AF431" s="81">
        <f t="shared" si="870"/>
        <v>0</v>
      </c>
      <c r="AG431" s="81" t="str">
        <f t="shared" si="871"/>
        <v xml:space="preserve">                           </v>
      </c>
      <c r="AH431" s="81">
        <f t="shared" si="872"/>
        <v>27</v>
      </c>
      <c r="AI431" s="81">
        <f t="shared" si="799"/>
        <v>0</v>
      </c>
      <c r="AJ431" s="81">
        <f t="shared" si="873"/>
        <v>1</v>
      </c>
      <c r="AK431" s="81">
        <f t="shared" si="874"/>
        <v>0</v>
      </c>
      <c r="AL431" s="81" t="str">
        <f t="shared" si="875"/>
        <v xml:space="preserve">                           </v>
      </c>
      <c r="AM431" s="81">
        <f t="shared" si="876"/>
        <v>27</v>
      </c>
      <c r="AN431" s="81" t="str">
        <f t="shared" si="801"/>
        <v xml:space="preserve"> </v>
      </c>
      <c r="AO431" s="81">
        <f t="shared" si="877"/>
        <v>1</v>
      </c>
      <c r="AP431" s="81">
        <f t="shared" si="802"/>
        <v>0</v>
      </c>
      <c r="AQ431" s="81">
        <f t="shared" si="803"/>
        <v>0</v>
      </c>
      <c r="AR431" s="81">
        <f t="shared" si="804"/>
        <v>0</v>
      </c>
      <c r="AS431" s="81">
        <f t="shared" si="878"/>
        <v>0</v>
      </c>
      <c r="AT431" s="81" t="str">
        <f t="shared" si="879"/>
        <v xml:space="preserve">          </v>
      </c>
      <c r="AU431" s="81">
        <f t="shared" si="880"/>
        <v>10</v>
      </c>
      <c r="AV431" s="81" t="str">
        <f t="shared" si="805"/>
        <v xml:space="preserve"> </v>
      </c>
      <c r="AW431" s="81">
        <f t="shared" si="881"/>
        <v>1</v>
      </c>
      <c r="AX431" s="81" t="str">
        <f t="shared" si="806"/>
        <v xml:space="preserve">                           0 0      00  0800406  9</v>
      </c>
      <c r="AY431" s="85">
        <f t="shared" si="882"/>
        <v>50</v>
      </c>
    </row>
    <row r="432" spans="1:51" s="21" customFormat="1" ht="24" customHeight="1" x14ac:dyDescent="0.2">
      <c r="A432" s="62">
        <v>428</v>
      </c>
      <c r="B432" s="86"/>
      <c r="C432" s="115"/>
      <c r="D432" s="115"/>
      <c r="E432" s="86"/>
      <c r="F432" s="86"/>
      <c r="G432" s="86"/>
      <c r="H432" s="88"/>
      <c r="I432" s="62" t="s">
        <v>12</v>
      </c>
      <c r="J432" s="89"/>
      <c r="K432" s="86"/>
      <c r="L432" s="86"/>
      <c r="M432" s="90"/>
      <c r="N432" s="119"/>
      <c r="O432" s="62" t="s">
        <v>8</v>
      </c>
      <c r="P432" s="62" t="s">
        <v>3</v>
      </c>
      <c r="Q432" s="62" t="s">
        <v>14</v>
      </c>
      <c r="R432" s="86"/>
      <c r="S432" s="62" t="s">
        <v>9</v>
      </c>
      <c r="T432" s="86"/>
      <c r="U432" s="62" t="s">
        <v>1</v>
      </c>
      <c r="V432" s="56" t="str">
        <f t="shared" si="864"/>
        <v xml:space="preserve">                           0 0      00  0800406  9</v>
      </c>
      <c r="W432" s="63">
        <f t="shared" si="883"/>
        <v>50</v>
      </c>
      <c r="Y432" s="81" t="s">
        <v>106</v>
      </c>
      <c r="Z432" s="81">
        <f t="shared" si="865"/>
        <v>250</v>
      </c>
      <c r="AA432" s="81">
        <f t="shared" si="866"/>
        <v>0</v>
      </c>
      <c r="AB432" s="81" t="str">
        <f t="shared" si="867"/>
        <v xml:space="preserve">                           </v>
      </c>
      <c r="AC432" s="81">
        <f t="shared" si="868"/>
        <v>27</v>
      </c>
      <c r="AD432" s="81" t="str">
        <f t="shared" si="800"/>
        <v xml:space="preserve">                           </v>
      </c>
      <c r="AE432" s="81">
        <f t="shared" si="869"/>
        <v>27</v>
      </c>
      <c r="AF432" s="81">
        <f t="shared" si="870"/>
        <v>0</v>
      </c>
      <c r="AG432" s="81" t="str">
        <f t="shared" si="871"/>
        <v xml:space="preserve">                           </v>
      </c>
      <c r="AH432" s="81">
        <f t="shared" si="872"/>
        <v>27</v>
      </c>
      <c r="AI432" s="81">
        <f t="shared" si="799"/>
        <v>0</v>
      </c>
      <c r="AJ432" s="81">
        <f t="shared" si="873"/>
        <v>1</v>
      </c>
      <c r="AK432" s="81">
        <f t="shared" si="874"/>
        <v>0</v>
      </c>
      <c r="AL432" s="81" t="str">
        <f t="shared" si="875"/>
        <v xml:space="preserve">                           </v>
      </c>
      <c r="AM432" s="81">
        <f t="shared" si="876"/>
        <v>27</v>
      </c>
      <c r="AN432" s="81" t="str">
        <f t="shared" si="801"/>
        <v xml:space="preserve"> </v>
      </c>
      <c r="AO432" s="81">
        <f t="shared" si="877"/>
        <v>1</v>
      </c>
      <c r="AP432" s="81">
        <f t="shared" si="802"/>
        <v>0</v>
      </c>
      <c r="AQ432" s="81">
        <f t="shared" si="803"/>
        <v>0</v>
      </c>
      <c r="AR432" s="81">
        <f t="shared" si="804"/>
        <v>0</v>
      </c>
      <c r="AS432" s="81">
        <f t="shared" si="878"/>
        <v>0</v>
      </c>
      <c r="AT432" s="81" t="str">
        <f t="shared" si="879"/>
        <v xml:space="preserve">          </v>
      </c>
      <c r="AU432" s="81">
        <f t="shared" si="880"/>
        <v>10</v>
      </c>
      <c r="AV432" s="81" t="str">
        <f t="shared" si="805"/>
        <v xml:space="preserve"> </v>
      </c>
      <c r="AW432" s="81">
        <f t="shared" si="881"/>
        <v>1</v>
      </c>
      <c r="AX432" s="81" t="str">
        <f t="shared" si="806"/>
        <v xml:space="preserve">                           0 0      00  0800406  9</v>
      </c>
      <c r="AY432" s="85">
        <f t="shared" si="882"/>
        <v>50</v>
      </c>
    </row>
    <row r="433" spans="1:51" s="21" customFormat="1" ht="24" customHeight="1" x14ac:dyDescent="0.2">
      <c r="A433" s="62">
        <v>429</v>
      </c>
      <c r="B433" s="86"/>
      <c r="C433" s="115"/>
      <c r="D433" s="115"/>
      <c r="E433" s="86"/>
      <c r="F433" s="86"/>
      <c r="G433" s="86"/>
      <c r="H433" s="88"/>
      <c r="I433" s="62" t="s">
        <v>12</v>
      </c>
      <c r="J433" s="89"/>
      <c r="K433" s="86"/>
      <c r="L433" s="86"/>
      <c r="M433" s="90"/>
      <c r="N433" s="119"/>
      <c r="O433" s="62" t="s">
        <v>8</v>
      </c>
      <c r="P433" s="62" t="s">
        <v>3</v>
      </c>
      <c r="Q433" s="62" t="s">
        <v>14</v>
      </c>
      <c r="R433" s="86"/>
      <c r="S433" s="62" t="s">
        <v>9</v>
      </c>
      <c r="T433" s="86"/>
      <c r="U433" s="62" t="s">
        <v>1</v>
      </c>
      <c r="V433" s="56" t="str">
        <f t="shared" si="864"/>
        <v xml:space="preserve">                           0 0      00  0800406  9</v>
      </c>
      <c r="W433" s="63">
        <f t="shared" si="883"/>
        <v>50</v>
      </c>
      <c r="Y433" s="81" t="s">
        <v>106</v>
      </c>
      <c r="Z433" s="81">
        <f t="shared" si="865"/>
        <v>250</v>
      </c>
      <c r="AA433" s="81">
        <f t="shared" si="866"/>
        <v>0</v>
      </c>
      <c r="AB433" s="81" t="str">
        <f t="shared" si="867"/>
        <v xml:space="preserve">                           </v>
      </c>
      <c r="AC433" s="81">
        <f t="shared" si="868"/>
        <v>27</v>
      </c>
      <c r="AD433" s="81" t="str">
        <f t="shared" si="800"/>
        <v xml:space="preserve">                           </v>
      </c>
      <c r="AE433" s="81">
        <f t="shared" si="869"/>
        <v>27</v>
      </c>
      <c r="AF433" s="81">
        <f t="shared" si="870"/>
        <v>0</v>
      </c>
      <c r="AG433" s="81" t="str">
        <f t="shared" si="871"/>
        <v xml:space="preserve">                           </v>
      </c>
      <c r="AH433" s="81">
        <f t="shared" si="872"/>
        <v>27</v>
      </c>
      <c r="AI433" s="81">
        <f t="shared" si="799"/>
        <v>0</v>
      </c>
      <c r="AJ433" s="81">
        <f t="shared" si="873"/>
        <v>1</v>
      </c>
      <c r="AK433" s="81">
        <f t="shared" si="874"/>
        <v>0</v>
      </c>
      <c r="AL433" s="81" t="str">
        <f t="shared" si="875"/>
        <v xml:space="preserve">                           </v>
      </c>
      <c r="AM433" s="81">
        <f t="shared" si="876"/>
        <v>27</v>
      </c>
      <c r="AN433" s="81" t="str">
        <f t="shared" si="801"/>
        <v xml:space="preserve"> </v>
      </c>
      <c r="AO433" s="81">
        <f t="shared" si="877"/>
        <v>1</v>
      </c>
      <c r="AP433" s="81">
        <f t="shared" si="802"/>
        <v>0</v>
      </c>
      <c r="AQ433" s="81">
        <f t="shared" si="803"/>
        <v>0</v>
      </c>
      <c r="AR433" s="81">
        <f t="shared" si="804"/>
        <v>0</v>
      </c>
      <c r="AS433" s="81">
        <f t="shared" si="878"/>
        <v>0</v>
      </c>
      <c r="AT433" s="81" t="str">
        <f t="shared" si="879"/>
        <v xml:space="preserve">          </v>
      </c>
      <c r="AU433" s="81">
        <f t="shared" si="880"/>
        <v>10</v>
      </c>
      <c r="AV433" s="81" t="str">
        <f t="shared" si="805"/>
        <v xml:space="preserve"> </v>
      </c>
      <c r="AW433" s="81">
        <f t="shared" si="881"/>
        <v>1</v>
      </c>
      <c r="AX433" s="81" t="str">
        <f t="shared" si="806"/>
        <v xml:space="preserve">                           0 0      00  0800406  9</v>
      </c>
      <c r="AY433" s="85">
        <f t="shared" si="882"/>
        <v>50</v>
      </c>
    </row>
    <row r="434" spans="1:51" s="21" customFormat="1" ht="24" customHeight="1" x14ac:dyDescent="0.2">
      <c r="A434" s="62">
        <v>430</v>
      </c>
      <c r="B434" s="86"/>
      <c r="C434" s="115"/>
      <c r="D434" s="115"/>
      <c r="E434" s="86"/>
      <c r="F434" s="86"/>
      <c r="G434" s="86"/>
      <c r="H434" s="88"/>
      <c r="I434" s="62" t="s">
        <v>12</v>
      </c>
      <c r="J434" s="89"/>
      <c r="K434" s="86"/>
      <c r="L434" s="86"/>
      <c r="M434" s="90"/>
      <c r="N434" s="119"/>
      <c r="O434" s="62" t="s">
        <v>8</v>
      </c>
      <c r="P434" s="62" t="s">
        <v>3</v>
      </c>
      <c r="Q434" s="62" t="s">
        <v>14</v>
      </c>
      <c r="R434" s="86"/>
      <c r="S434" s="62" t="s">
        <v>9</v>
      </c>
      <c r="T434" s="86"/>
      <c r="U434" s="62" t="s">
        <v>1</v>
      </c>
      <c r="V434" s="56" t="str">
        <f t="shared" si="864"/>
        <v xml:space="preserve">                           0 0      00  0800406  9</v>
      </c>
      <c r="W434" s="63">
        <f t="shared" si="883"/>
        <v>50</v>
      </c>
      <c r="Y434" s="81" t="s">
        <v>106</v>
      </c>
      <c r="Z434" s="81">
        <f t="shared" si="865"/>
        <v>250</v>
      </c>
      <c r="AA434" s="81">
        <f t="shared" si="866"/>
        <v>0</v>
      </c>
      <c r="AB434" s="81" t="str">
        <f t="shared" si="867"/>
        <v xml:space="preserve">                           </v>
      </c>
      <c r="AC434" s="81">
        <f t="shared" si="868"/>
        <v>27</v>
      </c>
      <c r="AD434" s="81" t="str">
        <f t="shared" si="800"/>
        <v xml:space="preserve">                           </v>
      </c>
      <c r="AE434" s="81">
        <f t="shared" si="869"/>
        <v>27</v>
      </c>
      <c r="AF434" s="81">
        <f t="shared" si="870"/>
        <v>0</v>
      </c>
      <c r="AG434" s="81" t="str">
        <f t="shared" si="871"/>
        <v xml:space="preserve">                           </v>
      </c>
      <c r="AH434" s="81">
        <f t="shared" si="872"/>
        <v>27</v>
      </c>
      <c r="AI434" s="81">
        <f t="shared" si="799"/>
        <v>0</v>
      </c>
      <c r="AJ434" s="81">
        <f t="shared" si="873"/>
        <v>1</v>
      </c>
      <c r="AK434" s="81">
        <f t="shared" si="874"/>
        <v>0</v>
      </c>
      <c r="AL434" s="81" t="str">
        <f t="shared" si="875"/>
        <v xml:space="preserve">                           </v>
      </c>
      <c r="AM434" s="81">
        <f t="shared" si="876"/>
        <v>27</v>
      </c>
      <c r="AN434" s="81" t="str">
        <f t="shared" si="801"/>
        <v xml:space="preserve"> </v>
      </c>
      <c r="AO434" s="81">
        <f t="shared" si="877"/>
        <v>1</v>
      </c>
      <c r="AP434" s="81">
        <f t="shared" si="802"/>
        <v>0</v>
      </c>
      <c r="AQ434" s="81">
        <f t="shared" si="803"/>
        <v>0</v>
      </c>
      <c r="AR434" s="81">
        <f t="shared" si="804"/>
        <v>0</v>
      </c>
      <c r="AS434" s="81">
        <f t="shared" si="878"/>
        <v>0</v>
      </c>
      <c r="AT434" s="81" t="str">
        <f t="shared" si="879"/>
        <v xml:space="preserve">          </v>
      </c>
      <c r="AU434" s="81">
        <f t="shared" si="880"/>
        <v>10</v>
      </c>
      <c r="AV434" s="81" t="str">
        <f t="shared" si="805"/>
        <v xml:space="preserve"> </v>
      </c>
      <c r="AW434" s="81">
        <f t="shared" si="881"/>
        <v>1</v>
      </c>
      <c r="AX434" s="81" t="str">
        <f t="shared" si="806"/>
        <v xml:space="preserve">                           0 0      00  0800406  9</v>
      </c>
      <c r="AY434" s="85">
        <f t="shared" si="882"/>
        <v>50</v>
      </c>
    </row>
    <row r="435" spans="1:51" s="20" customFormat="1" ht="36.75" customHeight="1" x14ac:dyDescent="0.25">
      <c r="A435" s="62">
        <v>431</v>
      </c>
      <c r="B435" s="86"/>
      <c r="C435" s="115"/>
      <c r="D435" s="115"/>
      <c r="E435" s="86"/>
      <c r="F435" s="86"/>
      <c r="G435" s="86"/>
      <c r="H435" s="87"/>
      <c r="I435" s="62" t="s">
        <v>12</v>
      </c>
      <c r="J435" s="89"/>
      <c r="K435" s="86"/>
      <c r="L435" s="86"/>
      <c r="M435" s="90"/>
      <c r="N435" s="119"/>
      <c r="O435" s="62" t="s">
        <v>8</v>
      </c>
      <c r="P435" s="62" t="s">
        <v>3</v>
      </c>
      <c r="Q435" s="62" t="s">
        <v>14</v>
      </c>
      <c r="R435" s="86"/>
      <c r="S435" s="62" t="s">
        <v>9</v>
      </c>
      <c r="T435" s="86"/>
      <c r="U435" s="62" t="s">
        <v>1</v>
      </c>
      <c r="V435" s="56" t="str">
        <f>AX435</f>
        <v xml:space="preserve">                           0 0      00  0800406  9</v>
      </c>
      <c r="W435" s="63">
        <f t="shared" si="883"/>
        <v>50</v>
      </c>
      <c r="Y435" s="81" t="s">
        <v>106</v>
      </c>
      <c r="Z435" s="81">
        <f>LEN(Y435)</f>
        <v>250</v>
      </c>
      <c r="AA435" s="81">
        <f>LEN(E435)</f>
        <v>0</v>
      </c>
      <c r="AB435" s="81" t="str">
        <f>MID($Y435,1,($E$3-AA435))</f>
        <v xml:space="preserve">                           </v>
      </c>
      <c r="AC435" s="81">
        <f>LEN(AB435)</f>
        <v>27</v>
      </c>
      <c r="AD435" s="81" t="str">
        <f t="shared" si="800"/>
        <v xml:space="preserve">                           </v>
      </c>
      <c r="AE435" s="81">
        <f>LEN(AD435)</f>
        <v>27</v>
      </c>
      <c r="AF435" s="81">
        <f>LEN(F435)</f>
        <v>0</v>
      </c>
      <c r="AG435" s="81" t="str">
        <f>MID($Y435,1,($F$3-AF435))</f>
        <v xml:space="preserve">                           </v>
      </c>
      <c r="AH435" s="81">
        <f>LEN(AG435)</f>
        <v>27</v>
      </c>
      <c r="AI435" s="81">
        <f t="shared" si="799"/>
        <v>0</v>
      </c>
      <c r="AJ435" s="81">
        <f>LEN(AI435)</f>
        <v>1</v>
      </c>
      <c r="AK435" s="81">
        <f>LEN(G435)</f>
        <v>0</v>
      </c>
      <c r="AL435" s="81" t="str">
        <f>MID($Y435,1,($G$3-AK435))</f>
        <v xml:space="preserve">                           </v>
      </c>
      <c r="AM435" s="81">
        <f>LEN(AL435)</f>
        <v>27</v>
      </c>
      <c r="AN435" s="81" t="str">
        <f t="shared" si="801"/>
        <v xml:space="preserve"> </v>
      </c>
      <c r="AO435" s="81">
        <f>LEN(AN435)</f>
        <v>1</v>
      </c>
      <c r="AP435" s="81">
        <f t="shared" si="802"/>
        <v>0</v>
      </c>
      <c r="AQ435" s="81">
        <f t="shared" si="803"/>
        <v>0</v>
      </c>
      <c r="AR435" s="81">
        <f t="shared" si="804"/>
        <v>0</v>
      </c>
      <c r="AS435" s="81">
        <f>LEN(R435)</f>
        <v>0</v>
      </c>
      <c r="AT435" s="81" t="str">
        <f>MID($Y435,1,($R$3-AS435))</f>
        <v xml:space="preserve">          </v>
      </c>
      <c r="AU435" s="81">
        <f>LEN(AT435)</f>
        <v>10</v>
      </c>
      <c r="AV435" s="81" t="str">
        <f t="shared" si="805"/>
        <v xml:space="preserve"> </v>
      </c>
      <c r="AW435" s="81">
        <f>LEN(AV435)</f>
        <v>1</v>
      </c>
      <c r="AX435" s="81" t="str">
        <f t="shared" si="806"/>
        <v xml:space="preserve">                           0 0      00  0800406  9</v>
      </c>
      <c r="AY435" s="85">
        <f>LEN(AX435)</f>
        <v>50</v>
      </c>
    </row>
    <row r="436" spans="1:51" s="21" customFormat="1" ht="24" customHeight="1" x14ac:dyDescent="0.2">
      <c r="A436" s="62">
        <v>432</v>
      </c>
      <c r="B436" s="86"/>
      <c r="C436" s="115"/>
      <c r="D436" s="115"/>
      <c r="E436" s="86"/>
      <c r="F436" s="86"/>
      <c r="G436" s="86"/>
      <c r="H436" s="87"/>
      <c r="I436" s="62" t="s">
        <v>12</v>
      </c>
      <c r="J436" s="89"/>
      <c r="K436" s="86"/>
      <c r="L436" s="86"/>
      <c r="M436" s="90"/>
      <c r="N436" s="119"/>
      <c r="O436" s="62" t="s">
        <v>8</v>
      </c>
      <c r="P436" s="62" t="s">
        <v>3</v>
      </c>
      <c r="Q436" s="62" t="s">
        <v>14</v>
      </c>
      <c r="R436" s="86"/>
      <c r="S436" s="62" t="s">
        <v>9</v>
      </c>
      <c r="T436" s="86"/>
      <c r="U436" s="62" t="s">
        <v>1</v>
      </c>
      <c r="V436" s="56" t="str">
        <f t="shared" ref="V436:V444" si="884">AX436</f>
        <v xml:space="preserve">                           0 0      00  0800406  9</v>
      </c>
      <c r="W436" s="63">
        <f t="shared" si="883"/>
        <v>50</v>
      </c>
      <c r="Y436" s="81" t="s">
        <v>106</v>
      </c>
      <c r="Z436" s="81">
        <f t="shared" ref="Z436:Z444" si="885">LEN(Y436)</f>
        <v>250</v>
      </c>
      <c r="AA436" s="81">
        <f t="shared" ref="AA436:AA444" si="886">LEN(E436)</f>
        <v>0</v>
      </c>
      <c r="AB436" s="81" t="str">
        <f t="shared" ref="AB436:AB444" si="887">MID($Y436,1,($E$3-AA436))</f>
        <v xml:space="preserve">                           </v>
      </c>
      <c r="AC436" s="81">
        <f t="shared" ref="AC436:AC444" si="888">LEN(AB436)</f>
        <v>27</v>
      </c>
      <c r="AD436" s="81" t="str">
        <f t="shared" si="800"/>
        <v xml:space="preserve">                           </v>
      </c>
      <c r="AE436" s="81">
        <f t="shared" ref="AE436:AE444" si="889">LEN(AD436)</f>
        <v>27</v>
      </c>
      <c r="AF436" s="81">
        <f t="shared" ref="AF436:AF444" si="890">LEN(F436)</f>
        <v>0</v>
      </c>
      <c r="AG436" s="81" t="str">
        <f t="shared" ref="AG436:AG444" si="891">MID($Y436,1,($F$3-AF436))</f>
        <v xml:space="preserve">                           </v>
      </c>
      <c r="AH436" s="81">
        <f t="shared" ref="AH436:AH444" si="892">LEN(AG436)</f>
        <v>27</v>
      </c>
      <c r="AI436" s="81">
        <f t="shared" si="799"/>
        <v>0</v>
      </c>
      <c r="AJ436" s="81">
        <f t="shared" ref="AJ436:AJ444" si="893">LEN(AI436)</f>
        <v>1</v>
      </c>
      <c r="AK436" s="81">
        <f t="shared" ref="AK436:AK444" si="894">LEN(G436)</f>
        <v>0</v>
      </c>
      <c r="AL436" s="81" t="str">
        <f t="shared" ref="AL436:AL444" si="895">MID($Y436,1,($G$3-AK436))</f>
        <v xml:space="preserve">                           </v>
      </c>
      <c r="AM436" s="81">
        <f t="shared" ref="AM436:AM444" si="896">LEN(AL436)</f>
        <v>27</v>
      </c>
      <c r="AN436" s="81" t="str">
        <f t="shared" si="801"/>
        <v xml:space="preserve"> </v>
      </c>
      <c r="AO436" s="81">
        <f t="shared" ref="AO436:AO444" si="897">LEN(AN436)</f>
        <v>1</v>
      </c>
      <c r="AP436" s="81">
        <f t="shared" si="802"/>
        <v>0</v>
      </c>
      <c r="AQ436" s="81">
        <f t="shared" si="803"/>
        <v>0</v>
      </c>
      <c r="AR436" s="81">
        <f t="shared" si="804"/>
        <v>0</v>
      </c>
      <c r="AS436" s="81">
        <f t="shared" ref="AS436:AS444" si="898">LEN(R436)</f>
        <v>0</v>
      </c>
      <c r="AT436" s="81" t="str">
        <f t="shared" ref="AT436:AT444" si="899">MID($Y436,1,($R$3-AS436))</f>
        <v xml:space="preserve">          </v>
      </c>
      <c r="AU436" s="81">
        <f t="shared" ref="AU436:AU444" si="900">LEN(AT436)</f>
        <v>10</v>
      </c>
      <c r="AV436" s="81" t="str">
        <f t="shared" si="805"/>
        <v xml:space="preserve"> </v>
      </c>
      <c r="AW436" s="81">
        <f t="shared" ref="AW436:AW444" si="901">LEN(AV436)</f>
        <v>1</v>
      </c>
      <c r="AX436" s="81" t="str">
        <f t="shared" si="806"/>
        <v xml:space="preserve">                           0 0      00  0800406  9</v>
      </c>
      <c r="AY436" s="85">
        <f t="shared" ref="AY436:AY444" si="902">LEN(AX436)</f>
        <v>50</v>
      </c>
    </row>
    <row r="437" spans="1:51" s="21" customFormat="1" ht="24" customHeight="1" x14ac:dyDescent="0.2">
      <c r="A437" s="62">
        <v>433</v>
      </c>
      <c r="B437" s="86"/>
      <c r="C437" s="115"/>
      <c r="D437" s="115"/>
      <c r="E437" s="86"/>
      <c r="F437" s="86"/>
      <c r="G437" s="86"/>
      <c r="H437" s="87"/>
      <c r="I437" s="62" t="s">
        <v>12</v>
      </c>
      <c r="J437" s="89"/>
      <c r="K437" s="86"/>
      <c r="L437" s="86"/>
      <c r="M437" s="90"/>
      <c r="N437" s="119"/>
      <c r="O437" s="62" t="s">
        <v>8</v>
      </c>
      <c r="P437" s="62" t="s">
        <v>3</v>
      </c>
      <c r="Q437" s="62" t="s">
        <v>14</v>
      </c>
      <c r="R437" s="86"/>
      <c r="S437" s="62" t="s">
        <v>9</v>
      </c>
      <c r="T437" s="86"/>
      <c r="U437" s="62" t="s">
        <v>1</v>
      </c>
      <c r="V437" s="56" t="str">
        <f t="shared" si="884"/>
        <v xml:space="preserve">                           0 0      00  0800406  9</v>
      </c>
      <c r="W437" s="63">
        <f t="shared" si="883"/>
        <v>50</v>
      </c>
      <c r="Y437" s="81" t="s">
        <v>106</v>
      </c>
      <c r="Z437" s="81">
        <f t="shared" si="885"/>
        <v>250</v>
      </c>
      <c r="AA437" s="81">
        <f t="shared" si="886"/>
        <v>0</v>
      </c>
      <c r="AB437" s="81" t="str">
        <f t="shared" si="887"/>
        <v xml:space="preserve">                           </v>
      </c>
      <c r="AC437" s="81">
        <f t="shared" si="888"/>
        <v>27</v>
      </c>
      <c r="AD437" s="81" t="str">
        <f t="shared" si="800"/>
        <v xml:space="preserve">                           </v>
      </c>
      <c r="AE437" s="81">
        <f t="shared" si="889"/>
        <v>27</v>
      </c>
      <c r="AF437" s="81">
        <f t="shared" si="890"/>
        <v>0</v>
      </c>
      <c r="AG437" s="81" t="str">
        <f t="shared" si="891"/>
        <v xml:space="preserve">                           </v>
      </c>
      <c r="AH437" s="81">
        <f t="shared" si="892"/>
        <v>27</v>
      </c>
      <c r="AI437" s="81">
        <f t="shared" si="799"/>
        <v>0</v>
      </c>
      <c r="AJ437" s="81">
        <f t="shared" si="893"/>
        <v>1</v>
      </c>
      <c r="AK437" s="81">
        <f t="shared" si="894"/>
        <v>0</v>
      </c>
      <c r="AL437" s="81" t="str">
        <f t="shared" si="895"/>
        <v xml:space="preserve">                           </v>
      </c>
      <c r="AM437" s="81">
        <f t="shared" si="896"/>
        <v>27</v>
      </c>
      <c r="AN437" s="81" t="str">
        <f t="shared" si="801"/>
        <v xml:space="preserve"> </v>
      </c>
      <c r="AO437" s="81">
        <f t="shared" si="897"/>
        <v>1</v>
      </c>
      <c r="AP437" s="81">
        <f t="shared" si="802"/>
        <v>0</v>
      </c>
      <c r="AQ437" s="81">
        <f t="shared" si="803"/>
        <v>0</v>
      </c>
      <c r="AR437" s="81">
        <f t="shared" si="804"/>
        <v>0</v>
      </c>
      <c r="AS437" s="81">
        <f t="shared" si="898"/>
        <v>0</v>
      </c>
      <c r="AT437" s="81" t="str">
        <f t="shared" si="899"/>
        <v xml:space="preserve">          </v>
      </c>
      <c r="AU437" s="81">
        <f t="shared" si="900"/>
        <v>10</v>
      </c>
      <c r="AV437" s="81" t="str">
        <f t="shared" si="805"/>
        <v xml:space="preserve"> </v>
      </c>
      <c r="AW437" s="81">
        <f t="shared" si="901"/>
        <v>1</v>
      </c>
      <c r="AX437" s="81" t="str">
        <f t="shared" si="806"/>
        <v xml:space="preserve">                           0 0      00  0800406  9</v>
      </c>
      <c r="AY437" s="85">
        <f t="shared" si="902"/>
        <v>50</v>
      </c>
    </row>
    <row r="438" spans="1:51" s="21" customFormat="1" ht="24" customHeight="1" x14ac:dyDescent="0.2">
      <c r="A438" s="62">
        <v>434</v>
      </c>
      <c r="B438" s="86"/>
      <c r="C438" s="115"/>
      <c r="D438" s="115"/>
      <c r="E438" s="86"/>
      <c r="F438" s="86"/>
      <c r="G438" s="86"/>
      <c r="H438" s="88"/>
      <c r="I438" s="62" t="s">
        <v>12</v>
      </c>
      <c r="J438" s="89"/>
      <c r="K438" s="86"/>
      <c r="L438" s="86"/>
      <c r="M438" s="90"/>
      <c r="N438" s="119"/>
      <c r="O438" s="62" t="s">
        <v>8</v>
      </c>
      <c r="P438" s="62" t="s">
        <v>3</v>
      </c>
      <c r="Q438" s="62" t="s">
        <v>14</v>
      </c>
      <c r="R438" s="86"/>
      <c r="S438" s="62" t="s">
        <v>9</v>
      </c>
      <c r="T438" s="86"/>
      <c r="U438" s="62" t="s">
        <v>1</v>
      </c>
      <c r="V438" s="56" t="str">
        <f t="shared" si="884"/>
        <v xml:space="preserve">                           0 0      00  0800406  9</v>
      </c>
      <c r="W438" s="63">
        <f t="shared" si="883"/>
        <v>50</v>
      </c>
      <c r="Y438" s="81" t="s">
        <v>106</v>
      </c>
      <c r="Z438" s="81">
        <f t="shared" si="885"/>
        <v>250</v>
      </c>
      <c r="AA438" s="81">
        <f t="shared" si="886"/>
        <v>0</v>
      </c>
      <c r="AB438" s="81" t="str">
        <f t="shared" si="887"/>
        <v xml:space="preserve">                           </v>
      </c>
      <c r="AC438" s="81">
        <f t="shared" si="888"/>
        <v>27</v>
      </c>
      <c r="AD438" s="81" t="str">
        <f t="shared" si="800"/>
        <v xml:space="preserve">                           </v>
      </c>
      <c r="AE438" s="81">
        <f t="shared" si="889"/>
        <v>27</v>
      </c>
      <c r="AF438" s="81">
        <f t="shared" si="890"/>
        <v>0</v>
      </c>
      <c r="AG438" s="81" t="str">
        <f t="shared" si="891"/>
        <v xml:space="preserve">                           </v>
      </c>
      <c r="AH438" s="81">
        <f t="shared" si="892"/>
        <v>27</v>
      </c>
      <c r="AI438" s="81">
        <f t="shared" si="799"/>
        <v>0</v>
      </c>
      <c r="AJ438" s="81">
        <f t="shared" si="893"/>
        <v>1</v>
      </c>
      <c r="AK438" s="81">
        <f t="shared" si="894"/>
        <v>0</v>
      </c>
      <c r="AL438" s="81" t="str">
        <f t="shared" si="895"/>
        <v xml:space="preserve">                           </v>
      </c>
      <c r="AM438" s="81">
        <f t="shared" si="896"/>
        <v>27</v>
      </c>
      <c r="AN438" s="81" t="str">
        <f t="shared" si="801"/>
        <v xml:space="preserve"> </v>
      </c>
      <c r="AO438" s="81">
        <f t="shared" si="897"/>
        <v>1</v>
      </c>
      <c r="AP438" s="81">
        <f t="shared" si="802"/>
        <v>0</v>
      </c>
      <c r="AQ438" s="81">
        <f t="shared" si="803"/>
        <v>0</v>
      </c>
      <c r="AR438" s="81">
        <f t="shared" si="804"/>
        <v>0</v>
      </c>
      <c r="AS438" s="81">
        <f t="shared" si="898"/>
        <v>0</v>
      </c>
      <c r="AT438" s="81" t="str">
        <f t="shared" si="899"/>
        <v xml:space="preserve">          </v>
      </c>
      <c r="AU438" s="81">
        <f t="shared" si="900"/>
        <v>10</v>
      </c>
      <c r="AV438" s="81" t="str">
        <f t="shared" si="805"/>
        <v xml:space="preserve"> </v>
      </c>
      <c r="AW438" s="81">
        <f t="shared" si="901"/>
        <v>1</v>
      </c>
      <c r="AX438" s="81" t="str">
        <f t="shared" si="806"/>
        <v xml:space="preserve">                           0 0      00  0800406  9</v>
      </c>
      <c r="AY438" s="85">
        <f t="shared" si="902"/>
        <v>50</v>
      </c>
    </row>
    <row r="439" spans="1:51" s="21" customFormat="1" ht="24" customHeight="1" x14ac:dyDescent="0.2">
      <c r="A439" s="62">
        <v>435</v>
      </c>
      <c r="B439" s="86"/>
      <c r="C439" s="115"/>
      <c r="D439" s="115"/>
      <c r="E439" s="86"/>
      <c r="F439" s="86"/>
      <c r="G439" s="86"/>
      <c r="H439" s="88"/>
      <c r="I439" s="62" t="s">
        <v>12</v>
      </c>
      <c r="J439" s="89"/>
      <c r="K439" s="86"/>
      <c r="L439" s="86"/>
      <c r="M439" s="90"/>
      <c r="N439" s="119"/>
      <c r="O439" s="62" t="s">
        <v>8</v>
      </c>
      <c r="P439" s="62" t="s">
        <v>3</v>
      </c>
      <c r="Q439" s="62" t="s">
        <v>14</v>
      </c>
      <c r="R439" s="86"/>
      <c r="S439" s="62" t="s">
        <v>9</v>
      </c>
      <c r="T439" s="86"/>
      <c r="U439" s="62" t="s">
        <v>1</v>
      </c>
      <c r="V439" s="56" t="str">
        <f t="shared" si="884"/>
        <v xml:space="preserve">                           0 0      00  0800406  9</v>
      </c>
      <c r="W439" s="63">
        <f t="shared" si="883"/>
        <v>50</v>
      </c>
      <c r="Y439" s="81" t="s">
        <v>106</v>
      </c>
      <c r="Z439" s="81">
        <f t="shared" si="885"/>
        <v>250</v>
      </c>
      <c r="AA439" s="81">
        <f t="shared" si="886"/>
        <v>0</v>
      </c>
      <c r="AB439" s="81" t="str">
        <f t="shared" si="887"/>
        <v xml:space="preserve">                           </v>
      </c>
      <c r="AC439" s="81">
        <f t="shared" si="888"/>
        <v>27</v>
      </c>
      <c r="AD439" s="81" t="str">
        <f t="shared" si="800"/>
        <v xml:space="preserve">                           </v>
      </c>
      <c r="AE439" s="81">
        <f t="shared" si="889"/>
        <v>27</v>
      </c>
      <c r="AF439" s="81">
        <f t="shared" si="890"/>
        <v>0</v>
      </c>
      <c r="AG439" s="81" t="str">
        <f t="shared" si="891"/>
        <v xml:space="preserve">                           </v>
      </c>
      <c r="AH439" s="81">
        <f t="shared" si="892"/>
        <v>27</v>
      </c>
      <c r="AI439" s="81">
        <f t="shared" si="799"/>
        <v>0</v>
      </c>
      <c r="AJ439" s="81">
        <f t="shared" si="893"/>
        <v>1</v>
      </c>
      <c r="AK439" s="81">
        <f t="shared" si="894"/>
        <v>0</v>
      </c>
      <c r="AL439" s="81" t="str">
        <f t="shared" si="895"/>
        <v xml:space="preserve">                           </v>
      </c>
      <c r="AM439" s="81">
        <f t="shared" si="896"/>
        <v>27</v>
      </c>
      <c r="AN439" s="81" t="str">
        <f t="shared" si="801"/>
        <v xml:space="preserve"> </v>
      </c>
      <c r="AO439" s="81">
        <f t="shared" si="897"/>
        <v>1</v>
      </c>
      <c r="AP439" s="81">
        <f t="shared" si="802"/>
        <v>0</v>
      </c>
      <c r="AQ439" s="81">
        <f t="shared" si="803"/>
        <v>0</v>
      </c>
      <c r="AR439" s="81">
        <f t="shared" si="804"/>
        <v>0</v>
      </c>
      <c r="AS439" s="81">
        <f t="shared" si="898"/>
        <v>0</v>
      </c>
      <c r="AT439" s="81" t="str">
        <f t="shared" si="899"/>
        <v xml:space="preserve">          </v>
      </c>
      <c r="AU439" s="81">
        <f t="shared" si="900"/>
        <v>10</v>
      </c>
      <c r="AV439" s="81" t="str">
        <f t="shared" si="805"/>
        <v xml:space="preserve"> </v>
      </c>
      <c r="AW439" s="81">
        <f t="shared" si="901"/>
        <v>1</v>
      </c>
      <c r="AX439" s="81" t="str">
        <f t="shared" si="806"/>
        <v xml:space="preserve">                           0 0      00  0800406  9</v>
      </c>
      <c r="AY439" s="85">
        <f t="shared" si="902"/>
        <v>50</v>
      </c>
    </row>
    <row r="440" spans="1:51" s="21" customFormat="1" ht="24" customHeight="1" x14ac:dyDescent="0.2">
      <c r="A440" s="62">
        <v>436</v>
      </c>
      <c r="B440" s="86"/>
      <c r="C440" s="115"/>
      <c r="D440" s="115"/>
      <c r="E440" s="86"/>
      <c r="F440" s="86"/>
      <c r="G440" s="86"/>
      <c r="H440" s="88"/>
      <c r="I440" s="62" t="s">
        <v>12</v>
      </c>
      <c r="J440" s="89"/>
      <c r="K440" s="86"/>
      <c r="L440" s="86"/>
      <c r="M440" s="90"/>
      <c r="N440" s="119"/>
      <c r="O440" s="62" t="s">
        <v>8</v>
      </c>
      <c r="P440" s="62" t="s">
        <v>3</v>
      </c>
      <c r="Q440" s="62" t="s">
        <v>14</v>
      </c>
      <c r="R440" s="86"/>
      <c r="S440" s="62" t="s">
        <v>9</v>
      </c>
      <c r="T440" s="86"/>
      <c r="U440" s="62" t="s">
        <v>1</v>
      </c>
      <c r="V440" s="56" t="str">
        <f t="shared" si="884"/>
        <v xml:space="preserve">                           0 0      00  0800406  9</v>
      </c>
      <c r="W440" s="63">
        <f t="shared" si="883"/>
        <v>50</v>
      </c>
      <c r="Y440" s="81" t="s">
        <v>106</v>
      </c>
      <c r="Z440" s="81">
        <f t="shared" si="885"/>
        <v>250</v>
      </c>
      <c r="AA440" s="81">
        <f t="shared" si="886"/>
        <v>0</v>
      </c>
      <c r="AB440" s="81" t="str">
        <f t="shared" si="887"/>
        <v xml:space="preserve">                           </v>
      </c>
      <c r="AC440" s="81">
        <f t="shared" si="888"/>
        <v>27</v>
      </c>
      <c r="AD440" s="81" t="str">
        <f t="shared" si="800"/>
        <v xml:space="preserve">                           </v>
      </c>
      <c r="AE440" s="81">
        <f t="shared" si="889"/>
        <v>27</v>
      </c>
      <c r="AF440" s="81">
        <f t="shared" si="890"/>
        <v>0</v>
      </c>
      <c r="AG440" s="81" t="str">
        <f t="shared" si="891"/>
        <v xml:space="preserve">                           </v>
      </c>
      <c r="AH440" s="81">
        <f t="shared" si="892"/>
        <v>27</v>
      </c>
      <c r="AI440" s="81">
        <f t="shared" si="799"/>
        <v>0</v>
      </c>
      <c r="AJ440" s="81">
        <f t="shared" si="893"/>
        <v>1</v>
      </c>
      <c r="AK440" s="81">
        <f t="shared" si="894"/>
        <v>0</v>
      </c>
      <c r="AL440" s="81" t="str">
        <f t="shared" si="895"/>
        <v xml:space="preserve">                           </v>
      </c>
      <c r="AM440" s="81">
        <f t="shared" si="896"/>
        <v>27</v>
      </c>
      <c r="AN440" s="81" t="str">
        <f t="shared" si="801"/>
        <v xml:space="preserve"> </v>
      </c>
      <c r="AO440" s="81">
        <f t="shared" si="897"/>
        <v>1</v>
      </c>
      <c r="AP440" s="81">
        <f t="shared" si="802"/>
        <v>0</v>
      </c>
      <c r="AQ440" s="81">
        <f t="shared" si="803"/>
        <v>0</v>
      </c>
      <c r="AR440" s="81">
        <f t="shared" si="804"/>
        <v>0</v>
      </c>
      <c r="AS440" s="81">
        <f t="shared" si="898"/>
        <v>0</v>
      </c>
      <c r="AT440" s="81" t="str">
        <f t="shared" si="899"/>
        <v xml:space="preserve">          </v>
      </c>
      <c r="AU440" s="81">
        <f t="shared" si="900"/>
        <v>10</v>
      </c>
      <c r="AV440" s="81" t="str">
        <f t="shared" si="805"/>
        <v xml:space="preserve"> </v>
      </c>
      <c r="AW440" s="81">
        <f t="shared" si="901"/>
        <v>1</v>
      </c>
      <c r="AX440" s="81" t="str">
        <f t="shared" si="806"/>
        <v xml:space="preserve">                           0 0      00  0800406  9</v>
      </c>
      <c r="AY440" s="85">
        <f t="shared" si="902"/>
        <v>50</v>
      </c>
    </row>
    <row r="441" spans="1:51" s="21" customFormat="1" ht="24" customHeight="1" x14ac:dyDescent="0.2">
      <c r="A441" s="62">
        <v>437</v>
      </c>
      <c r="B441" s="86"/>
      <c r="C441" s="115"/>
      <c r="D441" s="115"/>
      <c r="E441" s="86"/>
      <c r="F441" s="86"/>
      <c r="G441" s="86"/>
      <c r="H441" s="88"/>
      <c r="I441" s="62" t="s">
        <v>12</v>
      </c>
      <c r="J441" s="89"/>
      <c r="K441" s="86"/>
      <c r="L441" s="86"/>
      <c r="M441" s="90"/>
      <c r="N441" s="119"/>
      <c r="O441" s="62" t="s">
        <v>8</v>
      </c>
      <c r="P441" s="62" t="s">
        <v>3</v>
      </c>
      <c r="Q441" s="62" t="s">
        <v>14</v>
      </c>
      <c r="R441" s="86"/>
      <c r="S441" s="62" t="s">
        <v>9</v>
      </c>
      <c r="T441" s="86"/>
      <c r="U441" s="62" t="s">
        <v>1</v>
      </c>
      <c r="V441" s="56" t="str">
        <f t="shared" si="884"/>
        <v xml:space="preserve">                           0 0      00  0800406  9</v>
      </c>
      <c r="W441" s="63">
        <f t="shared" si="883"/>
        <v>50</v>
      </c>
      <c r="Y441" s="81" t="s">
        <v>106</v>
      </c>
      <c r="Z441" s="81">
        <f t="shared" si="885"/>
        <v>250</v>
      </c>
      <c r="AA441" s="81">
        <f t="shared" si="886"/>
        <v>0</v>
      </c>
      <c r="AB441" s="81" t="str">
        <f t="shared" si="887"/>
        <v xml:space="preserve">                           </v>
      </c>
      <c r="AC441" s="81">
        <f t="shared" si="888"/>
        <v>27</v>
      </c>
      <c r="AD441" s="81" t="str">
        <f t="shared" si="800"/>
        <v xml:space="preserve">                           </v>
      </c>
      <c r="AE441" s="81">
        <f t="shared" si="889"/>
        <v>27</v>
      </c>
      <c r="AF441" s="81">
        <f t="shared" si="890"/>
        <v>0</v>
      </c>
      <c r="AG441" s="81" t="str">
        <f t="shared" si="891"/>
        <v xml:space="preserve">                           </v>
      </c>
      <c r="AH441" s="81">
        <f t="shared" si="892"/>
        <v>27</v>
      </c>
      <c r="AI441" s="81">
        <f t="shared" si="799"/>
        <v>0</v>
      </c>
      <c r="AJ441" s="81">
        <f t="shared" si="893"/>
        <v>1</v>
      </c>
      <c r="AK441" s="81">
        <f t="shared" si="894"/>
        <v>0</v>
      </c>
      <c r="AL441" s="81" t="str">
        <f t="shared" si="895"/>
        <v xml:space="preserve">                           </v>
      </c>
      <c r="AM441" s="81">
        <f t="shared" si="896"/>
        <v>27</v>
      </c>
      <c r="AN441" s="81" t="str">
        <f t="shared" si="801"/>
        <v xml:space="preserve"> </v>
      </c>
      <c r="AO441" s="81">
        <f t="shared" si="897"/>
        <v>1</v>
      </c>
      <c r="AP441" s="81">
        <f t="shared" si="802"/>
        <v>0</v>
      </c>
      <c r="AQ441" s="81">
        <f t="shared" si="803"/>
        <v>0</v>
      </c>
      <c r="AR441" s="81">
        <f t="shared" si="804"/>
        <v>0</v>
      </c>
      <c r="AS441" s="81">
        <f t="shared" si="898"/>
        <v>0</v>
      </c>
      <c r="AT441" s="81" t="str">
        <f t="shared" si="899"/>
        <v xml:space="preserve">          </v>
      </c>
      <c r="AU441" s="81">
        <f t="shared" si="900"/>
        <v>10</v>
      </c>
      <c r="AV441" s="81" t="str">
        <f t="shared" si="805"/>
        <v xml:space="preserve"> </v>
      </c>
      <c r="AW441" s="81">
        <f t="shared" si="901"/>
        <v>1</v>
      </c>
      <c r="AX441" s="81" t="str">
        <f t="shared" si="806"/>
        <v xml:space="preserve">                           0 0      00  0800406  9</v>
      </c>
      <c r="AY441" s="85">
        <f t="shared" si="902"/>
        <v>50</v>
      </c>
    </row>
    <row r="442" spans="1:51" s="21" customFormat="1" ht="24" customHeight="1" x14ac:dyDescent="0.2">
      <c r="A442" s="62">
        <v>438</v>
      </c>
      <c r="B442" s="86"/>
      <c r="C442" s="115"/>
      <c r="D442" s="115"/>
      <c r="E442" s="86"/>
      <c r="F442" s="86"/>
      <c r="G442" s="86"/>
      <c r="H442" s="88"/>
      <c r="I442" s="62" t="s">
        <v>12</v>
      </c>
      <c r="J442" s="89"/>
      <c r="K442" s="86"/>
      <c r="L442" s="86"/>
      <c r="M442" s="90"/>
      <c r="N442" s="119"/>
      <c r="O442" s="62" t="s">
        <v>8</v>
      </c>
      <c r="P442" s="62" t="s">
        <v>3</v>
      </c>
      <c r="Q442" s="62" t="s">
        <v>14</v>
      </c>
      <c r="R442" s="86"/>
      <c r="S442" s="62" t="s">
        <v>9</v>
      </c>
      <c r="T442" s="86"/>
      <c r="U442" s="62" t="s">
        <v>1</v>
      </c>
      <c r="V442" s="56" t="str">
        <f t="shared" si="884"/>
        <v xml:space="preserve">                           0 0      00  0800406  9</v>
      </c>
      <c r="W442" s="63">
        <f t="shared" si="883"/>
        <v>50</v>
      </c>
      <c r="Y442" s="81" t="s">
        <v>106</v>
      </c>
      <c r="Z442" s="81">
        <f t="shared" si="885"/>
        <v>250</v>
      </c>
      <c r="AA442" s="81">
        <f t="shared" si="886"/>
        <v>0</v>
      </c>
      <c r="AB442" s="81" t="str">
        <f t="shared" si="887"/>
        <v xml:space="preserve">                           </v>
      </c>
      <c r="AC442" s="81">
        <f t="shared" si="888"/>
        <v>27</v>
      </c>
      <c r="AD442" s="81" t="str">
        <f t="shared" si="800"/>
        <v xml:space="preserve">                           </v>
      </c>
      <c r="AE442" s="81">
        <f t="shared" si="889"/>
        <v>27</v>
      </c>
      <c r="AF442" s="81">
        <f t="shared" si="890"/>
        <v>0</v>
      </c>
      <c r="AG442" s="81" t="str">
        <f t="shared" si="891"/>
        <v xml:space="preserve">                           </v>
      </c>
      <c r="AH442" s="81">
        <f t="shared" si="892"/>
        <v>27</v>
      </c>
      <c r="AI442" s="81">
        <f t="shared" si="799"/>
        <v>0</v>
      </c>
      <c r="AJ442" s="81">
        <f t="shared" si="893"/>
        <v>1</v>
      </c>
      <c r="AK442" s="81">
        <f t="shared" si="894"/>
        <v>0</v>
      </c>
      <c r="AL442" s="81" t="str">
        <f t="shared" si="895"/>
        <v xml:space="preserve">                           </v>
      </c>
      <c r="AM442" s="81">
        <f t="shared" si="896"/>
        <v>27</v>
      </c>
      <c r="AN442" s="81" t="str">
        <f t="shared" si="801"/>
        <v xml:space="preserve"> </v>
      </c>
      <c r="AO442" s="81">
        <f t="shared" si="897"/>
        <v>1</v>
      </c>
      <c r="AP442" s="81">
        <f t="shared" si="802"/>
        <v>0</v>
      </c>
      <c r="AQ442" s="81">
        <f t="shared" si="803"/>
        <v>0</v>
      </c>
      <c r="AR442" s="81">
        <f t="shared" si="804"/>
        <v>0</v>
      </c>
      <c r="AS442" s="81">
        <f t="shared" si="898"/>
        <v>0</v>
      </c>
      <c r="AT442" s="81" t="str">
        <f t="shared" si="899"/>
        <v xml:space="preserve">          </v>
      </c>
      <c r="AU442" s="81">
        <f t="shared" si="900"/>
        <v>10</v>
      </c>
      <c r="AV442" s="81" t="str">
        <f t="shared" si="805"/>
        <v xml:space="preserve"> </v>
      </c>
      <c r="AW442" s="81">
        <f t="shared" si="901"/>
        <v>1</v>
      </c>
      <c r="AX442" s="81" t="str">
        <f t="shared" si="806"/>
        <v xml:space="preserve">                           0 0      00  0800406  9</v>
      </c>
      <c r="AY442" s="85">
        <f t="shared" si="902"/>
        <v>50</v>
      </c>
    </row>
    <row r="443" spans="1:51" s="21" customFormat="1" ht="24" customHeight="1" x14ac:dyDescent="0.2">
      <c r="A443" s="62">
        <v>439</v>
      </c>
      <c r="B443" s="86"/>
      <c r="C443" s="115"/>
      <c r="D443" s="115"/>
      <c r="E443" s="86"/>
      <c r="F443" s="86"/>
      <c r="G443" s="86"/>
      <c r="H443" s="88"/>
      <c r="I443" s="62" t="s">
        <v>12</v>
      </c>
      <c r="J443" s="89"/>
      <c r="K443" s="86"/>
      <c r="L443" s="86"/>
      <c r="M443" s="90"/>
      <c r="N443" s="119"/>
      <c r="O443" s="62" t="s">
        <v>8</v>
      </c>
      <c r="P443" s="62" t="s">
        <v>3</v>
      </c>
      <c r="Q443" s="62" t="s">
        <v>14</v>
      </c>
      <c r="R443" s="86"/>
      <c r="S443" s="62" t="s">
        <v>9</v>
      </c>
      <c r="T443" s="86"/>
      <c r="U443" s="62" t="s">
        <v>1</v>
      </c>
      <c r="V443" s="56" t="str">
        <f t="shared" si="884"/>
        <v xml:space="preserve">                           0 0      00  0800406  9</v>
      </c>
      <c r="W443" s="63">
        <f t="shared" si="883"/>
        <v>50</v>
      </c>
      <c r="Y443" s="81" t="s">
        <v>106</v>
      </c>
      <c r="Z443" s="81">
        <f t="shared" si="885"/>
        <v>250</v>
      </c>
      <c r="AA443" s="81">
        <f t="shared" si="886"/>
        <v>0</v>
      </c>
      <c r="AB443" s="81" t="str">
        <f t="shared" si="887"/>
        <v xml:space="preserve">                           </v>
      </c>
      <c r="AC443" s="81">
        <f t="shared" si="888"/>
        <v>27</v>
      </c>
      <c r="AD443" s="81" t="str">
        <f t="shared" si="800"/>
        <v xml:space="preserve">                           </v>
      </c>
      <c r="AE443" s="81">
        <f t="shared" si="889"/>
        <v>27</v>
      </c>
      <c r="AF443" s="81">
        <f t="shared" si="890"/>
        <v>0</v>
      </c>
      <c r="AG443" s="81" t="str">
        <f t="shared" si="891"/>
        <v xml:space="preserve">                           </v>
      </c>
      <c r="AH443" s="81">
        <f t="shared" si="892"/>
        <v>27</v>
      </c>
      <c r="AI443" s="81">
        <f t="shared" si="799"/>
        <v>0</v>
      </c>
      <c r="AJ443" s="81">
        <f t="shared" si="893"/>
        <v>1</v>
      </c>
      <c r="AK443" s="81">
        <f t="shared" si="894"/>
        <v>0</v>
      </c>
      <c r="AL443" s="81" t="str">
        <f t="shared" si="895"/>
        <v xml:space="preserve">                           </v>
      </c>
      <c r="AM443" s="81">
        <f t="shared" si="896"/>
        <v>27</v>
      </c>
      <c r="AN443" s="81" t="str">
        <f t="shared" si="801"/>
        <v xml:space="preserve"> </v>
      </c>
      <c r="AO443" s="81">
        <f t="shared" si="897"/>
        <v>1</v>
      </c>
      <c r="AP443" s="81">
        <f t="shared" si="802"/>
        <v>0</v>
      </c>
      <c r="AQ443" s="81">
        <f t="shared" si="803"/>
        <v>0</v>
      </c>
      <c r="AR443" s="81">
        <f t="shared" si="804"/>
        <v>0</v>
      </c>
      <c r="AS443" s="81">
        <f t="shared" si="898"/>
        <v>0</v>
      </c>
      <c r="AT443" s="81" t="str">
        <f t="shared" si="899"/>
        <v xml:space="preserve">          </v>
      </c>
      <c r="AU443" s="81">
        <f t="shared" si="900"/>
        <v>10</v>
      </c>
      <c r="AV443" s="81" t="str">
        <f t="shared" si="805"/>
        <v xml:space="preserve"> </v>
      </c>
      <c r="AW443" s="81">
        <f t="shared" si="901"/>
        <v>1</v>
      </c>
      <c r="AX443" s="81" t="str">
        <f t="shared" si="806"/>
        <v xml:space="preserve">                           0 0      00  0800406  9</v>
      </c>
      <c r="AY443" s="85">
        <f t="shared" si="902"/>
        <v>50</v>
      </c>
    </row>
    <row r="444" spans="1:51" s="21" customFormat="1" ht="24" customHeight="1" x14ac:dyDescent="0.2">
      <c r="A444" s="62">
        <v>440</v>
      </c>
      <c r="B444" s="86"/>
      <c r="C444" s="115"/>
      <c r="D444" s="115"/>
      <c r="E444" s="86"/>
      <c r="F444" s="86"/>
      <c r="G444" s="86"/>
      <c r="H444" s="88"/>
      <c r="I444" s="62" t="s">
        <v>12</v>
      </c>
      <c r="J444" s="89"/>
      <c r="K444" s="86"/>
      <c r="L444" s="86"/>
      <c r="M444" s="90"/>
      <c r="N444" s="119"/>
      <c r="O444" s="62" t="s">
        <v>8</v>
      </c>
      <c r="P444" s="62" t="s">
        <v>3</v>
      </c>
      <c r="Q444" s="62" t="s">
        <v>14</v>
      </c>
      <c r="R444" s="86"/>
      <c r="S444" s="62" t="s">
        <v>9</v>
      </c>
      <c r="T444" s="86"/>
      <c r="U444" s="62" t="s">
        <v>1</v>
      </c>
      <c r="V444" s="56" t="str">
        <f t="shared" si="884"/>
        <v xml:space="preserve">                           0 0      00  0800406  9</v>
      </c>
      <c r="W444" s="63">
        <f t="shared" si="883"/>
        <v>50</v>
      </c>
      <c r="Y444" s="81" t="s">
        <v>106</v>
      </c>
      <c r="Z444" s="81">
        <f t="shared" si="885"/>
        <v>250</v>
      </c>
      <c r="AA444" s="81">
        <f t="shared" si="886"/>
        <v>0</v>
      </c>
      <c r="AB444" s="81" t="str">
        <f t="shared" si="887"/>
        <v xml:space="preserve">                           </v>
      </c>
      <c r="AC444" s="81">
        <f t="shared" si="888"/>
        <v>27</v>
      </c>
      <c r="AD444" s="81" t="str">
        <f t="shared" si="800"/>
        <v xml:space="preserve">                           </v>
      </c>
      <c r="AE444" s="81">
        <f t="shared" si="889"/>
        <v>27</v>
      </c>
      <c r="AF444" s="81">
        <f t="shared" si="890"/>
        <v>0</v>
      </c>
      <c r="AG444" s="81" t="str">
        <f t="shared" si="891"/>
        <v xml:space="preserve">                           </v>
      </c>
      <c r="AH444" s="81">
        <f t="shared" si="892"/>
        <v>27</v>
      </c>
      <c r="AI444" s="81">
        <f t="shared" si="799"/>
        <v>0</v>
      </c>
      <c r="AJ444" s="81">
        <f t="shared" si="893"/>
        <v>1</v>
      </c>
      <c r="AK444" s="81">
        <f t="shared" si="894"/>
        <v>0</v>
      </c>
      <c r="AL444" s="81" t="str">
        <f t="shared" si="895"/>
        <v xml:space="preserve">                           </v>
      </c>
      <c r="AM444" s="81">
        <f t="shared" si="896"/>
        <v>27</v>
      </c>
      <c r="AN444" s="81" t="str">
        <f t="shared" si="801"/>
        <v xml:space="preserve"> </v>
      </c>
      <c r="AO444" s="81">
        <f t="shared" si="897"/>
        <v>1</v>
      </c>
      <c r="AP444" s="81">
        <f t="shared" si="802"/>
        <v>0</v>
      </c>
      <c r="AQ444" s="81">
        <f t="shared" si="803"/>
        <v>0</v>
      </c>
      <c r="AR444" s="81">
        <f t="shared" si="804"/>
        <v>0</v>
      </c>
      <c r="AS444" s="81">
        <f t="shared" si="898"/>
        <v>0</v>
      </c>
      <c r="AT444" s="81" t="str">
        <f t="shared" si="899"/>
        <v xml:space="preserve">          </v>
      </c>
      <c r="AU444" s="81">
        <f t="shared" si="900"/>
        <v>10</v>
      </c>
      <c r="AV444" s="81" t="str">
        <f t="shared" si="805"/>
        <v xml:space="preserve"> </v>
      </c>
      <c r="AW444" s="81">
        <f t="shared" si="901"/>
        <v>1</v>
      </c>
      <c r="AX444" s="81" t="str">
        <f t="shared" si="806"/>
        <v xml:space="preserve">                           0 0      00  0800406  9</v>
      </c>
      <c r="AY444" s="85">
        <f t="shared" si="902"/>
        <v>50</v>
      </c>
    </row>
    <row r="445" spans="1:51" s="20" customFormat="1" ht="36.75" customHeight="1" x14ac:dyDescent="0.25">
      <c r="A445" s="62">
        <v>441</v>
      </c>
      <c r="B445" s="86"/>
      <c r="C445" s="115"/>
      <c r="D445" s="115"/>
      <c r="E445" s="86"/>
      <c r="F445" s="86"/>
      <c r="G445" s="86"/>
      <c r="H445" s="87"/>
      <c r="I445" s="62" t="s">
        <v>12</v>
      </c>
      <c r="J445" s="89"/>
      <c r="K445" s="86"/>
      <c r="L445" s="86"/>
      <c r="M445" s="90"/>
      <c r="N445" s="119"/>
      <c r="O445" s="62" t="s">
        <v>8</v>
      </c>
      <c r="P445" s="62" t="s">
        <v>3</v>
      </c>
      <c r="Q445" s="62" t="s">
        <v>14</v>
      </c>
      <c r="R445" s="86"/>
      <c r="S445" s="62" t="s">
        <v>9</v>
      </c>
      <c r="T445" s="86"/>
      <c r="U445" s="62" t="s">
        <v>1</v>
      </c>
      <c r="V445" s="56" t="str">
        <f>AX445</f>
        <v xml:space="preserve">                           0 0      00  0800406  9</v>
      </c>
      <c r="W445" s="63">
        <f t="shared" si="883"/>
        <v>50</v>
      </c>
      <c r="Y445" s="81" t="s">
        <v>106</v>
      </c>
      <c r="Z445" s="81">
        <f>LEN(Y445)</f>
        <v>250</v>
      </c>
      <c r="AA445" s="81">
        <f>LEN(E445)</f>
        <v>0</v>
      </c>
      <c r="AB445" s="81" t="str">
        <f>MID($Y445,1,($E$3-AA445))</f>
        <v xml:space="preserve">                           </v>
      </c>
      <c r="AC445" s="81">
        <f>LEN(AB445)</f>
        <v>27</v>
      </c>
      <c r="AD445" s="81" t="str">
        <f t="shared" si="800"/>
        <v xml:space="preserve">                           </v>
      </c>
      <c r="AE445" s="81">
        <f>LEN(AD445)</f>
        <v>27</v>
      </c>
      <c r="AF445" s="81">
        <f>LEN(F445)</f>
        <v>0</v>
      </c>
      <c r="AG445" s="81" t="str">
        <f>MID($Y445,1,($F$3-AF445))</f>
        <v xml:space="preserve">                           </v>
      </c>
      <c r="AH445" s="81">
        <f>LEN(AG445)</f>
        <v>27</v>
      </c>
      <c r="AI445" s="81">
        <f t="shared" si="799"/>
        <v>0</v>
      </c>
      <c r="AJ445" s="81">
        <f>LEN(AI445)</f>
        <v>1</v>
      </c>
      <c r="AK445" s="81">
        <f>LEN(G445)</f>
        <v>0</v>
      </c>
      <c r="AL445" s="81" t="str">
        <f>MID($Y445,1,($G$3-AK445))</f>
        <v xml:space="preserve">                           </v>
      </c>
      <c r="AM445" s="81">
        <f>LEN(AL445)</f>
        <v>27</v>
      </c>
      <c r="AN445" s="81" t="str">
        <f t="shared" si="801"/>
        <v xml:space="preserve"> </v>
      </c>
      <c r="AO445" s="81">
        <f>LEN(AN445)</f>
        <v>1</v>
      </c>
      <c r="AP445" s="81">
        <f t="shared" si="802"/>
        <v>0</v>
      </c>
      <c r="AQ445" s="81">
        <f t="shared" si="803"/>
        <v>0</v>
      </c>
      <c r="AR445" s="81">
        <f t="shared" si="804"/>
        <v>0</v>
      </c>
      <c r="AS445" s="81">
        <f>LEN(R445)</f>
        <v>0</v>
      </c>
      <c r="AT445" s="81" t="str">
        <f>MID($Y445,1,($R$3-AS445))</f>
        <v xml:space="preserve">          </v>
      </c>
      <c r="AU445" s="81">
        <f>LEN(AT445)</f>
        <v>10</v>
      </c>
      <c r="AV445" s="81" t="str">
        <f t="shared" si="805"/>
        <v xml:space="preserve"> </v>
      </c>
      <c r="AW445" s="81">
        <f>LEN(AV445)</f>
        <v>1</v>
      </c>
      <c r="AX445" s="81" t="str">
        <f t="shared" si="806"/>
        <v xml:space="preserve">                           0 0      00  0800406  9</v>
      </c>
      <c r="AY445" s="85">
        <f>LEN(AX445)</f>
        <v>50</v>
      </c>
    </row>
    <row r="446" spans="1:51" s="21" customFormat="1" ht="24" customHeight="1" x14ac:dyDescent="0.2">
      <c r="A446" s="62">
        <v>442</v>
      </c>
      <c r="B446" s="86"/>
      <c r="C446" s="115"/>
      <c r="D446" s="115"/>
      <c r="E446" s="86"/>
      <c r="F446" s="86"/>
      <c r="G446" s="86"/>
      <c r="H446" s="87"/>
      <c r="I446" s="62" t="s">
        <v>12</v>
      </c>
      <c r="J446" s="89"/>
      <c r="K446" s="86"/>
      <c r="L446" s="86"/>
      <c r="M446" s="90"/>
      <c r="N446" s="119"/>
      <c r="O446" s="62" t="s">
        <v>8</v>
      </c>
      <c r="P446" s="62" t="s">
        <v>3</v>
      </c>
      <c r="Q446" s="62" t="s">
        <v>14</v>
      </c>
      <c r="R446" s="86"/>
      <c r="S446" s="62" t="s">
        <v>9</v>
      </c>
      <c r="T446" s="86"/>
      <c r="U446" s="62" t="s">
        <v>1</v>
      </c>
      <c r="V446" s="56" t="str">
        <f t="shared" ref="V446:V454" si="903">AX446</f>
        <v xml:space="preserve">                           0 0      00  0800406  9</v>
      </c>
      <c r="W446" s="63">
        <f t="shared" si="883"/>
        <v>50</v>
      </c>
      <c r="Y446" s="81" t="s">
        <v>106</v>
      </c>
      <c r="Z446" s="81">
        <f t="shared" ref="Z446:Z454" si="904">LEN(Y446)</f>
        <v>250</v>
      </c>
      <c r="AA446" s="81">
        <f t="shared" ref="AA446:AA454" si="905">LEN(E446)</f>
        <v>0</v>
      </c>
      <c r="AB446" s="81" t="str">
        <f t="shared" ref="AB446:AB454" si="906">MID($Y446,1,($E$3-AA446))</f>
        <v xml:space="preserve">                           </v>
      </c>
      <c r="AC446" s="81">
        <f t="shared" ref="AC446:AC454" si="907">LEN(AB446)</f>
        <v>27</v>
      </c>
      <c r="AD446" s="81" t="str">
        <f t="shared" si="800"/>
        <v xml:space="preserve">                           </v>
      </c>
      <c r="AE446" s="81">
        <f t="shared" ref="AE446:AE454" si="908">LEN(AD446)</f>
        <v>27</v>
      </c>
      <c r="AF446" s="81">
        <f t="shared" ref="AF446:AF454" si="909">LEN(F446)</f>
        <v>0</v>
      </c>
      <c r="AG446" s="81" t="str">
        <f t="shared" ref="AG446:AG454" si="910">MID($Y446,1,($F$3-AF446))</f>
        <v xml:space="preserve">                           </v>
      </c>
      <c r="AH446" s="81">
        <f t="shared" ref="AH446:AH454" si="911">LEN(AG446)</f>
        <v>27</v>
      </c>
      <c r="AI446" s="81">
        <f t="shared" si="799"/>
        <v>0</v>
      </c>
      <c r="AJ446" s="81">
        <f t="shared" ref="AJ446:AJ454" si="912">LEN(AI446)</f>
        <v>1</v>
      </c>
      <c r="AK446" s="81">
        <f t="shared" ref="AK446:AK454" si="913">LEN(G446)</f>
        <v>0</v>
      </c>
      <c r="AL446" s="81" t="str">
        <f t="shared" ref="AL446:AL454" si="914">MID($Y446,1,($G$3-AK446))</f>
        <v xml:space="preserve">                           </v>
      </c>
      <c r="AM446" s="81">
        <f t="shared" ref="AM446:AM454" si="915">LEN(AL446)</f>
        <v>27</v>
      </c>
      <c r="AN446" s="81" t="str">
        <f t="shared" si="801"/>
        <v xml:space="preserve"> </v>
      </c>
      <c r="AO446" s="81">
        <f t="shared" ref="AO446:AO454" si="916">LEN(AN446)</f>
        <v>1</v>
      </c>
      <c r="AP446" s="81">
        <f t="shared" si="802"/>
        <v>0</v>
      </c>
      <c r="AQ446" s="81">
        <f t="shared" si="803"/>
        <v>0</v>
      </c>
      <c r="AR446" s="81">
        <f t="shared" si="804"/>
        <v>0</v>
      </c>
      <c r="AS446" s="81">
        <f t="shared" ref="AS446:AS454" si="917">LEN(R446)</f>
        <v>0</v>
      </c>
      <c r="AT446" s="81" t="str">
        <f t="shared" ref="AT446:AT454" si="918">MID($Y446,1,($R$3-AS446))</f>
        <v xml:space="preserve">          </v>
      </c>
      <c r="AU446" s="81">
        <f t="shared" ref="AU446:AU454" si="919">LEN(AT446)</f>
        <v>10</v>
      </c>
      <c r="AV446" s="81" t="str">
        <f t="shared" si="805"/>
        <v xml:space="preserve"> </v>
      </c>
      <c r="AW446" s="81">
        <f t="shared" ref="AW446:AW454" si="920">LEN(AV446)</f>
        <v>1</v>
      </c>
      <c r="AX446" s="81" t="str">
        <f t="shared" si="806"/>
        <v xml:space="preserve">                           0 0      00  0800406  9</v>
      </c>
      <c r="AY446" s="85">
        <f t="shared" ref="AY446:AY454" si="921">LEN(AX446)</f>
        <v>50</v>
      </c>
    </row>
    <row r="447" spans="1:51" s="21" customFormat="1" ht="24" customHeight="1" x14ac:dyDescent="0.2">
      <c r="A447" s="62">
        <v>443</v>
      </c>
      <c r="B447" s="86"/>
      <c r="C447" s="115"/>
      <c r="D447" s="115"/>
      <c r="E447" s="86"/>
      <c r="F447" s="86"/>
      <c r="G447" s="86"/>
      <c r="H447" s="87"/>
      <c r="I447" s="62" t="s">
        <v>12</v>
      </c>
      <c r="J447" s="89"/>
      <c r="K447" s="86"/>
      <c r="L447" s="86"/>
      <c r="M447" s="90"/>
      <c r="N447" s="119"/>
      <c r="O447" s="62" t="s">
        <v>8</v>
      </c>
      <c r="P447" s="62" t="s">
        <v>3</v>
      </c>
      <c r="Q447" s="62" t="s">
        <v>14</v>
      </c>
      <c r="R447" s="86"/>
      <c r="S447" s="62" t="s">
        <v>9</v>
      </c>
      <c r="T447" s="86"/>
      <c r="U447" s="62" t="s">
        <v>1</v>
      </c>
      <c r="V447" s="56" t="str">
        <f t="shared" si="903"/>
        <v xml:space="preserve">                           0 0      00  0800406  9</v>
      </c>
      <c r="W447" s="63">
        <f t="shared" si="883"/>
        <v>50</v>
      </c>
      <c r="Y447" s="81" t="s">
        <v>106</v>
      </c>
      <c r="Z447" s="81">
        <f t="shared" si="904"/>
        <v>250</v>
      </c>
      <c r="AA447" s="81">
        <f t="shared" si="905"/>
        <v>0</v>
      </c>
      <c r="AB447" s="81" t="str">
        <f t="shared" si="906"/>
        <v xml:space="preserve">                           </v>
      </c>
      <c r="AC447" s="81">
        <f t="shared" si="907"/>
        <v>27</v>
      </c>
      <c r="AD447" s="81" t="str">
        <f t="shared" si="800"/>
        <v xml:space="preserve">                           </v>
      </c>
      <c r="AE447" s="81">
        <f t="shared" si="908"/>
        <v>27</v>
      </c>
      <c r="AF447" s="81">
        <f t="shared" si="909"/>
        <v>0</v>
      </c>
      <c r="AG447" s="81" t="str">
        <f t="shared" si="910"/>
        <v xml:space="preserve">                           </v>
      </c>
      <c r="AH447" s="81">
        <f t="shared" si="911"/>
        <v>27</v>
      </c>
      <c r="AI447" s="81">
        <f t="shared" si="799"/>
        <v>0</v>
      </c>
      <c r="AJ447" s="81">
        <f t="shared" si="912"/>
        <v>1</v>
      </c>
      <c r="AK447" s="81">
        <f t="shared" si="913"/>
        <v>0</v>
      </c>
      <c r="AL447" s="81" t="str">
        <f t="shared" si="914"/>
        <v xml:space="preserve">                           </v>
      </c>
      <c r="AM447" s="81">
        <f t="shared" si="915"/>
        <v>27</v>
      </c>
      <c r="AN447" s="81" t="str">
        <f t="shared" si="801"/>
        <v xml:space="preserve"> </v>
      </c>
      <c r="AO447" s="81">
        <f t="shared" si="916"/>
        <v>1</v>
      </c>
      <c r="AP447" s="81">
        <f t="shared" si="802"/>
        <v>0</v>
      </c>
      <c r="AQ447" s="81">
        <f t="shared" si="803"/>
        <v>0</v>
      </c>
      <c r="AR447" s="81">
        <f t="shared" si="804"/>
        <v>0</v>
      </c>
      <c r="AS447" s="81">
        <f t="shared" si="917"/>
        <v>0</v>
      </c>
      <c r="AT447" s="81" t="str">
        <f t="shared" si="918"/>
        <v xml:space="preserve">          </v>
      </c>
      <c r="AU447" s="81">
        <f t="shared" si="919"/>
        <v>10</v>
      </c>
      <c r="AV447" s="81" t="str">
        <f t="shared" si="805"/>
        <v xml:space="preserve"> </v>
      </c>
      <c r="AW447" s="81">
        <f t="shared" si="920"/>
        <v>1</v>
      </c>
      <c r="AX447" s="81" t="str">
        <f t="shared" si="806"/>
        <v xml:space="preserve">                           0 0      00  0800406  9</v>
      </c>
      <c r="AY447" s="85">
        <f t="shared" si="921"/>
        <v>50</v>
      </c>
    </row>
    <row r="448" spans="1:51" s="21" customFormat="1" ht="24" customHeight="1" x14ac:dyDescent="0.2">
      <c r="A448" s="62">
        <v>444</v>
      </c>
      <c r="B448" s="86"/>
      <c r="C448" s="115"/>
      <c r="D448" s="115"/>
      <c r="E448" s="86"/>
      <c r="F448" s="86"/>
      <c r="G448" s="86"/>
      <c r="H448" s="88"/>
      <c r="I448" s="62" t="s">
        <v>12</v>
      </c>
      <c r="J448" s="89"/>
      <c r="K448" s="86"/>
      <c r="L448" s="86"/>
      <c r="M448" s="90"/>
      <c r="N448" s="119"/>
      <c r="O448" s="62" t="s">
        <v>8</v>
      </c>
      <c r="P448" s="62" t="s">
        <v>3</v>
      </c>
      <c r="Q448" s="62" t="s">
        <v>14</v>
      </c>
      <c r="R448" s="86"/>
      <c r="S448" s="62" t="s">
        <v>9</v>
      </c>
      <c r="T448" s="86"/>
      <c r="U448" s="62" t="s">
        <v>1</v>
      </c>
      <c r="V448" s="56" t="str">
        <f t="shared" si="903"/>
        <v xml:space="preserve">                           0 0      00  0800406  9</v>
      </c>
      <c r="W448" s="63">
        <f t="shared" si="883"/>
        <v>50</v>
      </c>
      <c r="Y448" s="81" t="s">
        <v>106</v>
      </c>
      <c r="Z448" s="81">
        <f t="shared" si="904"/>
        <v>250</v>
      </c>
      <c r="AA448" s="81">
        <f t="shared" si="905"/>
        <v>0</v>
      </c>
      <c r="AB448" s="81" t="str">
        <f t="shared" si="906"/>
        <v xml:space="preserve">                           </v>
      </c>
      <c r="AC448" s="81">
        <f t="shared" si="907"/>
        <v>27</v>
      </c>
      <c r="AD448" s="81" t="str">
        <f t="shared" si="800"/>
        <v xml:space="preserve">                           </v>
      </c>
      <c r="AE448" s="81">
        <f t="shared" si="908"/>
        <v>27</v>
      </c>
      <c r="AF448" s="81">
        <f t="shared" si="909"/>
        <v>0</v>
      </c>
      <c r="AG448" s="81" t="str">
        <f t="shared" si="910"/>
        <v xml:space="preserve">                           </v>
      </c>
      <c r="AH448" s="81">
        <f t="shared" si="911"/>
        <v>27</v>
      </c>
      <c r="AI448" s="81">
        <f t="shared" si="799"/>
        <v>0</v>
      </c>
      <c r="AJ448" s="81">
        <f t="shared" si="912"/>
        <v>1</v>
      </c>
      <c r="AK448" s="81">
        <f t="shared" si="913"/>
        <v>0</v>
      </c>
      <c r="AL448" s="81" t="str">
        <f t="shared" si="914"/>
        <v xml:space="preserve">                           </v>
      </c>
      <c r="AM448" s="81">
        <f t="shared" si="915"/>
        <v>27</v>
      </c>
      <c r="AN448" s="81" t="str">
        <f t="shared" si="801"/>
        <v xml:space="preserve"> </v>
      </c>
      <c r="AO448" s="81">
        <f t="shared" si="916"/>
        <v>1</v>
      </c>
      <c r="AP448" s="81">
        <f t="shared" si="802"/>
        <v>0</v>
      </c>
      <c r="AQ448" s="81">
        <f t="shared" si="803"/>
        <v>0</v>
      </c>
      <c r="AR448" s="81">
        <f t="shared" si="804"/>
        <v>0</v>
      </c>
      <c r="AS448" s="81">
        <f t="shared" si="917"/>
        <v>0</v>
      </c>
      <c r="AT448" s="81" t="str">
        <f t="shared" si="918"/>
        <v xml:space="preserve">          </v>
      </c>
      <c r="AU448" s="81">
        <f t="shared" si="919"/>
        <v>10</v>
      </c>
      <c r="AV448" s="81" t="str">
        <f t="shared" si="805"/>
        <v xml:space="preserve"> </v>
      </c>
      <c r="AW448" s="81">
        <f t="shared" si="920"/>
        <v>1</v>
      </c>
      <c r="AX448" s="81" t="str">
        <f t="shared" si="806"/>
        <v xml:space="preserve">                           0 0      00  0800406  9</v>
      </c>
      <c r="AY448" s="85">
        <f t="shared" si="921"/>
        <v>50</v>
      </c>
    </row>
    <row r="449" spans="1:51" s="21" customFormat="1" ht="24" customHeight="1" x14ac:dyDescent="0.2">
      <c r="A449" s="62">
        <v>445</v>
      </c>
      <c r="B449" s="86"/>
      <c r="C449" s="115"/>
      <c r="D449" s="115"/>
      <c r="E449" s="86"/>
      <c r="F449" s="86"/>
      <c r="G449" s="86"/>
      <c r="H449" s="88"/>
      <c r="I449" s="62" t="s">
        <v>12</v>
      </c>
      <c r="J449" s="89"/>
      <c r="K449" s="86"/>
      <c r="L449" s="86"/>
      <c r="M449" s="90"/>
      <c r="N449" s="119"/>
      <c r="O449" s="62" t="s">
        <v>8</v>
      </c>
      <c r="P449" s="62" t="s">
        <v>3</v>
      </c>
      <c r="Q449" s="62" t="s">
        <v>14</v>
      </c>
      <c r="R449" s="86"/>
      <c r="S449" s="62" t="s">
        <v>9</v>
      </c>
      <c r="T449" s="86"/>
      <c r="U449" s="62" t="s">
        <v>1</v>
      </c>
      <c r="V449" s="56" t="str">
        <f t="shared" si="903"/>
        <v xml:space="preserve">                           0 0      00  0800406  9</v>
      </c>
      <c r="W449" s="63">
        <f t="shared" si="883"/>
        <v>50</v>
      </c>
      <c r="Y449" s="81" t="s">
        <v>106</v>
      </c>
      <c r="Z449" s="81">
        <f t="shared" si="904"/>
        <v>250</v>
      </c>
      <c r="AA449" s="81">
        <f t="shared" si="905"/>
        <v>0</v>
      </c>
      <c r="AB449" s="81" t="str">
        <f t="shared" si="906"/>
        <v xml:space="preserve">                           </v>
      </c>
      <c r="AC449" s="81">
        <f t="shared" si="907"/>
        <v>27</v>
      </c>
      <c r="AD449" s="81" t="str">
        <f t="shared" si="800"/>
        <v xml:space="preserve">                           </v>
      </c>
      <c r="AE449" s="81">
        <f t="shared" si="908"/>
        <v>27</v>
      </c>
      <c r="AF449" s="81">
        <f t="shared" si="909"/>
        <v>0</v>
      </c>
      <c r="AG449" s="81" t="str">
        <f t="shared" si="910"/>
        <v xml:space="preserve">                           </v>
      </c>
      <c r="AH449" s="81">
        <f t="shared" si="911"/>
        <v>27</v>
      </c>
      <c r="AI449" s="81">
        <f t="shared" si="799"/>
        <v>0</v>
      </c>
      <c r="AJ449" s="81">
        <f t="shared" si="912"/>
        <v>1</v>
      </c>
      <c r="AK449" s="81">
        <f t="shared" si="913"/>
        <v>0</v>
      </c>
      <c r="AL449" s="81" t="str">
        <f t="shared" si="914"/>
        <v xml:space="preserve">                           </v>
      </c>
      <c r="AM449" s="81">
        <f t="shared" si="915"/>
        <v>27</v>
      </c>
      <c r="AN449" s="81" t="str">
        <f t="shared" si="801"/>
        <v xml:space="preserve"> </v>
      </c>
      <c r="AO449" s="81">
        <f t="shared" si="916"/>
        <v>1</v>
      </c>
      <c r="AP449" s="81">
        <f t="shared" si="802"/>
        <v>0</v>
      </c>
      <c r="AQ449" s="81">
        <f t="shared" si="803"/>
        <v>0</v>
      </c>
      <c r="AR449" s="81">
        <f t="shared" si="804"/>
        <v>0</v>
      </c>
      <c r="AS449" s="81">
        <f t="shared" si="917"/>
        <v>0</v>
      </c>
      <c r="AT449" s="81" t="str">
        <f t="shared" si="918"/>
        <v xml:space="preserve">          </v>
      </c>
      <c r="AU449" s="81">
        <f t="shared" si="919"/>
        <v>10</v>
      </c>
      <c r="AV449" s="81" t="str">
        <f t="shared" si="805"/>
        <v xml:space="preserve"> </v>
      </c>
      <c r="AW449" s="81">
        <f t="shared" si="920"/>
        <v>1</v>
      </c>
      <c r="AX449" s="81" t="str">
        <f t="shared" si="806"/>
        <v xml:space="preserve">                           0 0      00  0800406  9</v>
      </c>
      <c r="AY449" s="85">
        <f t="shared" si="921"/>
        <v>50</v>
      </c>
    </row>
    <row r="450" spans="1:51" s="21" customFormat="1" ht="24" customHeight="1" x14ac:dyDescent="0.2">
      <c r="A450" s="62">
        <v>446</v>
      </c>
      <c r="B450" s="86"/>
      <c r="C450" s="115"/>
      <c r="D450" s="115"/>
      <c r="E450" s="86"/>
      <c r="F450" s="86"/>
      <c r="G450" s="86"/>
      <c r="H450" s="88"/>
      <c r="I450" s="62" t="s">
        <v>12</v>
      </c>
      <c r="J450" s="89"/>
      <c r="K450" s="86"/>
      <c r="L450" s="86"/>
      <c r="M450" s="90"/>
      <c r="N450" s="119"/>
      <c r="O450" s="62" t="s">
        <v>8</v>
      </c>
      <c r="P450" s="62" t="s">
        <v>3</v>
      </c>
      <c r="Q450" s="62" t="s">
        <v>14</v>
      </c>
      <c r="R450" s="86"/>
      <c r="S450" s="62" t="s">
        <v>9</v>
      </c>
      <c r="T450" s="86"/>
      <c r="U450" s="62" t="s">
        <v>1</v>
      </c>
      <c r="V450" s="56" t="str">
        <f t="shared" si="903"/>
        <v xml:space="preserve">                           0 0      00  0800406  9</v>
      </c>
      <c r="W450" s="63">
        <f t="shared" si="883"/>
        <v>50</v>
      </c>
      <c r="Y450" s="81" t="s">
        <v>106</v>
      </c>
      <c r="Z450" s="81">
        <f t="shared" si="904"/>
        <v>250</v>
      </c>
      <c r="AA450" s="81">
        <f t="shared" si="905"/>
        <v>0</v>
      </c>
      <c r="AB450" s="81" t="str">
        <f t="shared" si="906"/>
        <v xml:space="preserve">                           </v>
      </c>
      <c r="AC450" s="81">
        <f t="shared" si="907"/>
        <v>27</v>
      </c>
      <c r="AD450" s="81" t="str">
        <f t="shared" si="800"/>
        <v xml:space="preserve">                           </v>
      </c>
      <c r="AE450" s="81">
        <f t="shared" si="908"/>
        <v>27</v>
      </c>
      <c r="AF450" s="81">
        <f t="shared" si="909"/>
        <v>0</v>
      </c>
      <c r="AG450" s="81" t="str">
        <f t="shared" si="910"/>
        <v xml:space="preserve">                           </v>
      </c>
      <c r="AH450" s="81">
        <f t="shared" si="911"/>
        <v>27</v>
      </c>
      <c r="AI450" s="81">
        <f t="shared" si="799"/>
        <v>0</v>
      </c>
      <c r="AJ450" s="81">
        <f t="shared" si="912"/>
        <v>1</v>
      </c>
      <c r="AK450" s="81">
        <f t="shared" si="913"/>
        <v>0</v>
      </c>
      <c r="AL450" s="81" t="str">
        <f t="shared" si="914"/>
        <v xml:space="preserve">                           </v>
      </c>
      <c r="AM450" s="81">
        <f t="shared" si="915"/>
        <v>27</v>
      </c>
      <c r="AN450" s="81" t="str">
        <f t="shared" si="801"/>
        <v xml:space="preserve"> </v>
      </c>
      <c r="AO450" s="81">
        <f t="shared" si="916"/>
        <v>1</v>
      </c>
      <c r="AP450" s="81">
        <f t="shared" si="802"/>
        <v>0</v>
      </c>
      <c r="AQ450" s="81">
        <f t="shared" si="803"/>
        <v>0</v>
      </c>
      <c r="AR450" s="81">
        <f t="shared" si="804"/>
        <v>0</v>
      </c>
      <c r="AS450" s="81">
        <f t="shared" si="917"/>
        <v>0</v>
      </c>
      <c r="AT450" s="81" t="str">
        <f t="shared" si="918"/>
        <v xml:space="preserve">          </v>
      </c>
      <c r="AU450" s="81">
        <f t="shared" si="919"/>
        <v>10</v>
      </c>
      <c r="AV450" s="81" t="str">
        <f t="shared" si="805"/>
        <v xml:space="preserve"> </v>
      </c>
      <c r="AW450" s="81">
        <f t="shared" si="920"/>
        <v>1</v>
      </c>
      <c r="AX450" s="81" t="str">
        <f t="shared" si="806"/>
        <v xml:space="preserve">                           0 0      00  0800406  9</v>
      </c>
      <c r="AY450" s="85">
        <f t="shared" si="921"/>
        <v>50</v>
      </c>
    </row>
    <row r="451" spans="1:51" s="21" customFormat="1" ht="24" customHeight="1" x14ac:dyDescent="0.2">
      <c r="A451" s="62">
        <v>447</v>
      </c>
      <c r="B451" s="86"/>
      <c r="C451" s="115"/>
      <c r="D451" s="115"/>
      <c r="E451" s="86"/>
      <c r="F451" s="86"/>
      <c r="G451" s="86"/>
      <c r="H451" s="88"/>
      <c r="I451" s="62" t="s">
        <v>12</v>
      </c>
      <c r="J451" s="89"/>
      <c r="K451" s="86"/>
      <c r="L451" s="86"/>
      <c r="M451" s="90"/>
      <c r="N451" s="119"/>
      <c r="O451" s="62" t="s">
        <v>8</v>
      </c>
      <c r="P451" s="62" t="s">
        <v>3</v>
      </c>
      <c r="Q451" s="62" t="s">
        <v>14</v>
      </c>
      <c r="R451" s="86"/>
      <c r="S451" s="62" t="s">
        <v>9</v>
      </c>
      <c r="T451" s="86"/>
      <c r="U451" s="62" t="s">
        <v>1</v>
      </c>
      <c r="V451" s="56" t="str">
        <f t="shared" si="903"/>
        <v xml:space="preserve">                           0 0      00  0800406  9</v>
      </c>
      <c r="W451" s="63">
        <f t="shared" si="883"/>
        <v>50</v>
      </c>
      <c r="Y451" s="81" t="s">
        <v>106</v>
      </c>
      <c r="Z451" s="81">
        <f t="shared" si="904"/>
        <v>250</v>
      </c>
      <c r="AA451" s="81">
        <f t="shared" si="905"/>
        <v>0</v>
      </c>
      <c r="AB451" s="81" t="str">
        <f t="shared" si="906"/>
        <v xml:space="preserve">                           </v>
      </c>
      <c r="AC451" s="81">
        <f t="shared" si="907"/>
        <v>27</v>
      </c>
      <c r="AD451" s="81" t="str">
        <f t="shared" si="800"/>
        <v xml:space="preserve">                           </v>
      </c>
      <c r="AE451" s="81">
        <f t="shared" si="908"/>
        <v>27</v>
      </c>
      <c r="AF451" s="81">
        <f t="shared" si="909"/>
        <v>0</v>
      </c>
      <c r="AG451" s="81" t="str">
        <f t="shared" si="910"/>
        <v xml:space="preserve">                           </v>
      </c>
      <c r="AH451" s="81">
        <f t="shared" si="911"/>
        <v>27</v>
      </c>
      <c r="AI451" s="81">
        <f t="shared" si="799"/>
        <v>0</v>
      </c>
      <c r="AJ451" s="81">
        <f t="shared" si="912"/>
        <v>1</v>
      </c>
      <c r="AK451" s="81">
        <f t="shared" si="913"/>
        <v>0</v>
      </c>
      <c r="AL451" s="81" t="str">
        <f t="shared" si="914"/>
        <v xml:space="preserve">                           </v>
      </c>
      <c r="AM451" s="81">
        <f t="shared" si="915"/>
        <v>27</v>
      </c>
      <c r="AN451" s="81" t="str">
        <f t="shared" si="801"/>
        <v xml:space="preserve"> </v>
      </c>
      <c r="AO451" s="81">
        <f t="shared" si="916"/>
        <v>1</v>
      </c>
      <c r="AP451" s="81">
        <f t="shared" si="802"/>
        <v>0</v>
      </c>
      <c r="AQ451" s="81">
        <f t="shared" si="803"/>
        <v>0</v>
      </c>
      <c r="AR451" s="81">
        <f t="shared" si="804"/>
        <v>0</v>
      </c>
      <c r="AS451" s="81">
        <f t="shared" si="917"/>
        <v>0</v>
      </c>
      <c r="AT451" s="81" t="str">
        <f t="shared" si="918"/>
        <v xml:space="preserve">          </v>
      </c>
      <c r="AU451" s="81">
        <f t="shared" si="919"/>
        <v>10</v>
      </c>
      <c r="AV451" s="81" t="str">
        <f t="shared" si="805"/>
        <v xml:space="preserve"> </v>
      </c>
      <c r="AW451" s="81">
        <f t="shared" si="920"/>
        <v>1</v>
      </c>
      <c r="AX451" s="81" t="str">
        <f t="shared" si="806"/>
        <v xml:space="preserve">                           0 0      00  0800406  9</v>
      </c>
      <c r="AY451" s="85">
        <f t="shared" si="921"/>
        <v>50</v>
      </c>
    </row>
    <row r="452" spans="1:51" s="21" customFormat="1" ht="24" customHeight="1" x14ac:dyDescent="0.2">
      <c r="A452" s="62">
        <v>448</v>
      </c>
      <c r="B452" s="86"/>
      <c r="C452" s="115"/>
      <c r="D452" s="115"/>
      <c r="E452" s="86"/>
      <c r="F452" s="86"/>
      <c r="G452" s="86"/>
      <c r="H452" s="88"/>
      <c r="I452" s="62" t="s">
        <v>12</v>
      </c>
      <c r="J452" s="89"/>
      <c r="K452" s="86"/>
      <c r="L452" s="86"/>
      <c r="M452" s="90"/>
      <c r="N452" s="119"/>
      <c r="O452" s="62" t="s">
        <v>8</v>
      </c>
      <c r="P452" s="62" t="s">
        <v>3</v>
      </c>
      <c r="Q452" s="62" t="s">
        <v>14</v>
      </c>
      <c r="R452" s="86"/>
      <c r="S452" s="62" t="s">
        <v>9</v>
      </c>
      <c r="T452" s="86"/>
      <c r="U452" s="62" t="s">
        <v>1</v>
      </c>
      <c r="V452" s="56" t="str">
        <f t="shared" si="903"/>
        <v xml:space="preserve">                           0 0      00  0800406  9</v>
      </c>
      <c r="W452" s="63">
        <f t="shared" si="883"/>
        <v>50</v>
      </c>
      <c r="Y452" s="81" t="s">
        <v>106</v>
      </c>
      <c r="Z452" s="81">
        <f t="shared" si="904"/>
        <v>250</v>
      </c>
      <c r="AA452" s="81">
        <f t="shared" si="905"/>
        <v>0</v>
      </c>
      <c r="AB452" s="81" t="str">
        <f t="shared" si="906"/>
        <v xml:space="preserve">                           </v>
      </c>
      <c r="AC452" s="81">
        <f t="shared" si="907"/>
        <v>27</v>
      </c>
      <c r="AD452" s="81" t="str">
        <f t="shared" si="800"/>
        <v xml:space="preserve">                           </v>
      </c>
      <c r="AE452" s="81">
        <f t="shared" si="908"/>
        <v>27</v>
      </c>
      <c r="AF452" s="81">
        <f t="shared" si="909"/>
        <v>0</v>
      </c>
      <c r="AG452" s="81" t="str">
        <f t="shared" si="910"/>
        <v xml:space="preserve">                           </v>
      </c>
      <c r="AH452" s="81">
        <f t="shared" si="911"/>
        <v>27</v>
      </c>
      <c r="AI452" s="81">
        <f t="shared" si="799"/>
        <v>0</v>
      </c>
      <c r="AJ452" s="81">
        <f t="shared" si="912"/>
        <v>1</v>
      </c>
      <c r="AK452" s="81">
        <f t="shared" si="913"/>
        <v>0</v>
      </c>
      <c r="AL452" s="81" t="str">
        <f t="shared" si="914"/>
        <v xml:space="preserve">                           </v>
      </c>
      <c r="AM452" s="81">
        <f t="shared" si="915"/>
        <v>27</v>
      </c>
      <c r="AN452" s="81" t="str">
        <f t="shared" si="801"/>
        <v xml:space="preserve"> </v>
      </c>
      <c r="AO452" s="81">
        <f t="shared" si="916"/>
        <v>1</v>
      </c>
      <c r="AP452" s="81">
        <f t="shared" si="802"/>
        <v>0</v>
      </c>
      <c r="AQ452" s="81">
        <f t="shared" si="803"/>
        <v>0</v>
      </c>
      <c r="AR452" s="81">
        <f t="shared" si="804"/>
        <v>0</v>
      </c>
      <c r="AS452" s="81">
        <f t="shared" si="917"/>
        <v>0</v>
      </c>
      <c r="AT452" s="81" t="str">
        <f t="shared" si="918"/>
        <v xml:space="preserve">          </v>
      </c>
      <c r="AU452" s="81">
        <f t="shared" si="919"/>
        <v>10</v>
      </c>
      <c r="AV452" s="81" t="str">
        <f t="shared" si="805"/>
        <v xml:space="preserve"> </v>
      </c>
      <c r="AW452" s="81">
        <f t="shared" si="920"/>
        <v>1</v>
      </c>
      <c r="AX452" s="81" t="str">
        <f t="shared" si="806"/>
        <v xml:space="preserve">                           0 0      00  0800406  9</v>
      </c>
      <c r="AY452" s="85">
        <f t="shared" si="921"/>
        <v>50</v>
      </c>
    </row>
    <row r="453" spans="1:51" s="21" customFormat="1" ht="24" customHeight="1" x14ac:dyDescent="0.2">
      <c r="A453" s="62">
        <v>449</v>
      </c>
      <c r="B453" s="86"/>
      <c r="C453" s="115"/>
      <c r="D453" s="115"/>
      <c r="E453" s="86"/>
      <c r="F453" s="86"/>
      <c r="G453" s="86"/>
      <c r="H453" s="88"/>
      <c r="I453" s="62" t="s">
        <v>12</v>
      </c>
      <c r="J453" s="89"/>
      <c r="K453" s="86"/>
      <c r="L453" s="86"/>
      <c r="M453" s="90"/>
      <c r="N453" s="119"/>
      <c r="O453" s="62" t="s">
        <v>8</v>
      </c>
      <c r="P453" s="62" t="s">
        <v>3</v>
      </c>
      <c r="Q453" s="62" t="s">
        <v>14</v>
      </c>
      <c r="R453" s="86"/>
      <c r="S453" s="62" t="s">
        <v>9</v>
      </c>
      <c r="T453" s="86"/>
      <c r="U453" s="62" t="s">
        <v>1</v>
      </c>
      <c r="V453" s="56" t="str">
        <f t="shared" si="903"/>
        <v xml:space="preserve">                           0 0      00  0800406  9</v>
      </c>
      <c r="W453" s="63">
        <f t="shared" si="883"/>
        <v>50</v>
      </c>
      <c r="Y453" s="81" t="s">
        <v>106</v>
      </c>
      <c r="Z453" s="81">
        <f t="shared" si="904"/>
        <v>250</v>
      </c>
      <c r="AA453" s="81">
        <f t="shared" si="905"/>
        <v>0</v>
      </c>
      <c r="AB453" s="81" t="str">
        <f t="shared" si="906"/>
        <v xml:space="preserve">                           </v>
      </c>
      <c r="AC453" s="81">
        <f t="shared" si="907"/>
        <v>27</v>
      </c>
      <c r="AD453" s="81" t="str">
        <f t="shared" si="800"/>
        <v xml:space="preserve">                           </v>
      </c>
      <c r="AE453" s="81">
        <f t="shared" si="908"/>
        <v>27</v>
      </c>
      <c r="AF453" s="81">
        <f t="shared" si="909"/>
        <v>0</v>
      </c>
      <c r="AG453" s="81" t="str">
        <f t="shared" si="910"/>
        <v xml:space="preserve">                           </v>
      </c>
      <c r="AH453" s="81">
        <f t="shared" si="911"/>
        <v>27</v>
      </c>
      <c r="AI453" s="81">
        <f t="shared" ref="AI453:AI504" si="922">IF(AA453+AF453=0,0,(CONCATENATE(F453,AG453)))</f>
        <v>0</v>
      </c>
      <c r="AJ453" s="81">
        <f t="shared" si="912"/>
        <v>1</v>
      </c>
      <c r="AK453" s="81">
        <f t="shared" si="913"/>
        <v>0</v>
      </c>
      <c r="AL453" s="81" t="str">
        <f t="shared" si="914"/>
        <v xml:space="preserve">                           </v>
      </c>
      <c r="AM453" s="81">
        <f t="shared" si="915"/>
        <v>27</v>
      </c>
      <c r="AN453" s="81" t="str">
        <f t="shared" si="801"/>
        <v xml:space="preserve"> </v>
      </c>
      <c r="AO453" s="81">
        <f t="shared" si="916"/>
        <v>1</v>
      </c>
      <c r="AP453" s="81">
        <f t="shared" si="802"/>
        <v>0</v>
      </c>
      <c r="AQ453" s="81">
        <f t="shared" si="803"/>
        <v>0</v>
      </c>
      <c r="AR453" s="81">
        <f t="shared" si="804"/>
        <v>0</v>
      </c>
      <c r="AS453" s="81">
        <f t="shared" si="917"/>
        <v>0</v>
      </c>
      <c r="AT453" s="81" t="str">
        <f t="shared" si="918"/>
        <v xml:space="preserve">          </v>
      </c>
      <c r="AU453" s="81">
        <f t="shared" si="919"/>
        <v>10</v>
      </c>
      <c r="AV453" s="81" t="str">
        <f t="shared" si="805"/>
        <v xml:space="preserve"> </v>
      </c>
      <c r="AW453" s="81">
        <f t="shared" si="920"/>
        <v>1</v>
      </c>
      <c r="AX453" s="81" t="str">
        <f t="shared" si="806"/>
        <v xml:space="preserve">                           0 0      00  0800406  9</v>
      </c>
      <c r="AY453" s="85">
        <f t="shared" si="921"/>
        <v>50</v>
      </c>
    </row>
    <row r="454" spans="1:51" s="21" customFormat="1" ht="24" customHeight="1" x14ac:dyDescent="0.2">
      <c r="A454" s="62">
        <v>450</v>
      </c>
      <c r="B454" s="86"/>
      <c r="C454" s="115"/>
      <c r="D454" s="115"/>
      <c r="E454" s="86"/>
      <c r="F454" s="86"/>
      <c r="G454" s="86"/>
      <c r="H454" s="88"/>
      <c r="I454" s="62" t="s">
        <v>12</v>
      </c>
      <c r="J454" s="89"/>
      <c r="K454" s="86"/>
      <c r="L454" s="86"/>
      <c r="M454" s="90"/>
      <c r="N454" s="119"/>
      <c r="O454" s="62" t="s">
        <v>8</v>
      </c>
      <c r="P454" s="62" t="s">
        <v>3</v>
      </c>
      <c r="Q454" s="62" t="s">
        <v>14</v>
      </c>
      <c r="R454" s="86"/>
      <c r="S454" s="62" t="s">
        <v>9</v>
      </c>
      <c r="T454" s="86"/>
      <c r="U454" s="62" t="s">
        <v>1</v>
      </c>
      <c r="V454" s="56" t="str">
        <f t="shared" si="903"/>
        <v xml:space="preserve">                           0 0      00  0800406  9</v>
      </c>
      <c r="W454" s="63">
        <f t="shared" si="883"/>
        <v>50</v>
      </c>
      <c r="Y454" s="81" t="s">
        <v>106</v>
      </c>
      <c r="Z454" s="81">
        <f t="shared" si="904"/>
        <v>250</v>
      </c>
      <c r="AA454" s="81">
        <f t="shared" si="905"/>
        <v>0</v>
      </c>
      <c r="AB454" s="81" t="str">
        <f t="shared" si="906"/>
        <v xml:space="preserve">                           </v>
      </c>
      <c r="AC454" s="81">
        <f t="shared" si="907"/>
        <v>27</v>
      </c>
      <c r="AD454" s="81" t="str">
        <f t="shared" ref="AD454:AD504" si="923">CONCATENATE(E454,AB454)</f>
        <v xml:space="preserve">                           </v>
      </c>
      <c r="AE454" s="81">
        <f t="shared" si="908"/>
        <v>27</v>
      </c>
      <c r="AF454" s="81">
        <f t="shared" si="909"/>
        <v>0</v>
      </c>
      <c r="AG454" s="81" t="str">
        <f t="shared" si="910"/>
        <v xml:space="preserve">                           </v>
      </c>
      <c r="AH454" s="81">
        <f t="shared" si="911"/>
        <v>27</v>
      </c>
      <c r="AI454" s="81">
        <f t="shared" si="922"/>
        <v>0</v>
      </c>
      <c r="AJ454" s="81">
        <f t="shared" si="912"/>
        <v>1</v>
      </c>
      <c r="AK454" s="81">
        <f t="shared" si="913"/>
        <v>0</v>
      </c>
      <c r="AL454" s="81" t="str">
        <f t="shared" si="914"/>
        <v xml:space="preserve">                           </v>
      </c>
      <c r="AM454" s="81">
        <f t="shared" si="915"/>
        <v>27</v>
      </c>
      <c r="AN454" s="81" t="str">
        <f t="shared" ref="AN454:AN504" si="924">IF(G454=""," ",CONCATENATE(G454,AL454))</f>
        <v xml:space="preserve"> </v>
      </c>
      <c r="AO454" s="81">
        <f t="shared" si="916"/>
        <v>1</v>
      </c>
      <c r="AP454" s="81">
        <f t="shared" ref="AP454:AP504" si="925">IF(VALUE(H454)&lt;&gt;0,SUBSTITUTE(TEXT(H454,"0000.00"),".",""),0)</f>
        <v>0</v>
      </c>
      <c r="AQ454" s="81">
        <f t="shared" ref="AQ454:AQ504" si="926">IF(VALUE(N454)&lt;&gt;0,SUBSTITUTE(TEXT(N454,"000"),"",""),0)</f>
        <v>0</v>
      </c>
      <c r="AR454" s="81">
        <f t="shared" ref="AR454:AR504" si="927">IF(VALUE(M454)&lt;&gt;0,TEXT(M454,"DDMMAAAA"),0)</f>
        <v>0</v>
      </c>
      <c r="AS454" s="81">
        <f t="shared" si="917"/>
        <v>0</v>
      </c>
      <c r="AT454" s="81" t="str">
        <f t="shared" si="918"/>
        <v xml:space="preserve">          </v>
      </c>
      <c r="AU454" s="81">
        <f t="shared" si="919"/>
        <v>10</v>
      </c>
      <c r="AV454" s="81" t="str">
        <f t="shared" ref="AV454:AV504" si="928">IF(R454=""," ",CONCATENATE(R454,AT454))</f>
        <v xml:space="preserve"> </v>
      </c>
      <c r="AW454" s="81">
        <f t="shared" si="920"/>
        <v>1</v>
      </c>
      <c r="AX454" s="81" t="str">
        <f t="shared" ref="AX454:AX504" si="929">CONCATENATE(C454,D454,AD454,AI454,AN454,AP454,I454,J454,K454,L454,AR454,AQ454,O454,P454,Q454,AV454,S454,T454,U454)</f>
        <v xml:space="preserve">                           0 0      00  0800406  9</v>
      </c>
      <c r="AY454" s="85">
        <f t="shared" si="921"/>
        <v>50</v>
      </c>
    </row>
    <row r="455" spans="1:51" s="20" customFormat="1" ht="36.75" customHeight="1" x14ac:dyDescent="0.25">
      <c r="A455" s="62">
        <v>451</v>
      </c>
      <c r="B455" s="86"/>
      <c r="C455" s="115"/>
      <c r="D455" s="115"/>
      <c r="E455" s="86"/>
      <c r="F455" s="86"/>
      <c r="G455" s="86"/>
      <c r="H455" s="87"/>
      <c r="I455" s="62" t="s">
        <v>12</v>
      </c>
      <c r="J455" s="89"/>
      <c r="K455" s="86"/>
      <c r="L455" s="86"/>
      <c r="M455" s="90"/>
      <c r="N455" s="119"/>
      <c r="O455" s="62" t="s">
        <v>8</v>
      </c>
      <c r="P455" s="62" t="s">
        <v>3</v>
      </c>
      <c r="Q455" s="62" t="s">
        <v>14</v>
      </c>
      <c r="R455" s="86"/>
      <c r="S455" s="62" t="s">
        <v>9</v>
      </c>
      <c r="T455" s="86"/>
      <c r="U455" s="62" t="s">
        <v>1</v>
      </c>
      <c r="V455" s="56" t="str">
        <f>AX455</f>
        <v xml:space="preserve">                           0 0      00  0800406  9</v>
      </c>
      <c r="W455" s="63">
        <f t="shared" si="883"/>
        <v>50</v>
      </c>
      <c r="Y455" s="81" t="s">
        <v>106</v>
      </c>
      <c r="Z455" s="81">
        <f>LEN(Y455)</f>
        <v>250</v>
      </c>
      <c r="AA455" s="81">
        <f>LEN(E455)</f>
        <v>0</v>
      </c>
      <c r="AB455" s="81" t="str">
        <f>MID($Y455,1,($E$3-AA455))</f>
        <v xml:space="preserve">                           </v>
      </c>
      <c r="AC455" s="81">
        <f>LEN(AB455)</f>
        <v>27</v>
      </c>
      <c r="AD455" s="81" t="str">
        <f t="shared" si="923"/>
        <v xml:space="preserve">                           </v>
      </c>
      <c r="AE455" s="81">
        <f>LEN(AD455)</f>
        <v>27</v>
      </c>
      <c r="AF455" s="81">
        <f>LEN(F455)</f>
        <v>0</v>
      </c>
      <c r="AG455" s="81" t="str">
        <f>MID($Y455,1,($F$3-AF455))</f>
        <v xml:space="preserve">                           </v>
      </c>
      <c r="AH455" s="81">
        <f>LEN(AG455)</f>
        <v>27</v>
      </c>
      <c r="AI455" s="81">
        <f t="shared" si="922"/>
        <v>0</v>
      </c>
      <c r="AJ455" s="81">
        <f>LEN(AI455)</f>
        <v>1</v>
      </c>
      <c r="AK455" s="81">
        <f>LEN(G455)</f>
        <v>0</v>
      </c>
      <c r="AL455" s="81" t="str">
        <f>MID($Y455,1,($G$3-AK455))</f>
        <v xml:space="preserve">                           </v>
      </c>
      <c r="AM455" s="81">
        <f>LEN(AL455)</f>
        <v>27</v>
      </c>
      <c r="AN455" s="81" t="str">
        <f t="shared" si="924"/>
        <v xml:space="preserve"> </v>
      </c>
      <c r="AO455" s="81">
        <f>LEN(AN455)</f>
        <v>1</v>
      </c>
      <c r="AP455" s="81">
        <f t="shared" si="925"/>
        <v>0</v>
      </c>
      <c r="AQ455" s="81">
        <f t="shared" si="926"/>
        <v>0</v>
      </c>
      <c r="AR455" s="81">
        <f t="shared" si="927"/>
        <v>0</v>
      </c>
      <c r="AS455" s="81">
        <f>LEN(R455)</f>
        <v>0</v>
      </c>
      <c r="AT455" s="81" t="str">
        <f>MID($Y455,1,($R$3-AS455))</f>
        <v xml:space="preserve">          </v>
      </c>
      <c r="AU455" s="81">
        <f>LEN(AT455)</f>
        <v>10</v>
      </c>
      <c r="AV455" s="81" t="str">
        <f t="shared" si="928"/>
        <v xml:space="preserve"> </v>
      </c>
      <c r="AW455" s="81">
        <f>LEN(AV455)</f>
        <v>1</v>
      </c>
      <c r="AX455" s="81" t="str">
        <f t="shared" si="929"/>
        <v xml:space="preserve">                           0 0      00  0800406  9</v>
      </c>
      <c r="AY455" s="85">
        <f>LEN(AX455)</f>
        <v>50</v>
      </c>
    </row>
    <row r="456" spans="1:51" s="21" customFormat="1" ht="24" customHeight="1" x14ac:dyDescent="0.2">
      <c r="A456" s="62">
        <v>452</v>
      </c>
      <c r="B456" s="86"/>
      <c r="C456" s="115"/>
      <c r="D456" s="115"/>
      <c r="E456" s="86"/>
      <c r="F456" s="86"/>
      <c r="G456" s="86"/>
      <c r="H456" s="87"/>
      <c r="I456" s="62" t="s">
        <v>12</v>
      </c>
      <c r="J456" s="89"/>
      <c r="K456" s="86"/>
      <c r="L456" s="86"/>
      <c r="M456" s="90"/>
      <c r="N456" s="119"/>
      <c r="O456" s="62" t="s">
        <v>8</v>
      </c>
      <c r="P456" s="62" t="s">
        <v>3</v>
      </c>
      <c r="Q456" s="62" t="s">
        <v>14</v>
      </c>
      <c r="R456" s="86"/>
      <c r="S456" s="62" t="s">
        <v>9</v>
      </c>
      <c r="T456" s="86"/>
      <c r="U456" s="62" t="s">
        <v>1</v>
      </c>
      <c r="V456" s="56" t="str">
        <f t="shared" ref="V456:V464" si="930">AX456</f>
        <v xml:space="preserve">                           0 0      00  0800406  9</v>
      </c>
      <c r="W456" s="63">
        <f t="shared" si="883"/>
        <v>50</v>
      </c>
      <c r="Y456" s="81" t="s">
        <v>106</v>
      </c>
      <c r="Z456" s="81">
        <f t="shared" ref="Z456:Z464" si="931">LEN(Y456)</f>
        <v>250</v>
      </c>
      <c r="AA456" s="81">
        <f t="shared" ref="AA456:AA464" si="932">LEN(E456)</f>
        <v>0</v>
      </c>
      <c r="AB456" s="81" t="str">
        <f t="shared" ref="AB456:AB464" si="933">MID($Y456,1,($E$3-AA456))</f>
        <v xml:space="preserve">                           </v>
      </c>
      <c r="AC456" s="81">
        <f t="shared" ref="AC456:AC464" si="934">LEN(AB456)</f>
        <v>27</v>
      </c>
      <c r="AD456" s="81" t="str">
        <f t="shared" si="923"/>
        <v xml:space="preserve">                           </v>
      </c>
      <c r="AE456" s="81">
        <f t="shared" ref="AE456:AE464" si="935">LEN(AD456)</f>
        <v>27</v>
      </c>
      <c r="AF456" s="81">
        <f t="shared" ref="AF456:AF464" si="936">LEN(F456)</f>
        <v>0</v>
      </c>
      <c r="AG456" s="81" t="str">
        <f t="shared" ref="AG456:AG464" si="937">MID($Y456,1,($F$3-AF456))</f>
        <v xml:space="preserve">                           </v>
      </c>
      <c r="AH456" s="81">
        <f t="shared" ref="AH456:AH464" si="938">LEN(AG456)</f>
        <v>27</v>
      </c>
      <c r="AI456" s="81">
        <f t="shared" si="922"/>
        <v>0</v>
      </c>
      <c r="AJ456" s="81">
        <f t="shared" ref="AJ456:AJ464" si="939">LEN(AI456)</f>
        <v>1</v>
      </c>
      <c r="AK456" s="81">
        <f t="shared" ref="AK456:AK464" si="940">LEN(G456)</f>
        <v>0</v>
      </c>
      <c r="AL456" s="81" t="str">
        <f t="shared" ref="AL456:AL464" si="941">MID($Y456,1,($G$3-AK456))</f>
        <v xml:space="preserve">                           </v>
      </c>
      <c r="AM456" s="81">
        <f t="shared" ref="AM456:AM464" si="942">LEN(AL456)</f>
        <v>27</v>
      </c>
      <c r="AN456" s="81" t="str">
        <f t="shared" si="924"/>
        <v xml:space="preserve"> </v>
      </c>
      <c r="AO456" s="81">
        <f t="shared" ref="AO456:AO464" si="943">LEN(AN456)</f>
        <v>1</v>
      </c>
      <c r="AP456" s="81">
        <f t="shared" si="925"/>
        <v>0</v>
      </c>
      <c r="AQ456" s="81">
        <f t="shared" si="926"/>
        <v>0</v>
      </c>
      <c r="AR456" s="81">
        <f t="shared" si="927"/>
        <v>0</v>
      </c>
      <c r="AS456" s="81">
        <f t="shared" ref="AS456:AS464" si="944">LEN(R456)</f>
        <v>0</v>
      </c>
      <c r="AT456" s="81" t="str">
        <f t="shared" ref="AT456:AT464" si="945">MID($Y456,1,($R$3-AS456))</f>
        <v xml:space="preserve">          </v>
      </c>
      <c r="AU456" s="81">
        <f t="shared" ref="AU456:AU464" si="946">LEN(AT456)</f>
        <v>10</v>
      </c>
      <c r="AV456" s="81" t="str">
        <f t="shared" si="928"/>
        <v xml:space="preserve"> </v>
      </c>
      <c r="AW456" s="81">
        <f t="shared" ref="AW456:AW464" si="947">LEN(AV456)</f>
        <v>1</v>
      </c>
      <c r="AX456" s="81" t="str">
        <f t="shared" si="929"/>
        <v xml:space="preserve">                           0 0      00  0800406  9</v>
      </c>
      <c r="AY456" s="85">
        <f t="shared" ref="AY456:AY464" si="948">LEN(AX456)</f>
        <v>50</v>
      </c>
    </row>
    <row r="457" spans="1:51" s="21" customFormat="1" ht="24" customHeight="1" x14ac:dyDescent="0.2">
      <c r="A457" s="62">
        <v>453</v>
      </c>
      <c r="B457" s="86"/>
      <c r="C457" s="115"/>
      <c r="D457" s="115"/>
      <c r="E457" s="86"/>
      <c r="F457" s="86"/>
      <c r="G457" s="86"/>
      <c r="H457" s="87"/>
      <c r="I457" s="62" t="s">
        <v>12</v>
      </c>
      <c r="J457" s="89"/>
      <c r="K457" s="86"/>
      <c r="L457" s="86"/>
      <c r="M457" s="90"/>
      <c r="N457" s="119"/>
      <c r="O457" s="62" t="s">
        <v>8</v>
      </c>
      <c r="P457" s="62" t="s">
        <v>3</v>
      </c>
      <c r="Q457" s="62" t="s">
        <v>14</v>
      </c>
      <c r="R457" s="86"/>
      <c r="S457" s="62" t="s">
        <v>9</v>
      </c>
      <c r="T457" s="86"/>
      <c r="U457" s="62" t="s">
        <v>1</v>
      </c>
      <c r="V457" s="56" t="str">
        <f t="shared" si="930"/>
        <v xml:space="preserve">                           0 0      00  0800406  9</v>
      </c>
      <c r="W457" s="63">
        <f t="shared" si="883"/>
        <v>50</v>
      </c>
      <c r="Y457" s="81" t="s">
        <v>106</v>
      </c>
      <c r="Z457" s="81">
        <f t="shared" si="931"/>
        <v>250</v>
      </c>
      <c r="AA457" s="81">
        <f t="shared" si="932"/>
        <v>0</v>
      </c>
      <c r="AB457" s="81" t="str">
        <f t="shared" si="933"/>
        <v xml:space="preserve">                           </v>
      </c>
      <c r="AC457" s="81">
        <f t="shared" si="934"/>
        <v>27</v>
      </c>
      <c r="AD457" s="81" t="str">
        <f t="shared" si="923"/>
        <v xml:space="preserve">                           </v>
      </c>
      <c r="AE457" s="81">
        <f t="shared" si="935"/>
        <v>27</v>
      </c>
      <c r="AF457" s="81">
        <f t="shared" si="936"/>
        <v>0</v>
      </c>
      <c r="AG457" s="81" t="str">
        <f t="shared" si="937"/>
        <v xml:space="preserve">                           </v>
      </c>
      <c r="AH457" s="81">
        <f t="shared" si="938"/>
        <v>27</v>
      </c>
      <c r="AI457" s="81">
        <f t="shared" si="922"/>
        <v>0</v>
      </c>
      <c r="AJ457" s="81">
        <f t="shared" si="939"/>
        <v>1</v>
      </c>
      <c r="AK457" s="81">
        <f t="shared" si="940"/>
        <v>0</v>
      </c>
      <c r="AL457" s="81" t="str">
        <f t="shared" si="941"/>
        <v xml:space="preserve">                           </v>
      </c>
      <c r="AM457" s="81">
        <f t="shared" si="942"/>
        <v>27</v>
      </c>
      <c r="AN457" s="81" t="str">
        <f t="shared" si="924"/>
        <v xml:space="preserve"> </v>
      </c>
      <c r="AO457" s="81">
        <f t="shared" si="943"/>
        <v>1</v>
      </c>
      <c r="AP457" s="81">
        <f t="shared" si="925"/>
        <v>0</v>
      </c>
      <c r="AQ457" s="81">
        <f t="shared" si="926"/>
        <v>0</v>
      </c>
      <c r="AR457" s="81">
        <f t="shared" si="927"/>
        <v>0</v>
      </c>
      <c r="AS457" s="81">
        <f t="shared" si="944"/>
        <v>0</v>
      </c>
      <c r="AT457" s="81" t="str">
        <f t="shared" si="945"/>
        <v xml:space="preserve">          </v>
      </c>
      <c r="AU457" s="81">
        <f t="shared" si="946"/>
        <v>10</v>
      </c>
      <c r="AV457" s="81" t="str">
        <f t="shared" si="928"/>
        <v xml:space="preserve"> </v>
      </c>
      <c r="AW457" s="81">
        <f t="shared" si="947"/>
        <v>1</v>
      </c>
      <c r="AX457" s="81" t="str">
        <f t="shared" si="929"/>
        <v xml:space="preserve">                           0 0      00  0800406  9</v>
      </c>
      <c r="AY457" s="85">
        <f t="shared" si="948"/>
        <v>50</v>
      </c>
    </row>
    <row r="458" spans="1:51" s="21" customFormat="1" ht="24" customHeight="1" x14ac:dyDescent="0.2">
      <c r="A458" s="62">
        <v>454</v>
      </c>
      <c r="B458" s="86"/>
      <c r="C458" s="115"/>
      <c r="D458" s="115"/>
      <c r="E458" s="86"/>
      <c r="F458" s="86"/>
      <c r="G458" s="86"/>
      <c r="H458" s="88"/>
      <c r="I458" s="62" t="s">
        <v>12</v>
      </c>
      <c r="J458" s="89"/>
      <c r="K458" s="86"/>
      <c r="L458" s="86"/>
      <c r="M458" s="90"/>
      <c r="N458" s="119"/>
      <c r="O458" s="62" t="s">
        <v>8</v>
      </c>
      <c r="P458" s="62" t="s">
        <v>3</v>
      </c>
      <c r="Q458" s="62" t="s">
        <v>14</v>
      </c>
      <c r="R458" s="86"/>
      <c r="S458" s="62" t="s">
        <v>9</v>
      </c>
      <c r="T458" s="86"/>
      <c r="U458" s="62" t="s">
        <v>1</v>
      </c>
      <c r="V458" s="56" t="str">
        <f t="shared" si="930"/>
        <v xml:space="preserve">                           0 0      00  0800406  9</v>
      </c>
      <c r="W458" s="63">
        <f t="shared" si="883"/>
        <v>50</v>
      </c>
      <c r="Y458" s="81" t="s">
        <v>106</v>
      </c>
      <c r="Z458" s="81">
        <f t="shared" si="931"/>
        <v>250</v>
      </c>
      <c r="AA458" s="81">
        <f t="shared" si="932"/>
        <v>0</v>
      </c>
      <c r="AB458" s="81" t="str">
        <f t="shared" si="933"/>
        <v xml:space="preserve">                           </v>
      </c>
      <c r="AC458" s="81">
        <f t="shared" si="934"/>
        <v>27</v>
      </c>
      <c r="AD458" s="81" t="str">
        <f t="shared" si="923"/>
        <v xml:space="preserve">                           </v>
      </c>
      <c r="AE458" s="81">
        <f t="shared" si="935"/>
        <v>27</v>
      </c>
      <c r="AF458" s="81">
        <f t="shared" si="936"/>
        <v>0</v>
      </c>
      <c r="AG458" s="81" t="str">
        <f t="shared" si="937"/>
        <v xml:space="preserve">                           </v>
      </c>
      <c r="AH458" s="81">
        <f t="shared" si="938"/>
        <v>27</v>
      </c>
      <c r="AI458" s="81">
        <f t="shared" si="922"/>
        <v>0</v>
      </c>
      <c r="AJ458" s="81">
        <f t="shared" si="939"/>
        <v>1</v>
      </c>
      <c r="AK458" s="81">
        <f t="shared" si="940"/>
        <v>0</v>
      </c>
      <c r="AL458" s="81" t="str">
        <f t="shared" si="941"/>
        <v xml:space="preserve">                           </v>
      </c>
      <c r="AM458" s="81">
        <f t="shared" si="942"/>
        <v>27</v>
      </c>
      <c r="AN458" s="81" t="str">
        <f t="shared" si="924"/>
        <v xml:space="preserve"> </v>
      </c>
      <c r="AO458" s="81">
        <f t="shared" si="943"/>
        <v>1</v>
      </c>
      <c r="AP458" s="81">
        <f t="shared" si="925"/>
        <v>0</v>
      </c>
      <c r="AQ458" s="81">
        <f t="shared" si="926"/>
        <v>0</v>
      </c>
      <c r="AR458" s="81">
        <f t="shared" si="927"/>
        <v>0</v>
      </c>
      <c r="AS458" s="81">
        <f t="shared" si="944"/>
        <v>0</v>
      </c>
      <c r="AT458" s="81" t="str">
        <f t="shared" si="945"/>
        <v xml:space="preserve">          </v>
      </c>
      <c r="AU458" s="81">
        <f t="shared" si="946"/>
        <v>10</v>
      </c>
      <c r="AV458" s="81" t="str">
        <f t="shared" si="928"/>
        <v xml:space="preserve"> </v>
      </c>
      <c r="AW458" s="81">
        <f t="shared" si="947"/>
        <v>1</v>
      </c>
      <c r="AX458" s="81" t="str">
        <f t="shared" si="929"/>
        <v xml:space="preserve">                           0 0      00  0800406  9</v>
      </c>
      <c r="AY458" s="85">
        <f t="shared" si="948"/>
        <v>50</v>
      </c>
    </row>
    <row r="459" spans="1:51" s="21" customFormat="1" ht="24" customHeight="1" x14ac:dyDescent="0.2">
      <c r="A459" s="62">
        <v>455</v>
      </c>
      <c r="B459" s="86"/>
      <c r="C459" s="115"/>
      <c r="D459" s="115"/>
      <c r="E459" s="86"/>
      <c r="F459" s="86"/>
      <c r="G459" s="86"/>
      <c r="H459" s="88"/>
      <c r="I459" s="62" t="s">
        <v>12</v>
      </c>
      <c r="J459" s="89"/>
      <c r="K459" s="86"/>
      <c r="L459" s="86"/>
      <c r="M459" s="90"/>
      <c r="N459" s="119"/>
      <c r="O459" s="62" t="s">
        <v>8</v>
      </c>
      <c r="P459" s="62" t="s">
        <v>3</v>
      </c>
      <c r="Q459" s="62" t="s">
        <v>14</v>
      </c>
      <c r="R459" s="86"/>
      <c r="S459" s="62" t="s">
        <v>9</v>
      </c>
      <c r="T459" s="86"/>
      <c r="U459" s="62" t="s">
        <v>1</v>
      </c>
      <c r="V459" s="56" t="str">
        <f t="shared" si="930"/>
        <v xml:space="preserve">                           0 0      00  0800406  9</v>
      </c>
      <c r="W459" s="63">
        <f t="shared" si="883"/>
        <v>50</v>
      </c>
      <c r="Y459" s="81" t="s">
        <v>106</v>
      </c>
      <c r="Z459" s="81">
        <f t="shared" si="931"/>
        <v>250</v>
      </c>
      <c r="AA459" s="81">
        <f t="shared" si="932"/>
        <v>0</v>
      </c>
      <c r="AB459" s="81" t="str">
        <f t="shared" si="933"/>
        <v xml:space="preserve">                           </v>
      </c>
      <c r="AC459" s="81">
        <f t="shared" si="934"/>
        <v>27</v>
      </c>
      <c r="AD459" s="81" t="str">
        <f t="shared" si="923"/>
        <v xml:space="preserve">                           </v>
      </c>
      <c r="AE459" s="81">
        <f t="shared" si="935"/>
        <v>27</v>
      </c>
      <c r="AF459" s="81">
        <f t="shared" si="936"/>
        <v>0</v>
      </c>
      <c r="AG459" s="81" t="str">
        <f t="shared" si="937"/>
        <v xml:space="preserve">                           </v>
      </c>
      <c r="AH459" s="81">
        <f t="shared" si="938"/>
        <v>27</v>
      </c>
      <c r="AI459" s="81">
        <f t="shared" si="922"/>
        <v>0</v>
      </c>
      <c r="AJ459" s="81">
        <f t="shared" si="939"/>
        <v>1</v>
      </c>
      <c r="AK459" s="81">
        <f t="shared" si="940"/>
        <v>0</v>
      </c>
      <c r="AL459" s="81" t="str">
        <f t="shared" si="941"/>
        <v xml:space="preserve">                           </v>
      </c>
      <c r="AM459" s="81">
        <f t="shared" si="942"/>
        <v>27</v>
      </c>
      <c r="AN459" s="81" t="str">
        <f t="shared" si="924"/>
        <v xml:space="preserve"> </v>
      </c>
      <c r="AO459" s="81">
        <f t="shared" si="943"/>
        <v>1</v>
      </c>
      <c r="AP459" s="81">
        <f t="shared" si="925"/>
        <v>0</v>
      </c>
      <c r="AQ459" s="81">
        <f t="shared" si="926"/>
        <v>0</v>
      </c>
      <c r="AR459" s="81">
        <f t="shared" si="927"/>
        <v>0</v>
      </c>
      <c r="AS459" s="81">
        <f t="shared" si="944"/>
        <v>0</v>
      </c>
      <c r="AT459" s="81" t="str">
        <f t="shared" si="945"/>
        <v xml:space="preserve">          </v>
      </c>
      <c r="AU459" s="81">
        <f t="shared" si="946"/>
        <v>10</v>
      </c>
      <c r="AV459" s="81" t="str">
        <f t="shared" si="928"/>
        <v xml:space="preserve"> </v>
      </c>
      <c r="AW459" s="81">
        <f t="shared" si="947"/>
        <v>1</v>
      </c>
      <c r="AX459" s="81" t="str">
        <f t="shared" si="929"/>
        <v xml:space="preserve">                           0 0      00  0800406  9</v>
      </c>
      <c r="AY459" s="85">
        <f t="shared" si="948"/>
        <v>50</v>
      </c>
    </row>
    <row r="460" spans="1:51" s="21" customFormat="1" ht="24" customHeight="1" x14ac:dyDescent="0.2">
      <c r="A460" s="62">
        <v>456</v>
      </c>
      <c r="B460" s="86"/>
      <c r="C460" s="115"/>
      <c r="D460" s="115"/>
      <c r="E460" s="86"/>
      <c r="F460" s="86"/>
      <c r="G460" s="86"/>
      <c r="H460" s="88"/>
      <c r="I460" s="62" t="s">
        <v>12</v>
      </c>
      <c r="J460" s="89"/>
      <c r="K460" s="86"/>
      <c r="L460" s="86"/>
      <c r="M460" s="90"/>
      <c r="N460" s="119"/>
      <c r="O460" s="62" t="s">
        <v>8</v>
      </c>
      <c r="P460" s="62" t="s">
        <v>3</v>
      </c>
      <c r="Q460" s="62" t="s">
        <v>14</v>
      </c>
      <c r="R460" s="86"/>
      <c r="S460" s="62" t="s">
        <v>9</v>
      </c>
      <c r="T460" s="86"/>
      <c r="U460" s="62" t="s">
        <v>1</v>
      </c>
      <c r="V460" s="56" t="str">
        <f t="shared" si="930"/>
        <v xml:space="preserve">                           0 0      00  0800406  9</v>
      </c>
      <c r="W460" s="63">
        <f t="shared" si="883"/>
        <v>50</v>
      </c>
      <c r="Y460" s="81" t="s">
        <v>106</v>
      </c>
      <c r="Z460" s="81">
        <f t="shared" si="931"/>
        <v>250</v>
      </c>
      <c r="AA460" s="81">
        <f t="shared" si="932"/>
        <v>0</v>
      </c>
      <c r="AB460" s="81" t="str">
        <f t="shared" si="933"/>
        <v xml:space="preserve">                           </v>
      </c>
      <c r="AC460" s="81">
        <f t="shared" si="934"/>
        <v>27</v>
      </c>
      <c r="AD460" s="81" t="str">
        <f t="shared" si="923"/>
        <v xml:space="preserve">                           </v>
      </c>
      <c r="AE460" s="81">
        <f t="shared" si="935"/>
        <v>27</v>
      </c>
      <c r="AF460" s="81">
        <f t="shared" si="936"/>
        <v>0</v>
      </c>
      <c r="AG460" s="81" t="str">
        <f t="shared" si="937"/>
        <v xml:space="preserve">                           </v>
      </c>
      <c r="AH460" s="81">
        <f t="shared" si="938"/>
        <v>27</v>
      </c>
      <c r="AI460" s="81">
        <f t="shared" si="922"/>
        <v>0</v>
      </c>
      <c r="AJ460" s="81">
        <f t="shared" si="939"/>
        <v>1</v>
      </c>
      <c r="AK460" s="81">
        <f t="shared" si="940"/>
        <v>0</v>
      </c>
      <c r="AL460" s="81" t="str">
        <f t="shared" si="941"/>
        <v xml:space="preserve">                           </v>
      </c>
      <c r="AM460" s="81">
        <f t="shared" si="942"/>
        <v>27</v>
      </c>
      <c r="AN460" s="81" t="str">
        <f t="shared" si="924"/>
        <v xml:space="preserve"> </v>
      </c>
      <c r="AO460" s="81">
        <f t="shared" si="943"/>
        <v>1</v>
      </c>
      <c r="AP460" s="81">
        <f t="shared" si="925"/>
        <v>0</v>
      </c>
      <c r="AQ460" s="81">
        <f t="shared" si="926"/>
        <v>0</v>
      </c>
      <c r="AR460" s="81">
        <f t="shared" si="927"/>
        <v>0</v>
      </c>
      <c r="AS460" s="81">
        <f t="shared" si="944"/>
        <v>0</v>
      </c>
      <c r="AT460" s="81" t="str">
        <f t="shared" si="945"/>
        <v xml:space="preserve">          </v>
      </c>
      <c r="AU460" s="81">
        <f t="shared" si="946"/>
        <v>10</v>
      </c>
      <c r="AV460" s="81" t="str">
        <f t="shared" si="928"/>
        <v xml:space="preserve"> </v>
      </c>
      <c r="AW460" s="81">
        <f t="shared" si="947"/>
        <v>1</v>
      </c>
      <c r="AX460" s="81" t="str">
        <f t="shared" si="929"/>
        <v xml:space="preserve">                           0 0      00  0800406  9</v>
      </c>
      <c r="AY460" s="85">
        <f t="shared" si="948"/>
        <v>50</v>
      </c>
    </row>
    <row r="461" spans="1:51" s="21" customFormat="1" ht="24" customHeight="1" x14ac:dyDescent="0.2">
      <c r="A461" s="62">
        <v>457</v>
      </c>
      <c r="B461" s="86"/>
      <c r="C461" s="115"/>
      <c r="D461" s="115"/>
      <c r="E461" s="86"/>
      <c r="F461" s="86"/>
      <c r="G461" s="86"/>
      <c r="H461" s="88"/>
      <c r="I461" s="62" t="s">
        <v>12</v>
      </c>
      <c r="J461" s="89"/>
      <c r="K461" s="86"/>
      <c r="L461" s="86"/>
      <c r="M461" s="90"/>
      <c r="N461" s="119"/>
      <c r="O461" s="62" t="s">
        <v>8</v>
      </c>
      <c r="P461" s="62" t="s">
        <v>3</v>
      </c>
      <c r="Q461" s="62" t="s">
        <v>14</v>
      </c>
      <c r="R461" s="86"/>
      <c r="S461" s="62" t="s">
        <v>9</v>
      </c>
      <c r="T461" s="86"/>
      <c r="U461" s="62" t="s">
        <v>1</v>
      </c>
      <c r="V461" s="56" t="str">
        <f t="shared" si="930"/>
        <v xml:space="preserve">                           0 0      00  0800406  9</v>
      </c>
      <c r="W461" s="63">
        <f t="shared" si="883"/>
        <v>50</v>
      </c>
      <c r="Y461" s="81" t="s">
        <v>106</v>
      </c>
      <c r="Z461" s="81">
        <f t="shared" si="931"/>
        <v>250</v>
      </c>
      <c r="AA461" s="81">
        <f t="shared" si="932"/>
        <v>0</v>
      </c>
      <c r="AB461" s="81" t="str">
        <f t="shared" si="933"/>
        <v xml:space="preserve">                           </v>
      </c>
      <c r="AC461" s="81">
        <f t="shared" si="934"/>
        <v>27</v>
      </c>
      <c r="AD461" s="81" t="str">
        <f t="shared" si="923"/>
        <v xml:space="preserve">                           </v>
      </c>
      <c r="AE461" s="81">
        <f t="shared" si="935"/>
        <v>27</v>
      </c>
      <c r="AF461" s="81">
        <f t="shared" si="936"/>
        <v>0</v>
      </c>
      <c r="AG461" s="81" t="str">
        <f t="shared" si="937"/>
        <v xml:space="preserve">                           </v>
      </c>
      <c r="AH461" s="81">
        <f t="shared" si="938"/>
        <v>27</v>
      </c>
      <c r="AI461" s="81">
        <f t="shared" si="922"/>
        <v>0</v>
      </c>
      <c r="AJ461" s="81">
        <f t="shared" si="939"/>
        <v>1</v>
      </c>
      <c r="AK461" s="81">
        <f t="shared" si="940"/>
        <v>0</v>
      </c>
      <c r="AL461" s="81" t="str">
        <f t="shared" si="941"/>
        <v xml:space="preserve">                           </v>
      </c>
      <c r="AM461" s="81">
        <f t="shared" si="942"/>
        <v>27</v>
      </c>
      <c r="AN461" s="81" t="str">
        <f t="shared" si="924"/>
        <v xml:space="preserve"> </v>
      </c>
      <c r="AO461" s="81">
        <f t="shared" si="943"/>
        <v>1</v>
      </c>
      <c r="AP461" s="81">
        <f t="shared" si="925"/>
        <v>0</v>
      </c>
      <c r="AQ461" s="81">
        <f t="shared" si="926"/>
        <v>0</v>
      </c>
      <c r="AR461" s="81">
        <f t="shared" si="927"/>
        <v>0</v>
      </c>
      <c r="AS461" s="81">
        <f t="shared" si="944"/>
        <v>0</v>
      </c>
      <c r="AT461" s="81" t="str">
        <f t="shared" si="945"/>
        <v xml:space="preserve">          </v>
      </c>
      <c r="AU461" s="81">
        <f t="shared" si="946"/>
        <v>10</v>
      </c>
      <c r="AV461" s="81" t="str">
        <f t="shared" si="928"/>
        <v xml:space="preserve"> </v>
      </c>
      <c r="AW461" s="81">
        <f t="shared" si="947"/>
        <v>1</v>
      </c>
      <c r="AX461" s="81" t="str">
        <f t="shared" si="929"/>
        <v xml:space="preserve">                           0 0      00  0800406  9</v>
      </c>
      <c r="AY461" s="85">
        <f t="shared" si="948"/>
        <v>50</v>
      </c>
    </row>
    <row r="462" spans="1:51" s="21" customFormat="1" ht="24" customHeight="1" x14ac:dyDescent="0.2">
      <c r="A462" s="62">
        <v>458</v>
      </c>
      <c r="B462" s="86"/>
      <c r="C462" s="115"/>
      <c r="D462" s="115"/>
      <c r="E462" s="86"/>
      <c r="F462" s="86"/>
      <c r="G462" s="86"/>
      <c r="H462" s="88"/>
      <c r="I462" s="62" t="s">
        <v>12</v>
      </c>
      <c r="J462" s="89"/>
      <c r="K462" s="86"/>
      <c r="L462" s="86"/>
      <c r="M462" s="90"/>
      <c r="N462" s="119"/>
      <c r="O462" s="62" t="s">
        <v>8</v>
      </c>
      <c r="P462" s="62" t="s">
        <v>3</v>
      </c>
      <c r="Q462" s="62" t="s">
        <v>14</v>
      </c>
      <c r="R462" s="86"/>
      <c r="S462" s="62" t="s">
        <v>9</v>
      </c>
      <c r="T462" s="86"/>
      <c r="U462" s="62" t="s">
        <v>1</v>
      </c>
      <c r="V462" s="56" t="str">
        <f t="shared" si="930"/>
        <v xml:space="preserve">                           0 0      00  0800406  9</v>
      </c>
      <c r="W462" s="63">
        <f t="shared" si="883"/>
        <v>50</v>
      </c>
      <c r="Y462" s="81" t="s">
        <v>106</v>
      </c>
      <c r="Z462" s="81">
        <f t="shared" si="931"/>
        <v>250</v>
      </c>
      <c r="AA462" s="81">
        <f t="shared" si="932"/>
        <v>0</v>
      </c>
      <c r="AB462" s="81" t="str">
        <f t="shared" si="933"/>
        <v xml:space="preserve">                           </v>
      </c>
      <c r="AC462" s="81">
        <f t="shared" si="934"/>
        <v>27</v>
      </c>
      <c r="AD462" s="81" t="str">
        <f t="shared" si="923"/>
        <v xml:space="preserve">                           </v>
      </c>
      <c r="AE462" s="81">
        <f t="shared" si="935"/>
        <v>27</v>
      </c>
      <c r="AF462" s="81">
        <f t="shared" si="936"/>
        <v>0</v>
      </c>
      <c r="AG462" s="81" t="str">
        <f t="shared" si="937"/>
        <v xml:space="preserve">                           </v>
      </c>
      <c r="AH462" s="81">
        <f t="shared" si="938"/>
        <v>27</v>
      </c>
      <c r="AI462" s="81">
        <f t="shared" si="922"/>
        <v>0</v>
      </c>
      <c r="AJ462" s="81">
        <f t="shared" si="939"/>
        <v>1</v>
      </c>
      <c r="AK462" s="81">
        <f t="shared" si="940"/>
        <v>0</v>
      </c>
      <c r="AL462" s="81" t="str">
        <f t="shared" si="941"/>
        <v xml:space="preserve">                           </v>
      </c>
      <c r="AM462" s="81">
        <f t="shared" si="942"/>
        <v>27</v>
      </c>
      <c r="AN462" s="81" t="str">
        <f t="shared" si="924"/>
        <v xml:space="preserve"> </v>
      </c>
      <c r="AO462" s="81">
        <f t="shared" si="943"/>
        <v>1</v>
      </c>
      <c r="AP462" s="81">
        <f t="shared" si="925"/>
        <v>0</v>
      </c>
      <c r="AQ462" s="81">
        <f t="shared" si="926"/>
        <v>0</v>
      </c>
      <c r="AR462" s="81">
        <f t="shared" si="927"/>
        <v>0</v>
      </c>
      <c r="AS462" s="81">
        <f t="shared" si="944"/>
        <v>0</v>
      </c>
      <c r="AT462" s="81" t="str">
        <f t="shared" si="945"/>
        <v xml:space="preserve">          </v>
      </c>
      <c r="AU462" s="81">
        <f t="shared" si="946"/>
        <v>10</v>
      </c>
      <c r="AV462" s="81" t="str">
        <f t="shared" si="928"/>
        <v xml:space="preserve"> </v>
      </c>
      <c r="AW462" s="81">
        <f t="shared" si="947"/>
        <v>1</v>
      </c>
      <c r="AX462" s="81" t="str">
        <f t="shared" si="929"/>
        <v xml:space="preserve">                           0 0      00  0800406  9</v>
      </c>
      <c r="AY462" s="85">
        <f t="shared" si="948"/>
        <v>50</v>
      </c>
    </row>
    <row r="463" spans="1:51" s="21" customFormat="1" ht="24" customHeight="1" x14ac:dyDescent="0.2">
      <c r="A463" s="62">
        <v>459</v>
      </c>
      <c r="B463" s="86"/>
      <c r="C463" s="115"/>
      <c r="D463" s="115"/>
      <c r="E463" s="86"/>
      <c r="F463" s="86"/>
      <c r="G463" s="86"/>
      <c r="H463" s="88"/>
      <c r="I463" s="62" t="s">
        <v>12</v>
      </c>
      <c r="J463" s="89"/>
      <c r="K463" s="86"/>
      <c r="L463" s="86"/>
      <c r="M463" s="90"/>
      <c r="N463" s="119"/>
      <c r="O463" s="62" t="s">
        <v>8</v>
      </c>
      <c r="P463" s="62" t="s">
        <v>3</v>
      </c>
      <c r="Q463" s="62" t="s">
        <v>14</v>
      </c>
      <c r="R463" s="86"/>
      <c r="S463" s="62" t="s">
        <v>9</v>
      </c>
      <c r="T463" s="86"/>
      <c r="U463" s="62" t="s">
        <v>1</v>
      </c>
      <c r="V463" s="56" t="str">
        <f t="shared" si="930"/>
        <v xml:space="preserve">                           0 0      00  0800406  9</v>
      </c>
      <c r="W463" s="63">
        <f t="shared" si="883"/>
        <v>50</v>
      </c>
      <c r="Y463" s="81" t="s">
        <v>106</v>
      </c>
      <c r="Z463" s="81">
        <f t="shared" si="931"/>
        <v>250</v>
      </c>
      <c r="AA463" s="81">
        <f t="shared" si="932"/>
        <v>0</v>
      </c>
      <c r="AB463" s="81" t="str">
        <f t="shared" si="933"/>
        <v xml:space="preserve">                           </v>
      </c>
      <c r="AC463" s="81">
        <f t="shared" si="934"/>
        <v>27</v>
      </c>
      <c r="AD463" s="81" t="str">
        <f t="shared" si="923"/>
        <v xml:space="preserve">                           </v>
      </c>
      <c r="AE463" s="81">
        <f t="shared" si="935"/>
        <v>27</v>
      </c>
      <c r="AF463" s="81">
        <f t="shared" si="936"/>
        <v>0</v>
      </c>
      <c r="AG463" s="81" t="str">
        <f t="shared" si="937"/>
        <v xml:space="preserve">                           </v>
      </c>
      <c r="AH463" s="81">
        <f t="shared" si="938"/>
        <v>27</v>
      </c>
      <c r="AI463" s="81">
        <f t="shared" si="922"/>
        <v>0</v>
      </c>
      <c r="AJ463" s="81">
        <f t="shared" si="939"/>
        <v>1</v>
      </c>
      <c r="AK463" s="81">
        <f t="shared" si="940"/>
        <v>0</v>
      </c>
      <c r="AL463" s="81" t="str">
        <f t="shared" si="941"/>
        <v xml:space="preserve">                           </v>
      </c>
      <c r="AM463" s="81">
        <f t="shared" si="942"/>
        <v>27</v>
      </c>
      <c r="AN463" s="81" t="str">
        <f t="shared" si="924"/>
        <v xml:space="preserve"> </v>
      </c>
      <c r="AO463" s="81">
        <f t="shared" si="943"/>
        <v>1</v>
      </c>
      <c r="AP463" s="81">
        <f t="shared" si="925"/>
        <v>0</v>
      </c>
      <c r="AQ463" s="81">
        <f t="shared" si="926"/>
        <v>0</v>
      </c>
      <c r="AR463" s="81">
        <f t="shared" si="927"/>
        <v>0</v>
      </c>
      <c r="AS463" s="81">
        <f t="shared" si="944"/>
        <v>0</v>
      </c>
      <c r="AT463" s="81" t="str">
        <f t="shared" si="945"/>
        <v xml:space="preserve">          </v>
      </c>
      <c r="AU463" s="81">
        <f t="shared" si="946"/>
        <v>10</v>
      </c>
      <c r="AV463" s="81" t="str">
        <f t="shared" si="928"/>
        <v xml:space="preserve"> </v>
      </c>
      <c r="AW463" s="81">
        <f t="shared" si="947"/>
        <v>1</v>
      </c>
      <c r="AX463" s="81" t="str">
        <f t="shared" si="929"/>
        <v xml:space="preserve">                           0 0      00  0800406  9</v>
      </c>
      <c r="AY463" s="85">
        <f t="shared" si="948"/>
        <v>50</v>
      </c>
    </row>
    <row r="464" spans="1:51" s="21" customFormat="1" ht="24" customHeight="1" x14ac:dyDescent="0.2">
      <c r="A464" s="62">
        <v>460</v>
      </c>
      <c r="B464" s="86"/>
      <c r="C464" s="115"/>
      <c r="D464" s="115"/>
      <c r="E464" s="86"/>
      <c r="F464" s="86"/>
      <c r="G464" s="86"/>
      <c r="H464" s="88"/>
      <c r="I464" s="62" t="s">
        <v>12</v>
      </c>
      <c r="J464" s="89"/>
      <c r="K464" s="86"/>
      <c r="L464" s="86"/>
      <c r="M464" s="90"/>
      <c r="N464" s="119"/>
      <c r="O464" s="62" t="s">
        <v>8</v>
      </c>
      <c r="P464" s="62" t="s">
        <v>3</v>
      </c>
      <c r="Q464" s="62" t="s">
        <v>14</v>
      </c>
      <c r="R464" s="86"/>
      <c r="S464" s="62" t="s">
        <v>9</v>
      </c>
      <c r="T464" s="86"/>
      <c r="U464" s="62" t="s">
        <v>1</v>
      </c>
      <c r="V464" s="56" t="str">
        <f t="shared" si="930"/>
        <v xml:space="preserve">                           0 0      00  0800406  9</v>
      </c>
      <c r="W464" s="63">
        <f t="shared" si="883"/>
        <v>50</v>
      </c>
      <c r="Y464" s="81" t="s">
        <v>106</v>
      </c>
      <c r="Z464" s="81">
        <f t="shared" si="931"/>
        <v>250</v>
      </c>
      <c r="AA464" s="81">
        <f t="shared" si="932"/>
        <v>0</v>
      </c>
      <c r="AB464" s="81" t="str">
        <f t="shared" si="933"/>
        <v xml:space="preserve">                           </v>
      </c>
      <c r="AC464" s="81">
        <f t="shared" si="934"/>
        <v>27</v>
      </c>
      <c r="AD464" s="81" t="str">
        <f t="shared" si="923"/>
        <v xml:space="preserve">                           </v>
      </c>
      <c r="AE464" s="81">
        <f t="shared" si="935"/>
        <v>27</v>
      </c>
      <c r="AF464" s="81">
        <f t="shared" si="936"/>
        <v>0</v>
      </c>
      <c r="AG464" s="81" t="str">
        <f t="shared" si="937"/>
        <v xml:space="preserve">                           </v>
      </c>
      <c r="AH464" s="81">
        <f t="shared" si="938"/>
        <v>27</v>
      </c>
      <c r="AI464" s="81">
        <f t="shared" si="922"/>
        <v>0</v>
      </c>
      <c r="AJ464" s="81">
        <f t="shared" si="939"/>
        <v>1</v>
      </c>
      <c r="AK464" s="81">
        <f t="shared" si="940"/>
        <v>0</v>
      </c>
      <c r="AL464" s="81" t="str">
        <f t="shared" si="941"/>
        <v xml:space="preserve">                           </v>
      </c>
      <c r="AM464" s="81">
        <f t="shared" si="942"/>
        <v>27</v>
      </c>
      <c r="AN464" s="81" t="str">
        <f t="shared" si="924"/>
        <v xml:space="preserve"> </v>
      </c>
      <c r="AO464" s="81">
        <f t="shared" si="943"/>
        <v>1</v>
      </c>
      <c r="AP464" s="81">
        <f t="shared" si="925"/>
        <v>0</v>
      </c>
      <c r="AQ464" s="81">
        <f t="shared" si="926"/>
        <v>0</v>
      </c>
      <c r="AR464" s="81">
        <f t="shared" si="927"/>
        <v>0</v>
      </c>
      <c r="AS464" s="81">
        <f t="shared" si="944"/>
        <v>0</v>
      </c>
      <c r="AT464" s="81" t="str">
        <f t="shared" si="945"/>
        <v xml:space="preserve">          </v>
      </c>
      <c r="AU464" s="81">
        <f t="shared" si="946"/>
        <v>10</v>
      </c>
      <c r="AV464" s="81" t="str">
        <f t="shared" si="928"/>
        <v xml:space="preserve"> </v>
      </c>
      <c r="AW464" s="81">
        <f t="shared" si="947"/>
        <v>1</v>
      </c>
      <c r="AX464" s="81" t="str">
        <f t="shared" si="929"/>
        <v xml:space="preserve">                           0 0      00  0800406  9</v>
      </c>
      <c r="AY464" s="85">
        <f t="shared" si="948"/>
        <v>50</v>
      </c>
    </row>
    <row r="465" spans="1:51" s="20" customFormat="1" ht="36.75" customHeight="1" x14ac:dyDescent="0.25">
      <c r="A465" s="62">
        <v>461</v>
      </c>
      <c r="B465" s="86"/>
      <c r="C465" s="115"/>
      <c r="D465" s="115"/>
      <c r="E465" s="86"/>
      <c r="F465" s="86"/>
      <c r="G465" s="86"/>
      <c r="H465" s="87"/>
      <c r="I465" s="62" t="s">
        <v>12</v>
      </c>
      <c r="J465" s="89"/>
      <c r="K465" s="86"/>
      <c r="L465" s="86"/>
      <c r="M465" s="90"/>
      <c r="N465" s="119"/>
      <c r="O465" s="62" t="s">
        <v>8</v>
      </c>
      <c r="P465" s="62" t="s">
        <v>3</v>
      </c>
      <c r="Q465" s="62" t="s">
        <v>14</v>
      </c>
      <c r="R465" s="86"/>
      <c r="S465" s="62" t="s">
        <v>9</v>
      </c>
      <c r="T465" s="86"/>
      <c r="U465" s="62" t="s">
        <v>1</v>
      </c>
      <c r="V465" s="56" t="str">
        <f>AX465</f>
        <v xml:space="preserve">                           0 0      00  0800406  9</v>
      </c>
      <c r="W465" s="63">
        <f t="shared" si="883"/>
        <v>50</v>
      </c>
      <c r="Y465" s="81" t="s">
        <v>106</v>
      </c>
      <c r="Z465" s="81">
        <f>LEN(Y465)</f>
        <v>250</v>
      </c>
      <c r="AA465" s="81">
        <f>LEN(E465)</f>
        <v>0</v>
      </c>
      <c r="AB465" s="81" t="str">
        <f>MID($Y465,1,($E$3-AA465))</f>
        <v xml:space="preserve">                           </v>
      </c>
      <c r="AC465" s="81">
        <f>LEN(AB465)</f>
        <v>27</v>
      </c>
      <c r="AD465" s="81" t="str">
        <f t="shared" si="923"/>
        <v xml:space="preserve">                           </v>
      </c>
      <c r="AE465" s="81">
        <f>LEN(AD465)</f>
        <v>27</v>
      </c>
      <c r="AF465" s="81">
        <f>LEN(F465)</f>
        <v>0</v>
      </c>
      <c r="AG465" s="81" t="str">
        <f>MID($Y465,1,($F$3-AF465))</f>
        <v xml:space="preserve">                           </v>
      </c>
      <c r="AH465" s="81">
        <f>LEN(AG465)</f>
        <v>27</v>
      </c>
      <c r="AI465" s="81">
        <f t="shared" si="922"/>
        <v>0</v>
      </c>
      <c r="AJ465" s="81">
        <f>LEN(AI465)</f>
        <v>1</v>
      </c>
      <c r="AK465" s="81">
        <f>LEN(G465)</f>
        <v>0</v>
      </c>
      <c r="AL465" s="81" t="str">
        <f>MID($Y465,1,($G$3-AK465))</f>
        <v xml:space="preserve">                           </v>
      </c>
      <c r="AM465" s="81">
        <f>LEN(AL465)</f>
        <v>27</v>
      </c>
      <c r="AN465" s="81" t="str">
        <f t="shared" si="924"/>
        <v xml:space="preserve"> </v>
      </c>
      <c r="AO465" s="81">
        <f>LEN(AN465)</f>
        <v>1</v>
      </c>
      <c r="AP465" s="81">
        <f t="shared" si="925"/>
        <v>0</v>
      </c>
      <c r="AQ465" s="81">
        <f t="shared" si="926"/>
        <v>0</v>
      </c>
      <c r="AR465" s="81">
        <f t="shared" si="927"/>
        <v>0</v>
      </c>
      <c r="AS465" s="81">
        <f>LEN(R465)</f>
        <v>0</v>
      </c>
      <c r="AT465" s="81" t="str">
        <f>MID($Y465,1,($R$3-AS465))</f>
        <v xml:space="preserve">          </v>
      </c>
      <c r="AU465" s="81">
        <f>LEN(AT465)</f>
        <v>10</v>
      </c>
      <c r="AV465" s="81" t="str">
        <f t="shared" si="928"/>
        <v xml:space="preserve"> </v>
      </c>
      <c r="AW465" s="81">
        <f>LEN(AV465)</f>
        <v>1</v>
      </c>
      <c r="AX465" s="81" t="str">
        <f t="shared" si="929"/>
        <v xml:space="preserve">                           0 0      00  0800406  9</v>
      </c>
      <c r="AY465" s="85">
        <f>LEN(AX465)</f>
        <v>50</v>
      </c>
    </row>
    <row r="466" spans="1:51" s="21" customFormat="1" ht="24" customHeight="1" x14ac:dyDescent="0.2">
      <c r="A466" s="62">
        <v>462</v>
      </c>
      <c r="B466" s="86"/>
      <c r="C466" s="115"/>
      <c r="D466" s="115"/>
      <c r="E466" s="86"/>
      <c r="F466" s="86"/>
      <c r="G466" s="86"/>
      <c r="H466" s="87"/>
      <c r="I466" s="62" t="s">
        <v>12</v>
      </c>
      <c r="J466" s="89"/>
      <c r="K466" s="86"/>
      <c r="L466" s="86"/>
      <c r="M466" s="90"/>
      <c r="N466" s="119"/>
      <c r="O466" s="62" t="s">
        <v>8</v>
      </c>
      <c r="P466" s="62" t="s">
        <v>3</v>
      </c>
      <c r="Q466" s="62" t="s">
        <v>14</v>
      </c>
      <c r="R466" s="86"/>
      <c r="S466" s="62" t="s">
        <v>9</v>
      </c>
      <c r="T466" s="86"/>
      <c r="U466" s="62" t="s">
        <v>1</v>
      </c>
      <c r="V466" s="56" t="str">
        <f t="shared" ref="V466:V474" si="949">AX466</f>
        <v xml:space="preserve">                           0 0      00  0800406  9</v>
      </c>
      <c r="W466" s="63">
        <f t="shared" si="883"/>
        <v>50</v>
      </c>
      <c r="Y466" s="81" t="s">
        <v>106</v>
      </c>
      <c r="Z466" s="81">
        <f t="shared" ref="Z466:Z474" si="950">LEN(Y466)</f>
        <v>250</v>
      </c>
      <c r="AA466" s="81">
        <f t="shared" ref="AA466:AA474" si="951">LEN(E466)</f>
        <v>0</v>
      </c>
      <c r="AB466" s="81" t="str">
        <f t="shared" ref="AB466:AB474" si="952">MID($Y466,1,($E$3-AA466))</f>
        <v xml:space="preserve">                           </v>
      </c>
      <c r="AC466" s="81">
        <f t="shared" ref="AC466:AC474" si="953">LEN(AB466)</f>
        <v>27</v>
      </c>
      <c r="AD466" s="81" t="str">
        <f t="shared" si="923"/>
        <v xml:space="preserve">                           </v>
      </c>
      <c r="AE466" s="81">
        <f t="shared" ref="AE466:AE474" si="954">LEN(AD466)</f>
        <v>27</v>
      </c>
      <c r="AF466" s="81">
        <f t="shared" ref="AF466:AF474" si="955">LEN(F466)</f>
        <v>0</v>
      </c>
      <c r="AG466" s="81" t="str">
        <f t="shared" ref="AG466:AG474" si="956">MID($Y466,1,($F$3-AF466))</f>
        <v xml:space="preserve">                           </v>
      </c>
      <c r="AH466" s="81">
        <f t="shared" ref="AH466:AH474" si="957">LEN(AG466)</f>
        <v>27</v>
      </c>
      <c r="AI466" s="81">
        <f t="shared" si="922"/>
        <v>0</v>
      </c>
      <c r="AJ466" s="81">
        <f t="shared" ref="AJ466:AJ474" si="958">LEN(AI466)</f>
        <v>1</v>
      </c>
      <c r="AK466" s="81">
        <f t="shared" ref="AK466:AK474" si="959">LEN(G466)</f>
        <v>0</v>
      </c>
      <c r="AL466" s="81" t="str">
        <f t="shared" ref="AL466:AL474" si="960">MID($Y466,1,($G$3-AK466))</f>
        <v xml:space="preserve">                           </v>
      </c>
      <c r="AM466" s="81">
        <f t="shared" ref="AM466:AM474" si="961">LEN(AL466)</f>
        <v>27</v>
      </c>
      <c r="AN466" s="81" t="str">
        <f t="shared" si="924"/>
        <v xml:space="preserve"> </v>
      </c>
      <c r="AO466" s="81">
        <f t="shared" ref="AO466:AO474" si="962">LEN(AN466)</f>
        <v>1</v>
      </c>
      <c r="AP466" s="81">
        <f t="shared" si="925"/>
        <v>0</v>
      </c>
      <c r="AQ466" s="81">
        <f t="shared" si="926"/>
        <v>0</v>
      </c>
      <c r="AR466" s="81">
        <f t="shared" si="927"/>
        <v>0</v>
      </c>
      <c r="AS466" s="81">
        <f t="shared" ref="AS466:AS474" si="963">LEN(R466)</f>
        <v>0</v>
      </c>
      <c r="AT466" s="81" t="str">
        <f t="shared" ref="AT466:AT474" si="964">MID($Y466,1,($R$3-AS466))</f>
        <v xml:space="preserve">          </v>
      </c>
      <c r="AU466" s="81">
        <f t="shared" ref="AU466:AU474" si="965">LEN(AT466)</f>
        <v>10</v>
      </c>
      <c r="AV466" s="81" t="str">
        <f t="shared" si="928"/>
        <v xml:space="preserve"> </v>
      </c>
      <c r="AW466" s="81">
        <f t="shared" ref="AW466:AW474" si="966">LEN(AV466)</f>
        <v>1</v>
      </c>
      <c r="AX466" s="81" t="str">
        <f t="shared" si="929"/>
        <v xml:space="preserve">                           0 0      00  0800406  9</v>
      </c>
      <c r="AY466" s="85">
        <f t="shared" ref="AY466:AY474" si="967">LEN(AX466)</f>
        <v>50</v>
      </c>
    </row>
    <row r="467" spans="1:51" s="21" customFormat="1" ht="24" customHeight="1" x14ac:dyDescent="0.2">
      <c r="A467" s="62">
        <v>463</v>
      </c>
      <c r="B467" s="86"/>
      <c r="C467" s="115"/>
      <c r="D467" s="115"/>
      <c r="E467" s="86"/>
      <c r="F467" s="86"/>
      <c r="G467" s="86"/>
      <c r="H467" s="87"/>
      <c r="I467" s="62" t="s">
        <v>12</v>
      </c>
      <c r="J467" s="89"/>
      <c r="K467" s="86"/>
      <c r="L467" s="86"/>
      <c r="M467" s="90"/>
      <c r="N467" s="119"/>
      <c r="O467" s="62" t="s">
        <v>8</v>
      </c>
      <c r="P467" s="62" t="s">
        <v>3</v>
      </c>
      <c r="Q467" s="62" t="s">
        <v>14</v>
      </c>
      <c r="R467" s="86"/>
      <c r="S467" s="62" t="s">
        <v>9</v>
      </c>
      <c r="T467" s="86"/>
      <c r="U467" s="62" t="s">
        <v>1</v>
      </c>
      <c r="V467" s="56" t="str">
        <f t="shared" si="949"/>
        <v xml:space="preserve">                           0 0      00  0800406  9</v>
      </c>
      <c r="W467" s="63">
        <f t="shared" si="883"/>
        <v>50</v>
      </c>
      <c r="Y467" s="81" t="s">
        <v>106</v>
      </c>
      <c r="Z467" s="81">
        <f t="shared" si="950"/>
        <v>250</v>
      </c>
      <c r="AA467" s="81">
        <f t="shared" si="951"/>
        <v>0</v>
      </c>
      <c r="AB467" s="81" t="str">
        <f t="shared" si="952"/>
        <v xml:space="preserve">                           </v>
      </c>
      <c r="AC467" s="81">
        <f t="shared" si="953"/>
        <v>27</v>
      </c>
      <c r="AD467" s="81" t="str">
        <f t="shared" si="923"/>
        <v xml:space="preserve">                           </v>
      </c>
      <c r="AE467" s="81">
        <f t="shared" si="954"/>
        <v>27</v>
      </c>
      <c r="AF467" s="81">
        <f t="shared" si="955"/>
        <v>0</v>
      </c>
      <c r="AG467" s="81" t="str">
        <f t="shared" si="956"/>
        <v xml:space="preserve">                           </v>
      </c>
      <c r="AH467" s="81">
        <f t="shared" si="957"/>
        <v>27</v>
      </c>
      <c r="AI467" s="81">
        <f t="shared" si="922"/>
        <v>0</v>
      </c>
      <c r="AJ467" s="81">
        <f t="shared" si="958"/>
        <v>1</v>
      </c>
      <c r="AK467" s="81">
        <f t="shared" si="959"/>
        <v>0</v>
      </c>
      <c r="AL467" s="81" t="str">
        <f t="shared" si="960"/>
        <v xml:space="preserve">                           </v>
      </c>
      <c r="AM467" s="81">
        <f t="shared" si="961"/>
        <v>27</v>
      </c>
      <c r="AN467" s="81" t="str">
        <f t="shared" si="924"/>
        <v xml:space="preserve"> </v>
      </c>
      <c r="AO467" s="81">
        <f t="shared" si="962"/>
        <v>1</v>
      </c>
      <c r="AP467" s="81">
        <f t="shared" si="925"/>
        <v>0</v>
      </c>
      <c r="AQ467" s="81">
        <f t="shared" si="926"/>
        <v>0</v>
      </c>
      <c r="AR467" s="81">
        <f t="shared" si="927"/>
        <v>0</v>
      </c>
      <c r="AS467" s="81">
        <f t="shared" si="963"/>
        <v>0</v>
      </c>
      <c r="AT467" s="81" t="str">
        <f t="shared" si="964"/>
        <v xml:space="preserve">          </v>
      </c>
      <c r="AU467" s="81">
        <f t="shared" si="965"/>
        <v>10</v>
      </c>
      <c r="AV467" s="81" t="str">
        <f t="shared" si="928"/>
        <v xml:space="preserve"> </v>
      </c>
      <c r="AW467" s="81">
        <f t="shared" si="966"/>
        <v>1</v>
      </c>
      <c r="AX467" s="81" t="str">
        <f t="shared" si="929"/>
        <v xml:space="preserve">                           0 0      00  0800406  9</v>
      </c>
      <c r="AY467" s="85">
        <f t="shared" si="967"/>
        <v>50</v>
      </c>
    </row>
    <row r="468" spans="1:51" s="21" customFormat="1" ht="24" customHeight="1" x14ac:dyDescent="0.2">
      <c r="A468" s="62">
        <v>464</v>
      </c>
      <c r="B468" s="86"/>
      <c r="C468" s="115"/>
      <c r="D468" s="115"/>
      <c r="E468" s="86"/>
      <c r="F468" s="86"/>
      <c r="G468" s="86"/>
      <c r="H468" s="88"/>
      <c r="I468" s="62" t="s">
        <v>12</v>
      </c>
      <c r="J468" s="89"/>
      <c r="K468" s="86"/>
      <c r="L468" s="86"/>
      <c r="M468" s="90"/>
      <c r="N468" s="119"/>
      <c r="O468" s="62" t="s">
        <v>8</v>
      </c>
      <c r="P468" s="62" t="s">
        <v>3</v>
      </c>
      <c r="Q468" s="62" t="s">
        <v>14</v>
      </c>
      <c r="R468" s="86"/>
      <c r="S468" s="62" t="s">
        <v>9</v>
      </c>
      <c r="T468" s="86"/>
      <c r="U468" s="62" t="s">
        <v>1</v>
      </c>
      <c r="V468" s="56" t="str">
        <f t="shared" si="949"/>
        <v xml:space="preserve">                           0 0      00  0800406  9</v>
      </c>
      <c r="W468" s="63">
        <f t="shared" si="883"/>
        <v>50</v>
      </c>
      <c r="Y468" s="81" t="s">
        <v>106</v>
      </c>
      <c r="Z468" s="81">
        <f t="shared" si="950"/>
        <v>250</v>
      </c>
      <c r="AA468" s="81">
        <f t="shared" si="951"/>
        <v>0</v>
      </c>
      <c r="AB468" s="81" t="str">
        <f t="shared" si="952"/>
        <v xml:space="preserve">                           </v>
      </c>
      <c r="AC468" s="81">
        <f t="shared" si="953"/>
        <v>27</v>
      </c>
      <c r="AD468" s="81" t="str">
        <f t="shared" si="923"/>
        <v xml:space="preserve">                           </v>
      </c>
      <c r="AE468" s="81">
        <f t="shared" si="954"/>
        <v>27</v>
      </c>
      <c r="AF468" s="81">
        <f t="shared" si="955"/>
        <v>0</v>
      </c>
      <c r="AG468" s="81" t="str">
        <f t="shared" si="956"/>
        <v xml:space="preserve">                           </v>
      </c>
      <c r="AH468" s="81">
        <f t="shared" si="957"/>
        <v>27</v>
      </c>
      <c r="AI468" s="81">
        <f t="shared" si="922"/>
        <v>0</v>
      </c>
      <c r="AJ468" s="81">
        <f t="shared" si="958"/>
        <v>1</v>
      </c>
      <c r="AK468" s="81">
        <f t="shared" si="959"/>
        <v>0</v>
      </c>
      <c r="AL468" s="81" t="str">
        <f t="shared" si="960"/>
        <v xml:space="preserve">                           </v>
      </c>
      <c r="AM468" s="81">
        <f t="shared" si="961"/>
        <v>27</v>
      </c>
      <c r="AN468" s="81" t="str">
        <f t="shared" si="924"/>
        <v xml:space="preserve"> </v>
      </c>
      <c r="AO468" s="81">
        <f t="shared" si="962"/>
        <v>1</v>
      </c>
      <c r="AP468" s="81">
        <f t="shared" si="925"/>
        <v>0</v>
      </c>
      <c r="AQ468" s="81">
        <f t="shared" si="926"/>
        <v>0</v>
      </c>
      <c r="AR468" s="81">
        <f t="shared" si="927"/>
        <v>0</v>
      </c>
      <c r="AS468" s="81">
        <f t="shared" si="963"/>
        <v>0</v>
      </c>
      <c r="AT468" s="81" t="str">
        <f t="shared" si="964"/>
        <v xml:space="preserve">          </v>
      </c>
      <c r="AU468" s="81">
        <f t="shared" si="965"/>
        <v>10</v>
      </c>
      <c r="AV468" s="81" t="str">
        <f t="shared" si="928"/>
        <v xml:space="preserve"> </v>
      </c>
      <c r="AW468" s="81">
        <f t="shared" si="966"/>
        <v>1</v>
      </c>
      <c r="AX468" s="81" t="str">
        <f t="shared" si="929"/>
        <v xml:space="preserve">                           0 0      00  0800406  9</v>
      </c>
      <c r="AY468" s="85">
        <f t="shared" si="967"/>
        <v>50</v>
      </c>
    </row>
    <row r="469" spans="1:51" s="21" customFormat="1" ht="24" customHeight="1" x14ac:dyDescent="0.2">
      <c r="A469" s="62">
        <v>465</v>
      </c>
      <c r="B469" s="86"/>
      <c r="C469" s="115"/>
      <c r="D469" s="115"/>
      <c r="E469" s="86"/>
      <c r="F469" s="86"/>
      <c r="G469" s="86"/>
      <c r="H469" s="88"/>
      <c r="I469" s="62" t="s">
        <v>12</v>
      </c>
      <c r="J469" s="89"/>
      <c r="K469" s="86"/>
      <c r="L469" s="86"/>
      <c r="M469" s="90"/>
      <c r="N469" s="119"/>
      <c r="O469" s="62" t="s">
        <v>8</v>
      </c>
      <c r="P469" s="62" t="s">
        <v>3</v>
      </c>
      <c r="Q469" s="62" t="s">
        <v>14</v>
      </c>
      <c r="R469" s="86"/>
      <c r="S469" s="62" t="s">
        <v>9</v>
      </c>
      <c r="T469" s="86"/>
      <c r="U469" s="62" t="s">
        <v>1</v>
      </c>
      <c r="V469" s="56" t="str">
        <f t="shared" si="949"/>
        <v xml:space="preserve">                           0 0      00  0800406  9</v>
      </c>
      <c r="W469" s="63">
        <f t="shared" si="883"/>
        <v>50</v>
      </c>
      <c r="Y469" s="81" t="s">
        <v>106</v>
      </c>
      <c r="Z469" s="81">
        <f t="shared" si="950"/>
        <v>250</v>
      </c>
      <c r="AA469" s="81">
        <f t="shared" si="951"/>
        <v>0</v>
      </c>
      <c r="AB469" s="81" t="str">
        <f t="shared" si="952"/>
        <v xml:space="preserve">                           </v>
      </c>
      <c r="AC469" s="81">
        <f t="shared" si="953"/>
        <v>27</v>
      </c>
      <c r="AD469" s="81" t="str">
        <f t="shared" si="923"/>
        <v xml:space="preserve">                           </v>
      </c>
      <c r="AE469" s="81">
        <f t="shared" si="954"/>
        <v>27</v>
      </c>
      <c r="AF469" s="81">
        <f t="shared" si="955"/>
        <v>0</v>
      </c>
      <c r="AG469" s="81" t="str">
        <f t="shared" si="956"/>
        <v xml:space="preserve">                           </v>
      </c>
      <c r="AH469" s="81">
        <f t="shared" si="957"/>
        <v>27</v>
      </c>
      <c r="AI469" s="81">
        <f t="shared" si="922"/>
        <v>0</v>
      </c>
      <c r="AJ469" s="81">
        <f t="shared" si="958"/>
        <v>1</v>
      </c>
      <c r="AK469" s="81">
        <f t="shared" si="959"/>
        <v>0</v>
      </c>
      <c r="AL469" s="81" t="str">
        <f t="shared" si="960"/>
        <v xml:space="preserve">                           </v>
      </c>
      <c r="AM469" s="81">
        <f t="shared" si="961"/>
        <v>27</v>
      </c>
      <c r="AN469" s="81" t="str">
        <f t="shared" si="924"/>
        <v xml:space="preserve"> </v>
      </c>
      <c r="AO469" s="81">
        <f t="shared" si="962"/>
        <v>1</v>
      </c>
      <c r="AP469" s="81">
        <f t="shared" si="925"/>
        <v>0</v>
      </c>
      <c r="AQ469" s="81">
        <f t="shared" si="926"/>
        <v>0</v>
      </c>
      <c r="AR469" s="81">
        <f t="shared" si="927"/>
        <v>0</v>
      </c>
      <c r="AS469" s="81">
        <f t="shared" si="963"/>
        <v>0</v>
      </c>
      <c r="AT469" s="81" t="str">
        <f t="shared" si="964"/>
        <v xml:space="preserve">          </v>
      </c>
      <c r="AU469" s="81">
        <f t="shared" si="965"/>
        <v>10</v>
      </c>
      <c r="AV469" s="81" t="str">
        <f t="shared" si="928"/>
        <v xml:space="preserve"> </v>
      </c>
      <c r="AW469" s="81">
        <f t="shared" si="966"/>
        <v>1</v>
      </c>
      <c r="AX469" s="81" t="str">
        <f t="shared" si="929"/>
        <v xml:space="preserve">                           0 0      00  0800406  9</v>
      </c>
      <c r="AY469" s="85">
        <f t="shared" si="967"/>
        <v>50</v>
      </c>
    </row>
    <row r="470" spans="1:51" s="21" customFormat="1" ht="24" customHeight="1" x14ac:dyDescent="0.2">
      <c r="A470" s="62">
        <v>466</v>
      </c>
      <c r="B470" s="86"/>
      <c r="C470" s="115"/>
      <c r="D470" s="115"/>
      <c r="E470" s="86"/>
      <c r="F470" s="86"/>
      <c r="G470" s="86"/>
      <c r="H470" s="88"/>
      <c r="I470" s="62" t="s">
        <v>12</v>
      </c>
      <c r="J470" s="89"/>
      <c r="K470" s="86"/>
      <c r="L470" s="86"/>
      <c r="M470" s="90"/>
      <c r="N470" s="119"/>
      <c r="O470" s="62" t="s">
        <v>8</v>
      </c>
      <c r="P470" s="62" t="s">
        <v>3</v>
      </c>
      <c r="Q470" s="62" t="s">
        <v>14</v>
      </c>
      <c r="R470" s="86"/>
      <c r="S470" s="62" t="s">
        <v>9</v>
      </c>
      <c r="T470" s="86"/>
      <c r="U470" s="62" t="s">
        <v>1</v>
      </c>
      <c r="V470" s="56" t="str">
        <f t="shared" si="949"/>
        <v xml:space="preserve">                           0 0      00  0800406  9</v>
      </c>
      <c r="W470" s="63">
        <f t="shared" si="883"/>
        <v>50</v>
      </c>
      <c r="Y470" s="81" t="s">
        <v>106</v>
      </c>
      <c r="Z470" s="81">
        <f t="shared" si="950"/>
        <v>250</v>
      </c>
      <c r="AA470" s="81">
        <f t="shared" si="951"/>
        <v>0</v>
      </c>
      <c r="AB470" s="81" t="str">
        <f t="shared" si="952"/>
        <v xml:space="preserve">                           </v>
      </c>
      <c r="AC470" s="81">
        <f t="shared" si="953"/>
        <v>27</v>
      </c>
      <c r="AD470" s="81" t="str">
        <f t="shared" si="923"/>
        <v xml:space="preserve">                           </v>
      </c>
      <c r="AE470" s="81">
        <f t="shared" si="954"/>
        <v>27</v>
      </c>
      <c r="AF470" s="81">
        <f t="shared" si="955"/>
        <v>0</v>
      </c>
      <c r="AG470" s="81" t="str">
        <f t="shared" si="956"/>
        <v xml:space="preserve">                           </v>
      </c>
      <c r="AH470" s="81">
        <f t="shared" si="957"/>
        <v>27</v>
      </c>
      <c r="AI470" s="81">
        <f t="shared" si="922"/>
        <v>0</v>
      </c>
      <c r="AJ470" s="81">
        <f t="shared" si="958"/>
        <v>1</v>
      </c>
      <c r="AK470" s="81">
        <f t="shared" si="959"/>
        <v>0</v>
      </c>
      <c r="AL470" s="81" t="str">
        <f t="shared" si="960"/>
        <v xml:space="preserve">                           </v>
      </c>
      <c r="AM470" s="81">
        <f t="shared" si="961"/>
        <v>27</v>
      </c>
      <c r="AN470" s="81" t="str">
        <f t="shared" si="924"/>
        <v xml:space="preserve"> </v>
      </c>
      <c r="AO470" s="81">
        <f t="shared" si="962"/>
        <v>1</v>
      </c>
      <c r="AP470" s="81">
        <f t="shared" si="925"/>
        <v>0</v>
      </c>
      <c r="AQ470" s="81">
        <f t="shared" si="926"/>
        <v>0</v>
      </c>
      <c r="AR470" s="81">
        <f t="shared" si="927"/>
        <v>0</v>
      </c>
      <c r="AS470" s="81">
        <f t="shared" si="963"/>
        <v>0</v>
      </c>
      <c r="AT470" s="81" t="str">
        <f t="shared" si="964"/>
        <v xml:space="preserve">          </v>
      </c>
      <c r="AU470" s="81">
        <f t="shared" si="965"/>
        <v>10</v>
      </c>
      <c r="AV470" s="81" t="str">
        <f t="shared" si="928"/>
        <v xml:space="preserve"> </v>
      </c>
      <c r="AW470" s="81">
        <f t="shared" si="966"/>
        <v>1</v>
      </c>
      <c r="AX470" s="81" t="str">
        <f t="shared" si="929"/>
        <v xml:space="preserve">                           0 0      00  0800406  9</v>
      </c>
      <c r="AY470" s="85">
        <f t="shared" si="967"/>
        <v>50</v>
      </c>
    </row>
    <row r="471" spans="1:51" s="21" customFormat="1" ht="24" customHeight="1" x14ac:dyDescent="0.2">
      <c r="A471" s="62">
        <v>467</v>
      </c>
      <c r="B471" s="86"/>
      <c r="C471" s="115"/>
      <c r="D471" s="115"/>
      <c r="E471" s="86"/>
      <c r="F471" s="86"/>
      <c r="G471" s="86"/>
      <c r="H471" s="88"/>
      <c r="I471" s="62" t="s">
        <v>12</v>
      </c>
      <c r="J471" s="89"/>
      <c r="K471" s="86"/>
      <c r="L471" s="86"/>
      <c r="M471" s="90"/>
      <c r="N471" s="119"/>
      <c r="O471" s="62" t="s">
        <v>8</v>
      </c>
      <c r="P471" s="62" t="s">
        <v>3</v>
      </c>
      <c r="Q471" s="62" t="s">
        <v>14</v>
      </c>
      <c r="R471" s="86"/>
      <c r="S471" s="62" t="s">
        <v>9</v>
      </c>
      <c r="T471" s="86"/>
      <c r="U471" s="62" t="s">
        <v>1</v>
      </c>
      <c r="V471" s="56" t="str">
        <f t="shared" si="949"/>
        <v xml:space="preserve">                           0 0      00  0800406  9</v>
      </c>
      <c r="W471" s="63">
        <f t="shared" si="883"/>
        <v>50</v>
      </c>
      <c r="Y471" s="81" t="s">
        <v>106</v>
      </c>
      <c r="Z471" s="81">
        <f t="shared" si="950"/>
        <v>250</v>
      </c>
      <c r="AA471" s="81">
        <f t="shared" si="951"/>
        <v>0</v>
      </c>
      <c r="AB471" s="81" t="str">
        <f t="shared" si="952"/>
        <v xml:space="preserve">                           </v>
      </c>
      <c r="AC471" s="81">
        <f t="shared" si="953"/>
        <v>27</v>
      </c>
      <c r="AD471" s="81" t="str">
        <f t="shared" si="923"/>
        <v xml:space="preserve">                           </v>
      </c>
      <c r="AE471" s="81">
        <f t="shared" si="954"/>
        <v>27</v>
      </c>
      <c r="AF471" s="81">
        <f t="shared" si="955"/>
        <v>0</v>
      </c>
      <c r="AG471" s="81" t="str">
        <f t="shared" si="956"/>
        <v xml:space="preserve">                           </v>
      </c>
      <c r="AH471" s="81">
        <f t="shared" si="957"/>
        <v>27</v>
      </c>
      <c r="AI471" s="81">
        <f t="shared" si="922"/>
        <v>0</v>
      </c>
      <c r="AJ471" s="81">
        <f t="shared" si="958"/>
        <v>1</v>
      </c>
      <c r="AK471" s="81">
        <f t="shared" si="959"/>
        <v>0</v>
      </c>
      <c r="AL471" s="81" t="str">
        <f t="shared" si="960"/>
        <v xml:space="preserve">                           </v>
      </c>
      <c r="AM471" s="81">
        <f t="shared" si="961"/>
        <v>27</v>
      </c>
      <c r="AN471" s="81" t="str">
        <f t="shared" si="924"/>
        <v xml:space="preserve"> </v>
      </c>
      <c r="AO471" s="81">
        <f t="shared" si="962"/>
        <v>1</v>
      </c>
      <c r="AP471" s="81">
        <f t="shared" si="925"/>
        <v>0</v>
      </c>
      <c r="AQ471" s="81">
        <f t="shared" si="926"/>
        <v>0</v>
      </c>
      <c r="AR471" s="81">
        <f t="shared" si="927"/>
        <v>0</v>
      </c>
      <c r="AS471" s="81">
        <f t="shared" si="963"/>
        <v>0</v>
      </c>
      <c r="AT471" s="81" t="str">
        <f t="shared" si="964"/>
        <v xml:space="preserve">          </v>
      </c>
      <c r="AU471" s="81">
        <f t="shared" si="965"/>
        <v>10</v>
      </c>
      <c r="AV471" s="81" t="str">
        <f t="shared" si="928"/>
        <v xml:space="preserve"> </v>
      </c>
      <c r="AW471" s="81">
        <f t="shared" si="966"/>
        <v>1</v>
      </c>
      <c r="AX471" s="81" t="str">
        <f t="shared" si="929"/>
        <v xml:space="preserve">                           0 0      00  0800406  9</v>
      </c>
      <c r="AY471" s="85">
        <f t="shared" si="967"/>
        <v>50</v>
      </c>
    </row>
    <row r="472" spans="1:51" s="21" customFormat="1" ht="24" customHeight="1" x14ac:dyDescent="0.2">
      <c r="A472" s="62">
        <v>468</v>
      </c>
      <c r="B472" s="86"/>
      <c r="C472" s="115"/>
      <c r="D472" s="115"/>
      <c r="E472" s="86"/>
      <c r="F472" s="86"/>
      <c r="G472" s="86"/>
      <c r="H472" s="88"/>
      <c r="I472" s="62" t="s">
        <v>12</v>
      </c>
      <c r="J472" s="89"/>
      <c r="K472" s="86"/>
      <c r="L472" s="86"/>
      <c r="M472" s="90"/>
      <c r="N472" s="119"/>
      <c r="O472" s="62" t="s">
        <v>8</v>
      </c>
      <c r="P472" s="62" t="s">
        <v>3</v>
      </c>
      <c r="Q472" s="62" t="s">
        <v>14</v>
      </c>
      <c r="R472" s="86"/>
      <c r="S472" s="62" t="s">
        <v>9</v>
      </c>
      <c r="T472" s="86"/>
      <c r="U472" s="62" t="s">
        <v>1</v>
      </c>
      <c r="V472" s="56" t="str">
        <f t="shared" si="949"/>
        <v xml:space="preserve">                           0 0      00  0800406  9</v>
      </c>
      <c r="W472" s="63">
        <f t="shared" si="883"/>
        <v>50</v>
      </c>
      <c r="Y472" s="81" t="s">
        <v>106</v>
      </c>
      <c r="Z472" s="81">
        <f t="shared" si="950"/>
        <v>250</v>
      </c>
      <c r="AA472" s="81">
        <f t="shared" si="951"/>
        <v>0</v>
      </c>
      <c r="AB472" s="81" t="str">
        <f t="shared" si="952"/>
        <v xml:space="preserve">                           </v>
      </c>
      <c r="AC472" s="81">
        <f t="shared" si="953"/>
        <v>27</v>
      </c>
      <c r="AD472" s="81" t="str">
        <f t="shared" si="923"/>
        <v xml:space="preserve">                           </v>
      </c>
      <c r="AE472" s="81">
        <f t="shared" si="954"/>
        <v>27</v>
      </c>
      <c r="AF472" s="81">
        <f t="shared" si="955"/>
        <v>0</v>
      </c>
      <c r="AG472" s="81" t="str">
        <f t="shared" si="956"/>
        <v xml:space="preserve">                           </v>
      </c>
      <c r="AH472" s="81">
        <f t="shared" si="957"/>
        <v>27</v>
      </c>
      <c r="AI472" s="81">
        <f t="shared" si="922"/>
        <v>0</v>
      </c>
      <c r="AJ472" s="81">
        <f t="shared" si="958"/>
        <v>1</v>
      </c>
      <c r="AK472" s="81">
        <f t="shared" si="959"/>
        <v>0</v>
      </c>
      <c r="AL472" s="81" t="str">
        <f t="shared" si="960"/>
        <v xml:space="preserve">                           </v>
      </c>
      <c r="AM472" s="81">
        <f t="shared" si="961"/>
        <v>27</v>
      </c>
      <c r="AN472" s="81" t="str">
        <f t="shared" si="924"/>
        <v xml:space="preserve"> </v>
      </c>
      <c r="AO472" s="81">
        <f t="shared" si="962"/>
        <v>1</v>
      </c>
      <c r="AP472" s="81">
        <f t="shared" si="925"/>
        <v>0</v>
      </c>
      <c r="AQ472" s="81">
        <f t="shared" si="926"/>
        <v>0</v>
      </c>
      <c r="AR472" s="81">
        <f t="shared" si="927"/>
        <v>0</v>
      </c>
      <c r="AS472" s="81">
        <f t="shared" si="963"/>
        <v>0</v>
      </c>
      <c r="AT472" s="81" t="str">
        <f t="shared" si="964"/>
        <v xml:space="preserve">          </v>
      </c>
      <c r="AU472" s="81">
        <f t="shared" si="965"/>
        <v>10</v>
      </c>
      <c r="AV472" s="81" t="str">
        <f t="shared" si="928"/>
        <v xml:space="preserve"> </v>
      </c>
      <c r="AW472" s="81">
        <f t="shared" si="966"/>
        <v>1</v>
      </c>
      <c r="AX472" s="81" t="str">
        <f t="shared" si="929"/>
        <v xml:space="preserve">                           0 0      00  0800406  9</v>
      </c>
      <c r="AY472" s="85">
        <f t="shared" si="967"/>
        <v>50</v>
      </c>
    </row>
    <row r="473" spans="1:51" s="21" customFormat="1" ht="24" customHeight="1" x14ac:dyDescent="0.2">
      <c r="A473" s="62">
        <v>469</v>
      </c>
      <c r="B473" s="86"/>
      <c r="C473" s="115"/>
      <c r="D473" s="115"/>
      <c r="E473" s="86"/>
      <c r="F473" s="86"/>
      <c r="G473" s="86"/>
      <c r="H473" s="88"/>
      <c r="I473" s="62" t="s">
        <v>12</v>
      </c>
      <c r="J473" s="89"/>
      <c r="K473" s="86"/>
      <c r="L473" s="86"/>
      <c r="M473" s="90"/>
      <c r="N473" s="119"/>
      <c r="O473" s="62" t="s">
        <v>8</v>
      </c>
      <c r="P473" s="62" t="s">
        <v>3</v>
      </c>
      <c r="Q473" s="62" t="s">
        <v>14</v>
      </c>
      <c r="R473" s="86"/>
      <c r="S473" s="62" t="s">
        <v>9</v>
      </c>
      <c r="T473" s="86"/>
      <c r="U473" s="62" t="s">
        <v>1</v>
      </c>
      <c r="V473" s="56" t="str">
        <f t="shared" si="949"/>
        <v xml:space="preserve">                           0 0      00  0800406  9</v>
      </c>
      <c r="W473" s="63">
        <f t="shared" si="883"/>
        <v>50</v>
      </c>
      <c r="Y473" s="81" t="s">
        <v>106</v>
      </c>
      <c r="Z473" s="81">
        <f t="shared" si="950"/>
        <v>250</v>
      </c>
      <c r="AA473" s="81">
        <f t="shared" si="951"/>
        <v>0</v>
      </c>
      <c r="AB473" s="81" t="str">
        <f t="shared" si="952"/>
        <v xml:space="preserve">                           </v>
      </c>
      <c r="AC473" s="81">
        <f t="shared" si="953"/>
        <v>27</v>
      </c>
      <c r="AD473" s="81" t="str">
        <f t="shared" si="923"/>
        <v xml:space="preserve">                           </v>
      </c>
      <c r="AE473" s="81">
        <f t="shared" si="954"/>
        <v>27</v>
      </c>
      <c r="AF473" s="81">
        <f t="shared" si="955"/>
        <v>0</v>
      </c>
      <c r="AG473" s="81" t="str">
        <f t="shared" si="956"/>
        <v xml:space="preserve">                           </v>
      </c>
      <c r="AH473" s="81">
        <f t="shared" si="957"/>
        <v>27</v>
      </c>
      <c r="AI473" s="81">
        <f t="shared" si="922"/>
        <v>0</v>
      </c>
      <c r="AJ473" s="81">
        <f t="shared" si="958"/>
        <v>1</v>
      </c>
      <c r="AK473" s="81">
        <f t="shared" si="959"/>
        <v>0</v>
      </c>
      <c r="AL473" s="81" t="str">
        <f t="shared" si="960"/>
        <v xml:space="preserve">                           </v>
      </c>
      <c r="AM473" s="81">
        <f t="shared" si="961"/>
        <v>27</v>
      </c>
      <c r="AN473" s="81" t="str">
        <f t="shared" si="924"/>
        <v xml:space="preserve"> </v>
      </c>
      <c r="AO473" s="81">
        <f t="shared" si="962"/>
        <v>1</v>
      </c>
      <c r="AP473" s="81">
        <f t="shared" si="925"/>
        <v>0</v>
      </c>
      <c r="AQ473" s="81">
        <f t="shared" si="926"/>
        <v>0</v>
      </c>
      <c r="AR473" s="81">
        <f t="shared" si="927"/>
        <v>0</v>
      </c>
      <c r="AS473" s="81">
        <f t="shared" si="963"/>
        <v>0</v>
      </c>
      <c r="AT473" s="81" t="str">
        <f t="shared" si="964"/>
        <v xml:space="preserve">          </v>
      </c>
      <c r="AU473" s="81">
        <f t="shared" si="965"/>
        <v>10</v>
      </c>
      <c r="AV473" s="81" t="str">
        <f t="shared" si="928"/>
        <v xml:space="preserve"> </v>
      </c>
      <c r="AW473" s="81">
        <f t="shared" si="966"/>
        <v>1</v>
      </c>
      <c r="AX473" s="81" t="str">
        <f t="shared" si="929"/>
        <v xml:space="preserve">                           0 0      00  0800406  9</v>
      </c>
      <c r="AY473" s="85">
        <f t="shared" si="967"/>
        <v>50</v>
      </c>
    </row>
    <row r="474" spans="1:51" s="21" customFormat="1" ht="24" customHeight="1" x14ac:dyDescent="0.2">
      <c r="A474" s="62">
        <v>470</v>
      </c>
      <c r="B474" s="86"/>
      <c r="C474" s="115"/>
      <c r="D474" s="115"/>
      <c r="E474" s="86"/>
      <c r="F474" s="86"/>
      <c r="G474" s="86"/>
      <c r="H474" s="88"/>
      <c r="I474" s="62" t="s">
        <v>12</v>
      </c>
      <c r="J474" s="89"/>
      <c r="K474" s="86"/>
      <c r="L474" s="86"/>
      <c r="M474" s="90"/>
      <c r="N474" s="119"/>
      <c r="O474" s="62" t="s">
        <v>8</v>
      </c>
      <c r="P474" s="62" t="s">
        <v>3</v>
      </c>
      <c r="Q474" s="62" t="s">
        <v>14</v>
      </c>
      <c r="R474" s="86"/>
      <c r="S474" s="62" t="s">
        <v>9</v>
      </c>
      <c r="T474" s="86"/>
      <c r="U474" s="62" t="s">
        <v>1</v>
      </c>
      <c r="V474" s="56" t="str">
        <f t="shared" si="949"/>
        <v xml:space="preserve">                           0 0      00  0800406  9</v>
      </c>
      <c r="W474" s="63">
        <f t="shared" si="883"/>
        <v>50</v>
      </c>
      <c r="Y474" s="81" t="s">
        <v>106</v>
      </c>
      <c r="Z474" s="81">
        <f t="shared" si="950"/>
        <v>250</v>
      </c>
      <c r="AA474" s="81">
        <f t="shared" si="951"/>
        <v>0</v>
      </c>
      <c r="AB474" s="81" t="str">
        <f t="shared" si="952"/>
        <v xml:space="preserve">                           </v>
      </c>
      <c r="AC474" s="81">
        <f t="shared" si="953"/>
        <v>27</v>
      </c>
      <c r="AD474" s="81" t="str">
        <f t="shared" si="923"/>
        <v xml:space="preserve">                           </v>
      </c>
      <c r="AE474" s="81">
        <f t="shared" si="954"/>
        <v>27</v>
      </c>
      <c r="AF474" s="81">
        <f t="shared" si="955"/>
        <v>0</v>
      </c>
      <c r="AG474" s="81" t="str">
        <f t="shared" si="956"/>
        <v xml:space="preserve">                           </v>
      </c>
      <c r="AH474" s="81">
        <f t="shared" si="957"/>
        <v>27</v>
      </c>
      <c r="AI474" s="81">
        <f t="shared" si="922"/>
        <v>0</v>
      </c>
      <c r="AJ474" s="81">
        <f t="shared" si="958"/>
        <v>1</v>
      </c>
      <c r="AK474" s="81">
        <f t="shared" si="959"/>
        <v>0</v>
      </c>
      <c r="AL474" s="81" t="str">
        <f t="shared" si="960"/>
        <v xml:space="preserve">                           </v>
      </c>
      <c r="AM474" s="81">
        <f t="shared" si="961"/>
        <v>27</v>
      </c>
      <c r="AN474" s="81" t="str">
        <f t="shared" si="924"/>
        <v xml:space="preserve"> </v>
      </c>
      <c r="AO474" s="81">
        <f t="shared" si="962"/>
        <v>1</v>
      </c>
      <c r="AP474" s="81">
        <f t="shared" si="925"/>
        <v>0</v>
      </c>
      <c r="AQ474" s="81">
        <f t="shared" si="926"/>
        <v>0</v>
      </c>
      <c r="AR474" s="81">
        <f t="shared" si="927"/>
        <v>0</v>
      </c>
      <c r="AS474" s="81">
        <f t="shared" si="963"/>
        <v>0</v>
      </c>
      <c r="AT474" s="81" t="str">
        <f t="shared" si="964"/>
        <v xml:space="preserve">          </v>
      </c>
      <c r="AU474" s="81">
        <f t="shared" si="965"/>
        <v>10</v>
      </c>
      <c r="AV474" s="81" t="str">
        <f t="shared" si="928"/>
        <v xml:space="preserve"> </v>
      </c>
      <c r="AW474" s="81">
        <f t="shared" si="966"/>
        <v>1</v>
      </c>
      <c r="AX474" s="81" t="str">
        <f t="shared" si="929"/>
        <v xml:space="preserve">                           0 0      00  0800406  9</v>
      </c>
      <c r="AY474" s="85">
        <f t="shared" si="967"/>
        <v>50</v>
      </c>
    </row>
    <row r="475" spans="1:51" s="20" customFormat="1" ht="36.75" customHeight="1" x14ac:dyDescent="0.25">
      <c r="A475" s="62">
        <v>471</v>
      </c>
      <c r="B475" s="86"/>
      <c r="C475" s="115"/>
      <c r="D475" s="115"/>
      <c r="E475" s="86"/>
      <c r="F475" s="86"/>
      <c r="G475" s="86"/>
      <c r="H475" s="87"/>
      <c r="I475" s="62" t="s">
        <v>12</v>
      </c>
      <c r="J475" s="89"/>
      <c r="K475" s="86"/>
      <c r="L475" s="86"/>
      <c r="M475" s="90"/>
      <c r="N475" s="119"/>
      <c r="O475" s="62" t="s">
        <v>8</v>
      </c>
      <c r="P475" s="62" t="s">
        <v>3</v>
      </c>
      <c r="Q475" s="62" t="s">
        <v>14</v>
      </c>
      <c r="R475" s="86"/>
      <c r="S475" s="62" t="s">
        <v>9</v>
      </c>
      <c r="T475" s="86"/>
      <c r="U475" s="62" t="s">
        <v>1</v>
      </c>
      <c r="V475" s="56" t="str">
        <f>AX475</f>
        <v xml:space="preserve">                           0 0      00  0800406  9</v>
      </c>
      <c r="W475" s="63">
        <f t="shared" si="883"/>
        <v>50</v>
      </c>
      <c r="Y475" s="81" t="s">
        <v>106</v>
      </c>
      <c r="Z475" s="81">
        <f>LEN(Y475)</f>
        <v>250</v>
      </c>
      <c r="AA475" s="81">
        <f>LEN(E475)</f>
        <v>0</v>
      </c>
      <c r="AB475" s="81" t="str">
        <f>MID($Y475,1,($E$3-AA475))</f>
        <v xml:space="preserve">                           </v>
      </c>
      <c r="AC475" s="81">
        <f>LEN(AB475)</f>
        <v>27</v>
      </c>
      <c r="AD475" s="81" t="str">
        <f t="shared" si="923"/>
        <v xml:space="preserve">                           </v>
      </c>
      <c r="AE475" s="81">
        <f>LEN(AD475)</f>
        <v>27</v>
      </c>
      <c r="AF475" s="81">
        <f>LEN(F475)</f>
        <v>0</v>
      </c>
      <c r="AG475" s="81" t="str">
        <f>MID($Y475,1,($F$3-AF475))</f>
        <v xml:space="preserve">                           </v>
      </c>
      <c r="AH475" s="81">
        <f>LEN(AG475)</f>
        <v>27</v>
      </c>
      <c r="AI475" s="81">
        <f t="shared" si="922"/>
        <v>0</v>
      </c>
      <c r="AJ475" s="81">
        <f>LEN(AI475)</f>
        <v>1</v>
      </c>
      <c r="AK475" s="81">
        <f>LEN(G475)</f>
        <v>0</v>
      </c>
      <c r="AL475" s="81" t="str">
        <f>MID($Y475,1,($G$3-AK475))</f>
        <v xml:space="preserve">                           </v>
      </c>
      <c r="AM475" s="81">
        <f>LEN(AL475)</f>
        <v>27</v>
      </c>
      <c r="AN475" s="81" t="str">
        <f t="shared" si="924"/>
        <v xml:space="preserve"> </v>
      </c>
      <c r="AO475" s="81">
        <f>LEN(AN475)</f>
        <v>1</v>
      </c>
      <c r="AP475" s="81">
        <f t="shared" si="925"/>
        <v>0</v>
      </c>
      <c r="AQ475" s="81">
        <f t="shared" si="926"/>
        <v>0</v>
      </c>
      <c r="AR475" s="81">
        <f t="shared" si="927"/>
        <v>0</v>
      </c>
      <c r="AS475" s="81">
        <f>LEN(R475)</f>
        <v>0</v>
      </c>
      <c r="AT475" s="81" t="str">
        <f>MID($Y475,1,($R$3-AS475))</f>
        <v xml:space="preserve">          </v>
      </c>
      <c r="AU475" s="81">
        <f>LEN(AT475)</f>
        <v>10</v>
      </c>
      <c r="AV475" s="81" t="str">
        <f t="shared" si="928"/>
        <v xml:space="preserve"> </v>
      </c>
      <c r="AW475" s="81">
        <f>LEN(AV475)</f>
        <v>1</v>
      </c>
      <c r="AX475" s="81" t="str">
        <f t="shared" si="929"/>
        <v xml:space="preserve">                           0 0      00  0800406  9</v>
      </c>
      <c r="AY475" s="85">
        <f>LEN(AX475)</f>
        <v>50</v>
      </c>
    </row>
    <row r="476" spans="1:51" s="21" customFormat="1" ht="24" customHeight="1" x14ac:dyDescent="0.2">
      <c r="A476" s="62">
        <v>472</v>
      </c>
      <c r="B476" s="86"/>
      <c r="C476" s="115"/>
      <c r="D476" s="115"/>
      <c r="E476" s="86"/>
      <c r="F476" s="86"/>
      <c r="G476" s="86"/>
      <c r="H476" s="87"/>
      <c r="I476" s="62" t="s">
        <v>12</v>
      </c>
      <c r="J476" s="89"/>
      <c r="K476" s="86"/>
      <c r="L476" s="86"/>
      <c r="M476" s="90"/>
      <c r="N476" s="119"/>
      <c r="O476" s="62" t="s">
        <v>8</v>
      </c>
      <c r="P476" s="62" t="s">
        <v>3</v>
      </c>
      <c r="Q476" s="62" t="s">
        <v>14</v>
      </c>
      <c r="R476" s="86"/>
      <c r="S476" s="62" t="s">
        <v>9</v>
      </c>
      <c r="T476" s="86"/>
      <c r="U476" s="62" t="s">
        <v>1</v>
      </c>
      <c r="V476" s="56" t="str">
        <f t="shared" ref="V476:V493" si="968">AX476</f>
        <v xml:space="preserve">                           0 0      00  0800406  9</v>
      </c>
      <c r="W476" s="63">
        <f t="shared" si="883"/>
        <v>50</v>
      </c>
      <c r="Y476" s="81" t="s">
        <v>106</v>
      </c>
      <c r="Z476" s="81">
        <f t="shared" ref="Z476:Z493" si="969">LEN(Y476)</f>
        <v>250</v>
      </c>
      <c r="AA476" s="81">
        <f t="shared" ref="AA476:AA493" si="970">LEN(E476)</f>
        <v>0</v>
      </c>
      <c r="AB476" s="81" t="str">
        <f t="shared" ref="AB476:AB493" si="971">MID($Y476,1,($E$3-AA476))</f>
        <v xml:space="preserve">                           </v>
      </c>
      <c r="AC476" s="81">
        <f t="shared" ref="AC476:AC493" si="972">LEN(AB476)</f>
        <v>27</v>
      </c>
      <c r="AD476" s="81" t="str">
        <f t="shared" si="923"/>
        <v xml:space="preserve">                           </v>
      </c>
      <c r="AE476" s="81">
        <f t="shared" ref="AE476:AE493" si="973">LEN(AD476)</f>
        <v>27</v>
      </c>
      <c r="AF476" s="81">
        <f t="shared" ref="AF476:AF493" si="974">LEN(F476)</f>
        <v>0</v>
      </c>
      <c r="AG476" s="81" t="str">
        <f t="shared" ref="AG476:AG493" si="975">MID($Y476,1,($F$3-AF476))</f>
        <v xml:space="preserve">                           </v>
      </c>
      <c r="AH476" s="81">
        <f t="shared" ref="AH476:AH493" si="976">LEN(AG476)</f>
        <v>27</v>
      </c>
      <c r="AI476" s="81">
        <f t="shared" si="922"/>
        <v>0</v>
      </c>
      <c r="AJ476" s="81">
        <f t="shared" ref="AJ476:AJ493" si="977">LEN(AI476)</f>
        <v>1</v>
      </c>
      <c r="AK476" s="81">
        <f t="shared" ref="AK476:AK493" si="978">LEN(G476)</f>
        <v>0</v>
      </c>
      <c r="AL476" s="81" t="str">
        <f t="shared" ref="AL476:AL493" si="979">MID($Y476,1,($G$3-AK476))</f>
        <v xml:space="preserve">                           </v>
      </c>
      <c r="AM476" s="81">
        <f t="shared" ref="AM476:AM493" si="980">LEN(AL476)</f>
        <v>27</v>
      </c>
      <c r="AN476" s="81" t="str">
        <f t="shared" si="924"/>
        <v xml:space="preserve"> </v>
      </c>
      <c r="AO476" s="81">
        <f t="shared" ref="AO476:AO493" si="981">LEN(AN476)</f>
        <v>1</v>
      </c>
      <c r="AP476" s="81">
        <f t="shared" si="925"/>
        <v>0</v>
      </c>
      <c r="AQ476" s="81">
        <f t="shared" si="926"/>
        <v>0</v>
      </c>
      <c r="AR476" s="81">
        <f t="shared" si="927"/>
        <v>0</v>
      </c>
      <c r="AS476" s="81">
        <f t="shared" ref="AS476:AS493" si="982">LEN(R476)</f>
        <v>0</v>
      </c>
      <c r="AT476" s="81" t="str">
        <f t="shared" ref="AT476:AT493" si="983">MID($Y476,1,($R$3-AS476))</f>
        <v xml:space="preserve">          </v>
      </c>
      <c r="AU476" s="81">
        <f t="shared" ref="AU476:AU493" si="984">LEN(AT476)</f>
        <v>10</v>
      </c>
      <c r="AV476" s="81" t="str">
        <f t="shared" si="928"/>
        <v xml:space="preserve"> </v>
      </c>
      <c r="AW476" s="81">
        <f t="shared" ref="AW476:AW493" si="985">LEN(AV476)</f>
        <v>1</v>
      </c>
      <c r="AX476" s="81" t="str">
        <f t="shared" si="929"/>
        <v xml:space="preserve">                           0 0      00  0800406  9</v>
      </c>
      <c r="AY476" s="85">
        <f t="shared" ref="AY476:AY493" si="986">LEN(AX476)</f>
        <v>50</v>
      </c>
    </row>
    <row r="477" spans="1:51" s="21" customFormat="1" ht="24" customHeight="1" x14ac:dyDescent="0.2">
      <c r="A477" s="62">
        <v>473</v>
      </c>
      <c r="B477" s="86"/>
      <c r="C477" s="115"/>
      <c r="D477" s="115"/>
      <c r="E477" s="86"/>
      <c r="F477" s="86"/>
      <c r="G477" s="86"/>
      <c r="H477" s="87"/>
      <c r="I477" s="62" t="s">
        <v>12</v>
      </c>
      <c r="J477" s="89"/>
      <c r="K477" s="86"/>
      <c r="L477" s="86"/>
      <c r="M477" s="90"/>
      <c r="N477" s="119"/>
      <c r="O477" s="62" t="s">
        <v>8</v>
      </c>
      <c r="P477" s="62" t="s">
        <v>3</v>
      </c>
      <c r="Q477" s="62" t="s">
        <v>14</v>
      </c>
      <c r="R477" s="86"/>
      <c r="S477" s="62" t="s">
        <v>9</v>
      </c>
      <c r="T477" s="86"/>
      <c r="U477" s="62" t="s">
        <v>1</v>
      </c>
      <c r="V477" s="56" t="str">
        <f t="shared" si="968"/>
        <v xml:space="preserve">                           0 0      00  0800406  9</v>
      </c>
      <c r="W477" s="63">
        <f t="shared" si="883"/>
        <v>50</v>
      </c>
      <c r="Y477" s="81" t="s">
        <v>106</v>
      </c>
      <c r="Z477" s="81">
        <f t="shared" si="969"/>
        <v>250</v>
      </c>
      <c r="AA477" s="81">
        <f t="shared" si="970"/>
        <v>0</v>
      </c>
      <c r="AB477" s="81" t="str">
        <f t="shared" si="971"/>
        <v xml:space="preserve">                           </v>
      </c>
      <c r="AC477" s="81">
        <f t="shared" si="972"/>
        <v>27</v>
      </c>
      <c r="AD477" s="81" t="str">
        <f t="shared" si="923"/>
        <v xml:space="preserve">                           </v>
      </c>
      <c r="AE477" s="81">
        <f t="shared" si="973"/>
        <v>27</v>
      </c>
      <c r="AF477" s="81">
        <f t="shared" si="974"/>
        <v>0</v>
      </c>
      <c r="AG477" s="81" t="str">
        <f t="shared" si="975"/>
        <v xml:space="preserve">                           </v>
      </c>
      <c r="AH477" s="81">
        <f t="shared" si="976"/>
        <v>27</v>
      </c>
      <c r="AI477" s="81">
        <f t="shared" si="922"/>
        <v>0</v>
      </c>
      <c r="AJ477" s="81">
        <f t="shared" si="977"/>
        <v>1</v>
      </c>
      <c r="AK477" s="81">
        <f t="shared" si="978"/>
        <v>0</v>
      </c>
      <c r="AL477" s="81" t="str">
        <f t="shared" si="979"/>
        <v xml:space="preserve">                           </v>
      </c>
      <c r="AM477" s="81">
        <f t="shared" si="980"/>
        <v>27</v>
      </c>
      <c r="AN477" s="81" t="str">
        <f t="shared" si="924"/>
        <v xml:space="preserve"> </v>
      </c>
      <c r="AO477" s="81">
        <f t="shared" si="981"/>
        <v>1</v>
      </c>
      <c r="AP477" s="81">
        <f t="shared" si="925"/>
        <v>0</v>
      </c>
      <c r="AQ477" s="81">
        <f t="shared" si="926"/>
        <v>0</v>
      </c>
      <c r="AR477" s="81">
        <f t="shared" si="927"/>
        <v>0</v>
      </c>
      <c r="AS477" s="81">
        <f t="shared" si="982"/>
        <v>0</v>
      </c>
      <c r="AT477" s="81" t="str">
        <f t="shared" si="983"/>
        <v xml:space="preserve">          </v>
      </c>
      <c r="AU477" s="81">
        <f t="shared" si="984"/>
        <v>10</v>
      </c>
      <c r="AV477" s="81" t="str">
        <f t="shared" si="928"/>
        <v xml:space="preserve"> </v>
      </c>
      <c r="AW477" s="81">
        <f t="shared" si="985"/>
        <v>1</v>
      </c>
      <c r="AX477" s="81" t="str">
        <f t="shared" si="929"/>
        <v xml:space="preserve">                           0 0      00  0800406  9</v>
      </c>
      <c r="AY477" s="85">
        <f t="shared" si="986"/>
        <v>50</v>
      </c>
    </row>
    <row r="478" spans="1:51" s="21" customFormat="1" ht="24" customHeight="1" x14ac:dyDescent="0.2">
      <c r="A478" s="62">
        <v>474</v>
      </c>
      <c r="B478" s="86"/>
      <c r="C478" s="115"/>
      <c r="D478" s="115"/>
      <c r="E478" s="86"/>
      <c r="F478" s="86"/>
      <c r="G478" s="86"/>
      <c r="H478" s="88"/>
      <c r="I478" s="62" t="s">
        <v>12</v>
      </c>
      <c r="J478" s="89"/>
      <c r="K478" s="86"/>
      <c r="L478" s="86"/>
      <c r="M478" s="90"/>
      <c r="N478" s="119"/>
      <c r="O478" s="62" t="s">
        <v>8</v>
      </c>
      <c r="P478" s="62" t="s">
        <v>3</v>
      </c>
      <c r="Q478" s="62" t="s">
        <v>14</v>
      </c>
      <c r="R478" s="86"/>
      <c r="S478" s="62" t="s">
        <v>9</v>
      </c>
      <c r="T478" s="86"/>
      <c r="U478" s="62" t="s">
        <v>1</v>
      </c>
      <c r="V478" s="56" t="str">
        <f t="shared" si="968"/>
        <v xml:space="preserve">                           0 0      00  0800406  9</v>
      </c>
      <c r="W478" s="63">
        <f t="shared" si="883"/>
        <v>50</v>
      </c>
      <c r="Y478" s="81" t="s">
        <v>106</v>
      </c>
      <c r="Z478" s="81">
        <f t="shared" si="969"/>
        <v>250</v>
      </c>
      <c r="AA478" s="81">
        <f t="shared" si="970"/>
        <v>0</v>
      </c>
      <c r="AB478" s="81" t="str">
        <f t="shared" si="971"/>
        <v xml:space="preserve">                           </v>
      </c>
      <c r="AC478" s="81">
        <f t="shared" si="972"/>
        <v>27</v>
      </c>
      <c r="AD478" s="81" t="str">
        <f t="shared" si="923"/>
        <v xml:space="preserve">                           </v>
      </c>
      <c r="AE478" s="81">
        <f t="shared" si="973"/>
        <v>27</v>
      </c>
      <c r="AF478" s="81">
        <f t="shared" si="974"/>
        <v>0</v>
      </c>
      <c r="AG478" s="81" t="str">
        <f t="shared" si="975"/>
        <v xml:space="preserve">                           </v>
      </c>
      <c r="AH478" s="81">
        <f t="shared" si="976"/>
        <v>27</v>
      </c>
      <c r="AI478" s="81">
        <f t="shared" si="922"/>
        <v>0</v>
      </c>
      <c r="AJ478" s="81">
        <f t="shared" si="977"/>
        <v>1</v>
      </c>
      <c r="AK478" s="81">
        <f t="shared" si="978"/>
        <v>0</v>
      </c>
      <c r="AL478" s="81" t="str">
        <f t="shared" si="979"/>
        <v xml:space="preserve">                           </v>
      </c>
      <c r="AM478" s="81">
        <f t="shared" si="980"/>
        <v>27</v>
      </c>
      <c r="AN478" s="81" t="str">
        <f t="shared" si="924"/>
        <v xml:space="preserve"> </v>
      </c>
      <c r="AO478" s="81">
        <f t="shared" si="981"/>
        <v>1</v>
      </c>
      <c r="AP478" s="81">
        <f t="shared" si="925"/>
        <v>0</v>
      </c>
      <c r="AQ478" s="81">
        <f t="shared" si="926"/>
        <v>0</v>
      </c>
      <c r="AR478" s="81">
        <f t="shared" si="927"/>
        <v>0</v>
      </c>
      <c r="AS478" s="81">
        <f t="shared" si="982"/>
        <v>0</v>
      </c>
      <c r="AT478" s="81" t="str">
        <f t="shared" si="983"/>
        <v xml:space="preserve">          </v>
      </c>
      <c r="AU478" s="81">
        <f t="shared" si="984"/>
        <v>10</v>
      </c>
      <c r="AV478" s="81" t="str">
        <f t="shared" si="928"/>
        <v xml:space="preserve"> </v>
      </c>
      <c r="AW478" s="81">
        <f t="shared" si="985"/>
        <v>1</v>
      </c>
      <c r="AX478" s="81" t="str">
        <f t="shared" si="929"/>
        <v xml:space="preserve">                           0 0      00  0800406  9</v>
      </c>
      <c r="AY478" s="85">
        <f t="shared" si="986"/>
        <v>50</v>
      </c>
    </row>
    <row r="479" spans="1:51" s="21" customFormat="1" ht="24" customHeight="1" x14ac:dyDescent="0.2">
      <c r="A479" s="62">
        <v>475</v>
      </c>
      <c r="B479" s="86"/>
      <c r="C479" s="115"/>
      <c r="D479" s="115"/>
      <c r="E479" s="86"/>
      <c r="F479" s="86"/>
      <c r="G479" s="86"/>
      <c r="H479" s="88"/>
      <c r="I479" s="62" t="s">
        <v>12</v>
      </c>
      <c r="J479" s="89"/>
      <c r="K479" s="86"/>
      <c r="L479" s="86"/>
      <c r="M479" s="90"/>
      <c r="N479" s="119"/>
      <c r="O479" s="62" t="s">
        <v>8</v>
      </c>
      <c r="P479" s="62" t="s">
        <v>3</v>
      </c>
      <c r="Q479" s="62" t="s">
        <v>14</v>
      </c>
      <c r="R479" s="86"/>
      <c r="S479" s="62" t="s">
        <v>9</v>
      </c>
      <c r="T479" s="86"/>
      <c r="U479" s="62" t="s">
        <v>1</v>
      </c>
      <c r="V479" s="56" t="str">
        <f t="shared" si="968"/>
        <v xml:space="preserve">                           0 0      00  0800406  9</v>
      </c>
      <c r="W479" s="63">
        <f t="shared" si="883"/>
        <v>50</v>
      </c>
      <c r="Y479" s="81" t="s">
        <v>106</v>
      </c>
      <c r="Z479" s="81">
        <f t="shared" si="969"/>
        <v>250</v>
      </c>
      <c r="AA479" s="81">
        <f t="shared" si="970"/>
        <v>0</v>
      </c>
      <c r="AB479" s="81" t="str">
        <f t="shared" si="971"/>
        <v xml:space="preserve">                           </v>
      </c>
      <c r="AC479" s="81">
        <f t="shared" si="972"/>
        <v>27</v>
      </c>
      <c r="AD479" s="81" t="str">
        <f t="shared" si="923"/>
        <v xml:space="preserve">                           </v>
      </c>
      <c r="AE479" s="81">
        <f t="shared" si="973"/>
        <v>27</v>
      </c>
      <c r="AF479" s="81">
        <f t="shared" si="974"/>
        <v>0</v>
      </c>
      <c r="AG479" s="81" t="str">
        <f t="shared" si="975"/>
        <v xml:space="preserve">                           </v>
      </c>
      <c r="AH479" s="81">
        <f t="shared" si="976"/>
        <v>27</v>
      </c>
      <c r="AI479" s="81">
        <f t="shared" si="922"/>
        <v>0</v>
      </c>
      <c r="AJ479" s="81">
        <f t="shared" si="977"/>
        <v>1</v>
      </c>
      <c r="AK479" s="81">
        <f t="shared" si="978"/>
        <v>0</v>
      </c>
      <c r="AL479" s="81" t="str">
        <f t="shared" si="979"/>
        <v xml:space="preserve">                           </v>
      </c>
      <c r="AM479" s="81">
        <f t="shared" si="980"/>
        <v>27</v>
      </c>
      <c r="AN479" s="81" t="str">
        <f t="shared" si="924"/>
        <v xml:space="preserve"> </v>
      </c>
      <c r="AO479" s="81">
        <f t="shared" si="981"/>
        <v>1</v>
      </c>
      <c r="AP479" s="81">
        <f t="shared" si="925"/>
        <v>0</v>
      </c>
      <c r="AQ479" s="81">
        <f t="shared" si="926"/>
        <v>0</v>
      </c>
      <c r="AR479" s="81">
        <f t="shared" si="927"/>
        <v>0</v>
      </c>
      <c r="AS479" s="81">
        <f t="shared" si="982"/>
        <v>0</v>
      </c>
      <c r="AT479" s="81" t="str">
        <f t="shared" si="983"/>
        <v xml:space="preserve">          </v>
      </c>
      <c r="AU479" s="81">
        <f t="shared" si="984"/>
        <v>10</v>
      </c>
      <c r="AV479" s="81" t="str">
        <f t="shared" si="928"/>
        <v xml:space="preserve"> </v>
      </c>
      <c r="AW479" s="81">
        <f t="shared" si="985"/>
        <v>1</v>
      </c>
      <c r="AX479" s="81" t="str">
        <f t="shared" si="929"/>
        <v xml:space="preserve">                           0 0      00  0800406  9</v>
      </c>
      <c r="AY479" s="85">
        <f t="shared" si="986"/>
        <v>50</v>
      </c>
    </row>
    <row r="480" spans="1:51" s="21" customFormat="1" ht="24" customHeight="1" x14ac:dyDescent="0.2">
      <c r="A480" s="62">
        <v>476</v>
      </c>
      <c r="B480" s="86"/>
      <c r="C480" s="115"/>
      <c r="D480" s="115"/>
      <c r="E480" s="86"/>
      <c r="F480" s="86"/>
      <c r="G480" s="86"/>
      <c r="H480" s="88"/>
      <c r="I480" s="62" t="s">
        <v>12</v>
      </c>
      <c r="J480" s="89"/>
      <c r="K480" s="86"/>
      <c r="L480" s="86"/>
      <c r="M480" s="90"/>
      <c r="N480" s="119"/>
      <c r="O480" s="62" t="s">
        <v>8</v>
      </c>
      <c r="P480" s="62" t="s">
        <v>3</v>
      </c>
      <c r="Q480" s="62" t="s">
        <v>14</v>
      </c>
      <c r="R480" s="86"/>
      <c r="S480" s="62" t="s">
        <v>9</v>
      </c>
      <c r="T480" s="86"/>
      <c r="U480" s="62" t="s">
        <v>1</v>
      </c>
      <c r="V480" s="56" t="str">
        <f t="shared" si="968"/>
        <v xml:space="preserve">                           0 0      00  0800406  9</v>
      </c>
      <c r="W480" s="63">
        <f t="shared" si="883"/>
        <v>50</v>
      </c>
      <c r="Y480" s="81" t="s">
        <v>106</v>
      </c>
      <c r="Z480" s="81">
        <f t="shared" si="969"/>
        <v>250</v>
      </c>
      <c r="AA480" s="81">
        <f t="shared" si="970"/>
        <v>0</v>
      </c>
      <c r="AB480" s="81" t="str">
        <f t="shared" si="971"/>
        <v xml:space="preserve">                           </v>
      </c>
      <c r="AC480" s="81">
        <f t="shared" si="972"/>
        <v>27</v>
      </c>
      <c r="AD480" s="81" t="str">
        <f t="shared" si="923"/>
        <v xml:space="preserve">                           </v>
      </c>
      <c r="AE480" s="81">
        <f t="shared" si="973"/>
        <v>27</v>
      </c>
      <c r="AF480" s="81">
        <f t="shared" si="974"/>
        <v>0</v>
      </c>
      <c r="AG480" s="81" t="str">
        <f t="shared" si="975"/>
        <v xml:space="preserve">                           </v>
      </c>
      <c r="AH480" s="81">
        <f t="shared" si="976"/>
        <v>27</v>
      </c>
      <c r="AI480" s="81">
        <f t="shared" si="922"/>
        <v>0</v>
      </c>
      <c r="AJ480" s="81">
        <f t="shared" si="977"/>
        <v>1</v>
      </c>
      <c r="AK480" s="81">
        <f t="shared" si="978"/>
        <v>0</v>
      </c>
      <c r="AL480" s="81" t="str">
        <f t="shared" si="979"/>
        <v xml:space="preserve">                           </v>
      </c>
      <c r="AM480" s="81">
        <f t="shared" si="980"/>
        <v>27</v>
      </c>
      <c r="AN480" s="81" t="str">
        <f t="shared" si="924"/>
        <v xml:space="preserve"> </v>
      </c>
      <c r="AO480" s="81">
        <f t="shared" si="981"/>
        <v>1</v>
      </c>
      <c r="AP480" s="81">
        <f t="shared" si="925"/>
        <v>0</v>
      </c>
      <c r="AQ480" s="81">
        <f t="shared" si="926"/>
        <v>0</v>
      </c>
      <c r="AR480" s="81">
        <f t="shared" si="927"/>
        <v>0</v>
      </c>
      <c r="AS480" s="81">
        <f t="shared" si="982"/>
        <v>0</v>
      </c>
      <c r="AT480" s="81" t="str">
        <f t="shared" si="983"/>
        <v xml:space="preserve">          </v>
      </c>
      <c r="AU480" s="81">
        <f t="shared" si="984"/>
        <v>10</v>
      </c>
      <c r="AV480" s="81" t="str">
        <f t="shared" si="928"/>
        <v xml:space="preserve"> </v>
      </c>
      <c r="AW480" s="81">
        <f t="shared" si="985"/>
        <v>1</v>
      </c>
      <c r="AX480" s="81" t="str">
        <f t="shared" si="929"/>
        <v xml:space="preserve">                           0 0      00  0800406  9</v>
      </c>
      <c r="AY480" s="85">
        <f t="shared" si="986"/>
        <v>50</v>
      </c>
    </row>
    <row r="481" spans="1:51" s="21" customFormat="1" ht="24" customHeight="1" x14ac:dyDescent="0.2">
      <c r="A481" s="62">
        <v>477</v>
      </c>
      <c r="B481" s="86"/>
      <c r="C481" s="115"/>
      <c r="D481" s="115"/>
      <c r="E481" s="86"/>
      <c r="F481" s="86"/>
      <c r="G481" s="86"/>
      <c r="H481" s="88"/>
      <c r="I481" s="62" t="s">
        <v>12</v>
      </c>
      <c r="J481" s="89"/>
      <c r="K481" s="86"/>
      <c r="L481" s="86"/>
      <c r="M481" s="90"/>
      <c r="N481" s="119"/>
      <c r="O481" s="62" t="s">
        <v>8</v>
      </c>
      <c r="P481" s="62" t="s">
        <v>3</v>
      </c>
      <c r="Q481" s="62" t="s">
        <v>14</v>
      </c>
      <c r="R481" s="86"/>
      <c r="S481" s="62" t="s">
        <v>9</v>
      </c>
      <c r="T481" s="86"/>
      <c r="U481" s="62" t="s">
        <v>1</v>
      </c>
      <c r="V481" s="56" t="str">
        <f t="shared" si="968"/>
        <v xml:space="preserve">                           0 0      00  0800406  9</v>
      </c>
      <c r="W481" s="63">
        <f t="shared" si="883"/>
        <v>50</v>
      </c>
      <c r="Y481" s="81" t="s">
        <v>106</v>
      </c>
      <c r="Z481" s="81">
        <f t="shared" si="969"/>
        <v>250</v>
      </c>
      <c r="AA481" s="81">
        <f t="shared" si="970"/>
        <v>0</v>
      </c>
      <c r="AB481" s="81" t="str">
        <f t="shared" si="971"/>
        <v xml:space="preserve">                           </v>
      </c>
      <c r="AC481" s="81">
        <f t="shared" si="972"/>
        <v>27</v>
      </c>
      <c r="AD481" s="81" t="str">
        <f t="shared" si="923"/>
        <v xml:space="preserve">                           </v>
      </c>
      <c r="AE481" s="81">
        <f t="shared" si="973"/>
        <v>27</v>
      </c>
      <c r="AF481" s="81">
        <f t="shared" si="974"/>
        <v>0</v>
      </c>
      <c r="AG481" s="81" t="str">
        <f t="shared" si="975"/>
        <v xml:space="preserve">                           </v>
      </c>
      <c r="AH481" s="81">
        <f t="shared" si="976"/>
        <v>27</v>
      </c>
      <c r="AI481" s="81">
        <f t="shared" si="922"/>
        <v>0</v>
      </c>
      <c r="AJ481" s="81">
        <f t="shared" si="977"/>
        <v>1</v>
      </c>
      <c r="AK481" s="81">
        <f t="shared" si="978"/>
        <v>0</v>
      </c>
      <c r="AL481" s="81" t="str">
        <f t="shared" si="979"/>
        <v xml:space="preserve">                           </v>
      </c>
      <c r="AM481" s="81">
        <f t="shared" si="980"/>
        <v>27</v>
      </c>
      <c r="AN481" s="81" t="str">
        <f t="shared" si="924"/>
        <v xml:space="preserve"> </v>
      </c>
      <c r="AO481" s="81">
        <f t="shared" si="981"/>
        <v>1</v>
      </c>
      <c r="AP481" s="81">
        <f t="shared" si="925"/>
        <v>0</v>
      </c>
      <c r="AQ481" s="81">
        <f t="shared" si="926"/>
        <v>0</v>
      </c>
      <c r="AR481" s="81">
        <f t="shared" si="927"/>
        <v>0</v>
      </c>
      <c r="AS481" s="81">
        <f t="shared" si="982"/>
        <v>0</v>
      </c>
      <c r="AT481" s="81" t="str">
        <f t="shared" si="983"/>
        <v xml:space="preserve">          </v>
      </c>
      <c r="AU481" s="81">
        <f t="shared" si="984"/>
        <v>10</v>
      </c>
      <c r="AV481" s="81" t="str">
        <f t="shared" si="928"/>
        <v xml:space="preserve"> </v>
      </c>
      <c r="AW481" s="81">
        <f t="shared" si="985"/>
        <v>1</v>
      </c>
      <c r="AX481" s="81" t="str">
        <f t="shared" si="929"/>
        <v xml:space="preserve">                           0 0      00  0800406  9</v>
      </c>
      <c r="AY481" s="85">
        <f t="shared" si="986"/>
        <v>50</v>
      </c>
    </row>
    <row r="482" spans="1:51" s="21" customFormat="1" ht="24" customHeight="1" x14ac:dyDescent="0.2">
      <c r="A482" s="62">
        <v>478</v>
      </c>
      <c r="B482" s="86"/>
      <c r="C482" s="115"/>
      <c r="D482" s="115"/>
      <c r="E482" s="86"/>
      <c r="F482" s="86"/>
      <c r="G482" s="86"/>
      <c r="H482" s="88"/>
      <c r="I482" s="62" t="s">
        <v>12</v>
      </c>
      <c r="J482" s="89"/>
      <c r="K482" s="86"/>
      <c r="L482" s="86"/>
      <c r="M482" s="90"/>
      <c r="N482" s="119"/>
      <c r="O482" s="62" t="s">
        <v>8</v>
      </c>
      <c r="P482" s="62" t="s">
        <v>3</v>
      </c>
      <c r="Q482" s="62" t="s">
        <v>14</v>
      </c>
      <c r="R482" s="86"/>
      <c r="S482" s="62" t="s">
        <v>9</v>
      </c>
      <c r="T482" s="86"/>
      <c r="U482" s="62" t="s">
        <v>1</v>
      </c>
      <c r="V482" s="56" t="str">
        <f t="shared" si="968"/>
        <v xml:space="preserve">                           0 0      00  0800406  9</v>
      </c>
      <c r="W482" s="63">
        <f t="shared" si="883"/>
        <v>50</v>
      </c>
      <c r="Y482" s="81" t="s">
        <v>106</v>
      </c>
      <c r="Z482" s="81">
        <f t="shared" si="969"/>
        <v>250</v>
      </c>
      <c r="AA482" s="81">
        <f t="shared" si="970"/>
        <v>0</v>
      </c>
      <c r="AB482" s="81" t="str">
        <f t="shared" si="971"/>
        <v xml:space="preserve">                           </v>
      </c>
      <c r="AC482" s="81">
        <f t="shared" si="972"/>
        <v>27</v>
      </c>
      <c r="AD482" s="81" t="str">
        <f t="shared" si="923"/>
        <v xml:space="preserve">                           </v>
      </c>
      <c r="AE482" s="81">
        <f t="shared" si="973"/>
        <v>27</v>
      </c>
      <c r="AF482" s="81">
        <f t="shared" si="974"/>
        <v>0</v>
      </c>
      <c r="AG482" s="81" t="str">
        <f t="shared" si="975"/>
        <v xml:space="preserve">                           </v>
      </c>
      <c r="AH482" s="81">
        <f t="shared" si="976"/>
        <v>27</v>
      </c>
      <c r="AI482" s="81">
        <f t="shared" si="922"/>
        <v>0</v>
      </c>
      <c r="AJ482" s="81">
        <f t="shared" si="977"/>
        <v>1</v>
      </c>
      <c r="AK482" s="81">
        <f t="shared" si="978"/>
        <v>0</v>
      </c>
      <c r="AL482" s="81" t="str">
        <f t="shared" si="979"/>
        <v xml:space="preserve">                           </v>
      </c>
      <c r="AM482" s="81">
        <f t="shared" si="980"/>
        <v>27</v>
      </c>
      <c r="AN482" s="81" t="str">
        <f t="shared" si="924"/>
        <v xml:space="preserve"> </v>
      </c>
      <c r="AO482" s="81">
        <f t="shared" si="981"/>
        <v>1</v>
      </c>
      <c r="AP482" s="81">
        <f t="shared" si="925"/>
        <v>0</v>
      </c>
      <c r="AQ482" s="81">
        <f t="shared" si="926"/>
        <v>0</v>
      </c>
      <c r="AR482" s="81">
        <f t="shared" si="927"/>
        <v>0</v>
      </c>
      <c r="AS482" s="81">
        <f t="shared" si="982"/>
        <v>0</v>
      </c>
      <c r="AT482" s="81" t="str">
        <f t="shared" si="983"/>
        <v xml:space="preserve">          </v>
      </c>
      <c r="AU482" s="81">
        <f t="shared" si="984"/>
        <v>10</v>
      </c>
      <c r="AV482" s="81" t="str">
        <f t="shared" si="928"/>
        <v xml:space="preserve"> </v>
      </c>
      <c r="AW482" s="81">
        <f t="shared" si="985"/>
        <v>1</v>
      </c>
      <c r="AX482" s="81" t="str">
        <f t="shared" si="929"/>
        <v xml:space="preserve">                           0 0      00  0800406  9</v>
      </c>
      <c r="AY482" s="85">
        <f t="shared" si="986"/>
        <v>50</v>
      </c>
    </row>
    <row r="483" spans="1:51" s="21" customFormat="1" ht="24" customHeight="1" x14ac:dyDescent="0.2">
      <c r="A483" s="62">
        <v>479</v>
      </c>
      <c r="B483" s="86"/>
      <c r="C483" s="115"/>
      <c r="D483" s="115"/>
      <c r="E483" s="86"/>
      <c r="F483" s="86"/>
      <c r="G483" s="86"/>
      <c r="H483" s="88"/>
      <c r="I483" s="62" t="s">
        <v>12</v>
      </c>
      <c r="J483" s="89"/>
      <c r="K483" s="86"/>
      <c r="L483" s="86"/>
      <c r="M483" s="90"/>
      <c r="N483" s="119"/>
      <c r="O483" s="62" t="s">
        <v>8</v>
      </c>
      <c r="P483" s="62" t="s">
        <v>3</v>
      </c>
      <c r="Q483" s="62" t="s">
        <v>14</v>
      </c>
      <c r="R483" s="86"/>
      <c r="S483" s="62" t="s">
        <v>9</v>
      </c>
      <c r="T483" s="86"/>
      <c r="U483" s="62" t="s">
        <v>1</v>
      </c>
      <c r="V483" s="56" t="str">
        <f t="shared" si="968"/>
        <v xml:space="preserve">                           0 0      00  0800406  9</v>
      </c>
      <c r="W483" s="63">
        <f t="shared" si="883"/>
        <v>50</v>
      </c>
      <c r="Y483" s="81" t="s">
        <v>106</v>
      </c>
      <c r="Z483" s="81">
        <f t="shared" si="969"/>
        <v>250</v>
      </c>
      <c r="AA483" s="81">
        <f t="shared" si="970"/>
        <v>0</v>
      </c>
      <c r="AB483" s="81" t="str">
        <f t="shared" si="971"/>
        <v xml:space="preserve">                           </v>
      </c>
      <c r="AC483" s="81">
        <f t="shared" si="972"/>
        <v>27</v>
      </c>
      <c r="AD483" s="81" t="str">
        <f t="shared" si="923"/>
        <v xml:space="preserve">                           </v>
      </c>
      <c r="AE483" s="81">
        <f t="shared" si="973"/>
        <v>27</v>
      </c>
      <c r="AF483" s="81">
        <f t="shared" si="974"/>
        <v>0</v>
      </c>
      <c r="AG483" s="81" t="str">
        <f t="shared" si="975"/>
        <v xml:space="preserve">                           </v>
      </c>
      <c r="AH483" s="81">
        <f t="shared" si="976"/>
        <v>27</v>
      </c>
      <c r="AI483" s="81">
        <f t="shared" si="922"/>
        <v>0</v>
      </c>
      <c r="AJ483" s="81">
        <f t="shared" si="977"/>
        <v>1</v>
      </c>
      <c r="AK483" s="81">
        <f t="shared" si="978"/>
        <v>0</v>
      </c>
      <c r="AL483" s="81" t="str">
        <f t="shared" si="979"/>
        <v xml:space="preserve">                           </v>
      </c>
      <c r="AM483" s="81">
        <f t="shared" si="980"/>
        <v>27</v>
      </c>
      <c r="AN483" s="81" t="str">
        <f t="shared" si="924"/>
        <v xml:space="preserve"> </v>
      </c>
      <c r="AO483" s="81">
        <f t="shared" si="981"/>
        <v>1</v>
      </c>
      <c r="AP483" s="81">
        <f t="shared" si="925"/>
        <v>0</v>
      </c>
      <c r="AQ483" s="81">
        <f t="shared" si="926"/>
        <v>0</v>
      </c>
      <c r="AR483" s="81">
        <f t="shared" si="927"/>
        <v>0</v>
      </c>
      <c r="AS483" s="81">
        <f t="shared" si="982"/>
        <v>0</v>
      </c>
      <c r="AT483" s="81" t="str">
        <f t="shared" si="983"/>
        <v xml:space="preserve">          </v>
      </c>
      <c r="AU483" s="81">
        <f t="shared" si="984"/>
        <v>10</v>
      </c>
      <c r="AV483" s="81" t="str">
        <f t="shared" si="928"/>
        <v xml:space="preserve"> </v>
      </c>
      <c r="AW483" s="81">
        <f t="shared" si="985"/>
        <v>1</v>
      </c>
      <c r="AX483" s="81" t="str">
        <f t="shared" si="929"/>
        <v xml:space="preserve">                           0 0      00  0800406  9</v>
      </c>
      <c r="AY483" s="85">
        <f t="shared" si="986"/>
        <v>50</v>
      </c>
    </row>
    <row r="484" spans="1:51" s="21" customFormat="1" ht="24" customHeight="1" x14ac:dyDescent="0.2">
      <c r="A484" s="62">
        <v>480</v>
      </c>
      <c r="B484" s="86"/>
      <c r="C484" s="115"/>
      <c r="D484" s="115"/>
      <c r="E484" s="86"/>
      <c r="F484" s="86"/>
      <c r="G484" s="86"/>
      <c r="H484" s="88"/>
      <c r="I484" s="62" t="s">
        <v>12</v>
      </c>
      <c r="J484" s="89"/>
      <c r="K484" s="86"/>
      <c r="L484" s="86"/>
      <c r="M484" s="90"/>
      <c r="N484" s="119"/>
      <c r="O484" s="62" t="s">
        <v>8</v>
      </c>
      <c r="P484" s="62" t="s">
        <v>3</v>
      </c>
      <c r="Q484" s="62" t="s">
        <v>14</v>
      </c>
      <c r="R484" s="86"/>
      <c r="S484" s="62" t="s">
        <v>9</v>
      </c>
      <c r="T484" s="86"/>
      <c r="U484" s="62" t="s">
        <v>1</v>
      </c>
      <c r="V484" s="56" t="str">
        <f t="shared" si="968"/>
        <v xml:space="preserve">                           0 0      00  0800406  9</v>
      </c>
      <c r="W484" s="63">
        <f t="shared" si="883"/>
        <v>50</v>
      </c>
      <c r="Y484" s="81" t="s">
        <v>106</v>
      </c>
      <c r="Z484" s="81">
        <f t="shared" si="969"/>
        <v>250</v>
      </c>
      <c r="AA484" s="81">
        <f t="shared" si="970"/>
        <v>0</v>
      </c>
      <c r="AB484" s="81" t="str">
        <f t="shared" si="971"/>
        <v xml:space="preserve">                           </v>
      </c>
      <c r="AC484" s="81">
        <f t="shared" si="972"/>
        <v>27</v>
      </c>
      <c r="AD484" s="81" t="str">
        <f t="shared" si="923"/>
        <v xml:space="preserve">                           </v>
      </c>
      <c r="AE484" s="81">
        <f t="shared" si="973"/>
        <v>27</v>
      </c>
      <c r="AF484" s="81">
        <f t="shared" si="974"/>
        <v>0</v>
      </c>
      <c r="AG484" s="81" t="str">
        <f t="shared" si="975"/>
        <v xml:space="preserve">                           </v>
      </c>
      <c r="AH484" s="81">
        <f t="shared" si="976"/>
        <v>27</v>
      </c>
      <c r="AI484" s="81">
        <f t="shared" si="922"/>
        <v>0</v>
      </c>
      <c r="AJ484" s="81">
        <f t="shared" si="977"/>
        <v>1</v>
      </c>
      <c r="AK484" s="81">
        <f t="shared" si="978"/>
        <v>0</v>
      </c>
      <c r="AL484" s="81" t="str">
        <f t="shared" si="979"/>
        <v xml:space="preserve">                           </v>
      </c>
      <c r="AM484" s="81">
        <f t="shared" si="980"/>
        <v>27</v>
      </c>
      <c r="AN484" s="81" t="str">
        <f t="shared" si="924"/>
        <v xml:space="preserve"> </v>
      </c>
      <c r="AO484" s="81">
        <f t="shared" si="981"/>
        <v>1</v>
      </c>
      <c r="AP484" s="81">
        <f t="shared" si="925"/>
        <v>0</v>
      </c>
      <c r="AQ484" s="81">
        <f t="shared" si="926"/>
        <v>0</v>
      </c>
      <c r="AR484" s="81">
        <f t="shared" si="927"/>
        <v>0</v>
      </c>
      <c r="AS484" s="81">
        <f t="shared" si="982"/>
        <v>0</v>
      </c>
      <c r="AT484" s="81" t="str">
        <f t="shared" si="983"/>
        <v xml:space="preserve">          </v>
      </c>
      <c r="AU484" s="81">
        <f t="shared" si="984"/>
        <v>10</v>
      </c>
      <c r="AV484" s="81" t="str">
        <f t="shared" si="928"/>
        <v xml:space="preserve"> </v>
      </c>
      <c r="AW484" s="81">
        <f t="shared" si="985"/>
        <v>1</v>
      </c>
      <c r="AX484" s="81" t="str">
        <f t="shared" si="929"/>
        <v xml:space="preserve">                           0 0      00  0800406  9</v>
      </c>
      <c r="AY484" s="85">
        <f t="shared" si="986"/>
        <v>50</v>
      </c>
    </row>
    <row r="485" spans="1:51" s="21" customFormat="1" ht="24" customHeight="1" x14ac:dyDescent="0.2">
      <c r="A485" s="62">
        <v>481</v>
      </c>
      <c r="B485" s="86"/>
      <c r="C485" s="115"/>
      <c r="D485" s="115"/>
      <c r="E485" s="86"/>
      <c r="F485" s="86"/>
      <c r="G485" s="86"/>
      <c r="H485" s="87"/>
      <c r="I485" s="62" t="s">
        <v>12</v>
      </c>
      <c r="J485" s="89"/>
      <c r="K485" s="86"/>
      <c r="L485" s="86"/>
      <c r="M485" s="90"/>
      <c r="N485" s="119"/>
      <c r="O485" s="62" t="s">
        <v>8</v>
      </c>
      <c r="P485" s="62" t="s">
        <v>3</v>
      </c>
      <c r="Q485" s="62" t="s">
        <v>14</v>
      </c>
      <c r="R485" s="86"/>
      <c r="S485" s="62" t="s">
        <v>9</v>
      </c>
      <c r="T485" s="86"/>
      <c r="U485" s="62" t="s">
        <v>1</v>
      </c>
      <c r="V485" s="56" t="str">
        <f t="shared" si="968"/>
        <v xml:space="preserve">                           0 0      00  0800406  9</v>
      </c>
      <c r="W485" s="63">
        <f t="shared" ref="W485:W504" si="987">LEN(V485)</f>
        <v>50</v>
      </c>
      <c r="Y485" s="81" t="s">
        <v>106</v>
      </c>
      <c r="Z485" s="81">
        <f t="shared" si="969"/>
        <v>250</v>
      </c>
      <c r="AA485" s="81">
        <f t="shared" si="970"/>
        <v>0</v>
      </c>
      <c r="AB485" s="81" t="str">
        <f t="shared" si="971"/>
        <v xml:space="preserve">                           </v>
      </c>
      <c r="AC485" s="81">
        <f t="shared" si="972"/>
        <v>27</v>
      </c>
      <c r="AD485" s="81" t="str">
        <f t="shared" si="923"/>
        <v xml:space="preserve">                           </v>
      </c>
      <c r="AE485" s="81">
        <f t="shared" si="973"/>
        <v>27</v>
      </c>
      <c r="AF485" s="81">
        <f t="shared" si="974"/>
        <v>0</v>
      </c>
      <c r="AG485" s="81" t="str">
        <f t="shared" si="975"/>
        <v xml:space="preserve">                           </v>
      </c>
      <c r="AH485" s="81">
        <f t="shared" si="976"/>
        <v>27</v>
      </c>
      <c r="AI485" s="81">
        <f t="shared" si="922"/>
        <v>0</v>
      </c>
      <c r="AJ485" s="81">
        <f t="shared" si="977"/>
        <v>1</v>
      </c>
      <c r="AK485" s="81">
        <f t="shared" si="978"/>
        <v>0</v>
      </c>
      <c r="AL485" s="81" t="str">
        <f t="shared" si="979"/>
        <v xml:space="preserve">                           </v>
      </c>
      <c r="AM485" s="81">
        <f t="shared" si="980"/>
        <v>27</v>
      </c>
      <c r="AN485" s="81" t="str">
        <f t="shared" si="924"/>
        <v xml:space="preserve"> </v>
      </c>
      <c r="AO485" s="81">
        <f t="shared" si="981"/>
        <v>1</v>
      </c>
      <c r="AP485" s="81">
        <f t="shared" si="925"/>
        <v>0</v>
      </c>
      <c r="AQ485" s="81">
        <f t="shared" si="926"/>
        <v>0</v>
      </c>
      <c r="AR485" s="81">
        <f t="shared" si="927"/>
        <v>0</v>
      </c>
      <c r="AS485" s="81">
        <f t="shared" si="982"/>
        <v>0</v>
      </c>
      <c r="AT485" s="81" t="str">
        <f t="shared" si="983"/>
        <v xml:space="preserve">          </v>
      </c>
      <c r="AU485" s="81">
        <f t="shared" si="984"/>
        <v>10</v>
      </c>
      <c r="AV485" s="81" t="str">
        <f t="shared" si="928"/>
        <v xml:space="preserve"> </v>
      </c>
      <c r="AW485" s="81">
        <f t="shared" si="985"/>
        <v>1</v>
      </c>
      <c r="AX485" s="81" t="str">
        <f t="shared" si="929"/>
        <v xml:space="preserve">                           0 0      00  0800406  9</v>
      </c>
      <c r="AY485" s="85">
        <f t="shared" si="986"/>
        <v>50</v>
      </c>
    </row>
    <row r="486" spans="1:51" s="21" customFormat="1" ht="24" customHeight="1" x14ac:dyDescent="0.2">
      <c r="A486" s="62">
        <v>482</v>
      </c>
      <c r="B486" s="86"/>
      <c r="C486" s="115"/>
      <c r="D486" s="115"/>
      <c r="E486" s="86"/>
      <c r="F486" s="86"/>
      <c r="G486" s="86"/>
      <c r="H486" s="87"/>
      <c r="I486" s="62" t="s">
        <v>12</v>
      </c>
      <c r="J486" s="89"/>
      <c r="K486" s="86"/>
      <c r="L486" s="86"/>
      <c r="M486" s="90"/>
      <c r="N486" s="119"/>
      <c r="O486" s="62" t="s">
        <v>8</v>
      </c>
      <c r="P486" s="62" t="s">
        <v>3</v>
      </c>
      <c r="Q486" s="62" t="s">
        <v>14</v>
      </c>
      <c r="R486" s="86"/>
      <c r="S486" s="62" t="s">
        <v>9</v>
      </c>
      <c r="T486" s="86"/>
      <c r="U486" s="62" t="s">
        <v>1</v>
      </c>
      <c r="V486" s="56" t="str">
        <f t="shared" si="968"/>
        <v xml:space="preserve">                           0 0      00  0800406  9</v>
      </c>
      <c r="W486" s="63">
        <f t="shared" si="987"/>
        <v>50</v>
      </c>
      <c r="Y486" s="81" t="s">
        <v>106</v>
      </c>
      <c r="Z486" s="81">
        <f t="shared" si="969"/>
        <v>250</v>
      </c>
      <c r="AA486" s="81">
        <f t="shared" si="970"/>
        <v>0</v>
      </c>
      <c r="AB486" s="81" t="str">
        <f t="shared" si="971"/>
        <v xml:space="preserve">                           </v>
      </c>
      <c r="AC486" s="81">
        <f t="shared" si="972"/>
        <v>27</v>
      </c>
      <c r="AD486" s="81" t="str">
        <f t="shared" si="923"/>
        <v xml:space="preserve">                           </v>
      </c>
      <c r="AE486" s="81">
        <f t="shared" si="973"/>
        <v>27</v>
      </c>
      <c r="AF486" s="81">
        <f t="shared" si="974"/>
        <v>0</v>
      </c>
      <c r="AG486" s="81" t="str">
        <f t="shared" si="975"/>
        <v xml:space="preserve">                           </v>
      </c>
      <c r="AH486" s="81">
        <f t="shared" si="976"/>
        <v>27</v>
      </c>
      <c r="AI486" s="81">
        <f t="shared" si="922"/>
        <v>0</v>
      </c>
      <c r="AJ486" s="81">
        <f t="shared" si="977"/>
        <v>1</v>
      </c>
      <c r="AK486" s="81">
        <f t="shared" si="978"/>
        <v>0</v>
      </c>
      <c r="AL486" s="81" t="str">
        <f t="shared" si="979"/>
        <v xml:space="preserve">                           </v>
      </c>
      <c r="AM486" s="81">
        <f t="shared" si="980"/>
        <v>27</v>
      </c>
      <c r="AN486" s="81" t="str">
        <f t="shared" si="924"/>
        <v xml:space="preserve"> </v>
      </c>
      <c r="AO486" s="81">
        <f t="shared" si="981"/>
        <v>1</v>
      </c>
      <c r="AP486" s="81">
        <f t="shared" si="925"/>
        <v>0</v>
      </c>
      <c r="AQ486" s="81">
        <f t="shared" si="926"/>
        <v>0</v>
      </c>
      <c r="AR486" s="81">
        <f t="shared" si="927"/>
        <v>0</v>
      </c>
      <c r="AS486" s="81">
        <f t="shared" si="982"/>
        <v>0</v>
      </c>
      <c r="AT486" s="81" t="str">
        <f t="shared" si="983"/>
        <v xml:space="preserve">          </v>
      </c>
      <c r="AU486" s="81">
        <f t="shared" si="984"/>
        <v>10</v>
      </c>
      <c r="AV486" s="81" t="str">
        <f t="shared" si="928"/>
        <v xml:space="preserve"> </v>
      </c>
      <c r="AW486" s="81">
        <f t="shared" si="985"/>
        <v>1</v>
      </c>
      <c r="AX486" s="81" t="str">
        <f t="shared" si="929"/>
        <v xml:space="preserve">                           0 0      00  0800406  9</v>
      </c>
      <c r="AY486" s="85">
        <f t="shared" si="986"/>
        <v>50</v>
      </c>
    </row>
    <row r="487" spans="1:51" s="21" customFormat="1" ht="24" customHeight="1" x14ac:dyDescent="0.2">
      <c r="A487" s="62">
        <v>483</v>
      </c>
      <c r="B487" s="86"/>
      <c r="C487" s="115"/>
      <c r="D487" s="115"/>
      <c r="E487" s="86"/>
      <c r="F487" s="86"/>
      <c r="G487" s="86"/>
      <c r="H487" s="88"/>
      <c r="I487" s="62" t="s">
        <v>12</v>
      </c>
      <c r="J487" s="89"/>
      <c r="K487" s="86"/>
      <c r="L487" s="86"/>
      <c r="M487" s="90"/>
      <c r="N487" s="119"/>
      <c r="O487" s="62" t="s">
        <v>8</v>
      </c>
      <c r="P487" s="62" t="s">
        <v>3</v>
      </c>
      <c r="Q487" s="62" t="s">
        <v>14</v>
      </c>
      <c r="R487" s="86"/>
      <c r="S487" s="62" t="s">
        <v>9</v>
      </c>
      <c r="T487" s="86"/>
      <c r="U487" s="62" t="s">
        <v>1</v>
      </c>
      <c r="V487" s="56" t="str">
        <f t="shared" si="968"/>
        <v xml:space="preserve">                           0 0      00  0800406  9</v>
      </c>
      <c r="W487" s="63">
        <f t="shared" si="987"/>
        <v>50</v>
      </c>
      <c r="Y487" s="81" t="s">
        <v>106</v>
      </c>
      <c r="Z487" s="81">
        <f t="shared" si="969"/>
        <v>250</v>
      </c>
      <c r="AA487" s="81">
        <f t="shared" si="970"/>
        <v>0</v>
      </c>
      <c r="AB487" s="81" t="str">
        <f t="shared" si="971"/>
        <v xml:space="preserve">                           </v>
      </c>
      <c r="AC487" s="81">
        <f t="shared" si="972"/>
        <v>27</v>
      </c>
      <c r="AD487" s="81" t="str">
        <f t="shared" si="923"/>
        <v xml:space="preserve">                           </v>
      </c>
      <c r="AE487" s="81">
        <f t="shared" si="973"/>
        <v>27</v>
      </c>
      <c r="AF487" s="81">
        <f t="shared" si="974"/>
        <v>0</v>
      </c>
      <c r="AG487" s="81" t="str">
        <f t="shared" si="975"/>
        <v xml:space="preserve">                           </v>
      </c>
      <c r="AH487" s="81">
        <f t="shared" si="976"/>
        <v>27</v>
      </c>
      <c r="AI487" s="81">
        <f t="shared" si="922"/>
        <v>0</v>
      </c>
      <c r="AJ487" s="81">
        <f t="shared" si="977"/>
        <v>1</v>
      </c>
      <c r="AK487" s="81">
        <f t="shared" si="978"/>
        <v>0</v>
      </c>
      <c r="AL487" s="81" t="str">
        <f t="shared" si="979"/>
        <v xml:space="preserve">                           </v>
      </c>
      <c r="AM487" s="81">
        <f t="shared" si="980"/>
        <v>27</v>
      </c>
      <c r="AN487" s="81" t="str">
        <f t="shared" si="924"/>
        <v xml:space="preserve"> </v>
      </c>
      <c r="AO487" s="81">
        <f t="shared" si="981"/>
        <v>1</v>
      </c>
      <c r="AP487" s="81">
        <f t="shared" si="925"/>
        <v>0</v>
      </c>
      <c r="AQ487" s="81">
        <f t="shared" si="926"/>
        <v>0</v>
      </c>
      <c r="AR487" s="81">
        <f t="shared" si="927"/>
        <v>0</v>
      </c>
      <c r="AS487" s="81">
        <f t="shared" si="982"/>
        <v>0</v>
      </c>
      <c r="AT487" s="81" t="str">
        <f t="shared" si="983"/>
        <v xml:space="preserve">          </v>
      </c>
      <c r="AU487" s="81">
        <f t="shared" si="984"/>
        <v>10</v>
      </c>
      <c r="AV487" s="81" t="str">
        <f t="shared" si="928"/>
        <v xml:space="preserve"> </v>
      </c>
      <c r="AW487" s="81">
        <f t="shared" si="985"/>
        <v>1</v>
      </c>
      <c r="AX487" s="81" t="str">
        <f t="shared" si="929"/>
        <v xml:space="preserve">                           0 0      00  0800406  9</v>
      </c>
      <c r="AY487" s="85">
        <f t="shared" si="986"/>
        <v>50</v>
      </c>
    </row>
    <row r="488" spans="1:51" s="21" customFormat="1" ht="24" customHeight="1" x14ac:dyDescent="0.2">
      <c r="A488" s="62">
        <v>484</v>
      </c>
      <c r="B488" s="86"/>
      <c r="C488" s="115"/>
      <c r="D488" s="115"/>
      <c r="E488" s="86"/>
      <c r="F488" s="86"/>
      <c r="G488" s="86"/>
      <c r="H488" s="88"/>
      <c r="I488" s="62" t="s">
        <v>12</v>
      </c>
      <c r="J488" s="89"/>
      <c r="K488" s="86"/>
      <c r="L488" s="86"/>
      <c r="M488" s="90"/>
      <c r="N488" s="119"/>
      <c r="O488" s="62" t="s">
        <v>8</v>
      </c>
      <c r="P488" s="62" t="s">
        <v>3</v>
      </c>
      <c r="Q488" s="62" t="s">
        <v>14</v>
      </c>
      <c r="R488" s="86"/>
      <c r="S488" s="62" t="s">
        <v>9</v>
      </c>
      <c r="T488" s="86"/>
      <c r="U488" s="62" t="s">
        <v>1</v>
      </c>
      <c r="V488" s="56" t="str">
        <f t="shared" si="968"/>
        <v xml:space="preserve">                           0 0      00  0800406  9</v>
      </c>
      <c r="W488" s="63">
        <f t="shared" si="987"/>
        <v>50</v>
      </c>
      <c r="Y488" s="81" t="s">
        <v>106</v>
      </c>
      <c r="Z488" s="81">
        <f t="shared" si="969"/>
        <v>250</v>
      </c>
      <c r="AA488" s="81">
        <f t="shared" si="970"/>
        <v>0</v>
      </c>
      <c r="AB488" s="81" t="str">
        <f t="shared" si="971"/>
        <v xml:space="preserve">                           </v>
      </c>
      <c r="AC488" s="81">
        <f t="shared" si="972"/>
        <v>27</v>
      </c>
      <c r="AD488" s="81" t="str">
        <f t="shared" si="923"/>
        <v xml:space="preserve">                           </v>
      </c>
      <c r="AE488" s="81">
        <f t="shared" si="973"/>
        <v>27</v>
      </c>
      <c r="AF488" s="81">
        <f t="shared" si="974"/>
        <v>0</v>
      </c>
      <c r="AG488" s="81" t="str">
        <f t="shared" si="975"/>
        <v xml:space="preserve">                           </v>
      </c>
      <c r="AH488" s="81">
        <f t="shared" si="976"/>
        <v>27</v>
      </c>
      <c r="AI488" s="81">
        <f t="shared" si="922"/>
        <v>0</v>
      </c>
      <c r="AJ488" s="81">
        <f t="shared" si="977"/>
        <v>1</v>
      </c>
      <c r="AK488" s="81">
        <f t="shared" si="978"/>
        <v>0</v>
      </c>
      <c r="AL488" s="81" t="str">
        <f t="shared" si="979"/>
        <v xml:space="preserve">                           </v>
      </c>
      <c r="AM488" s="81">
        <f t="shared" si="980"/>
        <v>27</v>
      </c>
      <c r="AN488" s="81" t="str">
        <f t="shared" si="924"/>
        <v xml:space="preserve"> </v>
      </c>
      <c r="AO488" s="81">
        <f t="shared" si="981"/>
        <v>1</v>
      </c>
      <c r="AP488" s="81">
        <f t="shared" si="925"/>
        <v>0</v>
      </c>
      <c r="AQ488" s="81">
        <f t="shared" si="926"/>
        <v>0</v>
      </c>
      <c r="AR488" s="81">
        <f t="shared" si="927"/>
        <v>0</v>
      </c>
      <c r="AS488" s="81">
        <f t="shared" si="982"/>
        <v>0</v>
      </c>
      <c r="AT488" s="81" t="str">
        <f t="shared" si="983"/>
        <v xml:space="preserve">          </v>
      </c>
      <c r="AU488" s="81">
        <f t="shared" si="984"/>
        <v>10</v>
      </c>
      <c r="AV488" s="81" t="str">
        <f t="shared" si="928"/>
        <v xml:space="preserve"> </v>
      </c>
      <c r="AW488" s="81">
        <f t="shared" si="985"/>
        <v>1</v>
      </c>
      <c r="AX488" s="81" t="str">
        <f t="shared" si="929"/>
        <v xml:space="preserve">                           0 0      00  0800406  9</v>
      </c>
      <c r="AY488" s="85">
        <f t="shared" si="986"/>
        <v>50</v>
      </c>
    </row>
    <row r="489" spans="1:51" s="21" customFormat="1" ht="24" customHeight="1" x14ac:dyDescent="0.2">
      <c r="A489" s="62">
        <v>485</v>
      </c>
      <c r="B489" s="86"/>
      <c r="C489" s="115"/>
      <c r="D489" s="115"/>
      <c r="E489" s="86"/>
      <c r="F489" s="86"/>
      <c r="G489" s="86"/>
      <c r="H489" s="88"/>
      <c r="I489" s="62" t="s">
        <v>12</v>
      </c>
      <c r="J489" s="89"/>
      <c r="K489" s="86"/>
      <c r="L489" s="86"/>
      <c r="M489" s="90"/>
      <c r="N489" s="119"/>
      <c r="O489" s="62" t="s">
        <v>8</v>
      </c>
      <c r="P489" s="62" t="s">
        <v>3</v>
      </c>
      <c r="Q489" s="62" t="s">
        <v>14</v>
      </c>
      <c r="R489" s="86"/>
      <c r="S489" s="62" t="s">
        <v>9</v>
      </c>
      <c r="T489" s="86"/>
      <c r="U489" s="62" t="s">
        <v>1</v>
      </c>
      <c r="V489" s="56" t="str">
        <f t="shared" si="968"/>
        <v xml:space="preserve">                           0 0      00  0800406  9</v>
      </c>
      <c r="W489" s="63">
        <f t="shared" si="987"/>
        <v>50</v>
      </c>
      <c r="Y489" s="81" t="s">
        <v>106</v>
      </c>
      <c r="Z489" s="81">
        <f t="shared" si="969"/>
        <v>250</v>
      </c>
      <c r="AA489" s="81">
        <f t="shared" si="970"/>
        <v>0</v>
      </c>
      <c r="AB489" s="81" t="str">
        <f t="shared" si="971"/>
        <v xml:space="preserve">                           </v>
      </c>
      <c r="AC489" s="81">
        <f t="shared" si="972"/>
        <v>27</v>
      </c>
      <c r="AD489" s="81" t="str">
        <f t="shared" si="923"/>
        <v xml:space="preserve">                           </v>
      </c>
      <c r="AE489" s="81">
        <f t="shared" si="973"/>
        <v>27</v>
      </c>
      <c r="AF489" s="81">
        <f t="shared" si="974"/>
        <v>0</v>
      </c>
      <c r="AG489" s="81" t="str">
        <f t="shared" si="975"/>
        <v xml:space="preserve">                           </v>
      </c>
      <c r="AH489" s="81">
        <f t="shared" si="976"/>
        <v>27</v>
      </c>
      <c r="AI489" s="81">
        <f t="shared" si="922"/>
        <v>0</v>
      </c>
      <c r="AJ489" s="81">
        <f t="shared" si="977"/>
        <v>1</v>
      </c>
      <c r="AK489" s="81">
        <f t="shared" si="978"/>
        <v>0</v>
      </c>
      <c r="AL489" s="81" t="str">
        <f t="shared" si="979"/>
        <v xml:space="preserve">                           </v>
      </c>
      <c r="AM489" s="81">
        <f t="shared" si="980"/>
        <v>27</v>
      </c>
      <c r="AN489" s="81" t="str">
        <f t="shared" si="924"/>
        <v xml:space="preserve"> </v>
      </c>
      <c r="AO489" s="81">
        <f t="shared" si="981"/>
        <v>1</v>
      </c>
      <c r="AP489" s="81">
        <f t="shared" si="925"/>
        <v>0</v>
      </c>
      <c r="AQ489" s="81">
        <f t="shared" si="926"/>
        <v>0</v>
      </c>
      <c r="AR489" s="81">
        <f t="shared" si="927"/>
        <v>0</v>
      </c>
      <c r="AS489" s="81">
        <f t="shared" si="982"/>
        <v>0</v>
      </c>
      <c r="AT489" s="81" t="str">
        <f t="shared" si="983"/>
        <v xml:space="preserve">          </v>
      </c>
      <c r="AU489" s="81">
        <f t="shared" si="984"/>
        <v>10</v>
      </c>
      <c r="AV489" s="81" t="str">
        <f t="shared" si="928"/>
        <v xml:space="preserve"> </v>
      </c>
      <c r="AW489" s="81">
        <f t="shared" si="985"/>
        <v>1</v>
      </c>
      <c r="AX489" s="81" t="str">
        <f t="shared" si="929"/>
        <v xml:space="preserve">                           0 0      00  0800406  9</v>
      </c>
      <c r="AY489" s="85">
        <f t="shared" si="986"/>
        <v>50</v>
      </c>
    </row>
    <row r="490" spans="1:51" s="21" customFormat="1" ht="24" customHeight="1" x14ac:dyDescent="0.2">
      <c r="A490" s="62">
        <v>486</v>
      </c>
      <c r="B490" s="86"/>
      <c r="C490" s="115"/>
      <c r="D490" s="115"/>
      <c r="E490" s="86"/>
      <c r="F490" s="86"/>
      <c r="G490" s="86"/>
      <c r="H490" s="88"/>
      <c r="I490" s="62" t="s">
        <v>12</v>
      </c>
      <c r="J490" s="89"/>
      <c r="K490" s="86"/>
      <c r="L490" s="86"/>
      <c r="M490" s="90"/>
      <c r="N490" s="119"/>
      <c r="O490" s="62" t="s">
        <v>8</v>
      </c>
      <c r="P490" s="62" t="s">
        <v>3</v>
      </c>
      <c r="Q490" s="62" t="s">
        <v>14</v>
      </c>
      <c r="R490" s="86"/>
      <c r="S490" s="62" t="s">
        <v>9</v>
      </c>
      <c r="T490" s="86"/>
      <c r="U490" s="62" t="s">
        <v>1</v>
      </c>
      <c r="V490" s="56" t="str">
        <f t="shared" si="968"/>
        <v xml:space="preserve">                           0 0      00  0800406  9</v>
      </c>
      <c r="W490" s="63">
        <f t="shared" si="987"/>
        <v>50</v>
      </c>
      <c r="Y490" s="81" t="s">
        <v>106</v>
      </c>
      <c r="Z490" s="81">
        <f t="shared" si="969"/>
        <v>250</v>
      </c>
      <c r="AA490" s="81">
        <f t="shared" si="970"/>
        <v>0</v>
      </c>
      <c r="AB490" s="81" t="str">
        <f t="shared" si="971"/>
        <v xml:space="preserve">                           </v>
      </c>
      <c r="AC490" s="81">
        <f t="shared" si="972"/>
        <v>27</v>
      </c>
      <c r="AD490" s="81" t="str">
        <f t="shared" si="923"/>
        <v xml:space="preserve">                           </v>
      </c>
      <c r="AE490" s="81">
        <f t="shared" si="973"/>
        <v>27</v>
      </c>
      <c r="AF490" s="81">
        <f t="shared" si="974"/>
        <v>0</v>
      </c>
      <c r="AG490" s="81" t="str">
        <f t="shared" si="975"/>
        <v xml:space="preserve">                           </v>
      </c>
      <c r="AH490" s="81">
        <f t="shared" si="976"/>
        <v>27</v>
      </c>
      <c r="AI490" s="81">
        <f t="shared" si="922"/>
        <v>0</v>
      </c>
      <c r="AJ490" s="81">
        <f t="shared" si="977"/>
        <v>1</v>
      </c>
      <c r="AK490" s="81">
        <f t="shared" si="978"/>
        <v>0</v>
      </c>
      <c r="AL490" s="81" t="str">
        <f t="shared" si="979"/>
        <v xml:space="preserve">                           </v>
      </c>
      <c r="AM490" s="81">
        <f t="shared" si="980"/>
        <v>27</v>
      </c>
      <c r="AN490" s="81" t="str">
        <f t="shared" si="924"/>
        <v xml:space="preserve"> </v>
      </c>
      <c r="AO490" s="81">
        <f t="shared" si="981"/>
        <v>1</v>
      </c>
      <c r="AP490" s="81">
        <f t="shared" si="925"/>
        <v>0</v>
      </c>
      <c r="AQ490" s="81">
        <f t="shared" si="926"/>
        <v>0</v>
      </c>
      <c r="AR490" s="81">
        <f t="shared" si="927"/>
        <v>0</v>
      </c>
      <c r="AS490" s="81">
        <f t="shared" si="982"/>
        <v>0</v>
      </c>
      <c r="AT490" s="81" t="str">
        <f t="shared" si="983"/>
        <v xml:space="preserve">          </v>
      </c>
      <c r="AU490" s="81">
        <f t="shared" si="984"/>
        <v>10</v>
      </c>
      <c r="AV490" s="81" t="str">
        <f t="shared" si="928"/>
        <v xml:space="preserve"> </v>
      </c>
      <c r="AW490" s="81">
        <f t="shared" si="985"/>
        <v>1</v>
      </c>
      <c r="AX490" s="81" t="str">
        <f t="shared" si="929"/>
        <v xml:space="preserve">                           0 0      00  0800406  9</v>
      </c>
      <c r="AY490" s="85">
        <f t="shared" si="986"/>
        <v>50</v>
      </c>
    </row>
    <row r="491" spans="1:51" s="21" customFormat="1" ht="24" customHeight="1" x14ac:dyDescent="0.2">
      <c r="A491" s="62">
        <v>487</v>
      </c>
      <c r="B491" s="86"/>
      <c r="C491" s="115"/>
      <c r="D491" s="115"/>
      <c r="E491" s="86"/>
      <c r="F491" s="86"/>
      <c r="G491" s="86"/>
      <c r="H491" s="88"/>
      <c r="I491" s="62" t="s">
        <v>12</v>
      </c>
      <c r="J491" s="89"/>
      <c r="K491" s="86"/>
      <c r="L491" s="86"/>
      <c r="M491" s="90"/>
      <c r="N491" s="119"/>
      <c r="O491" s="62" t="s">
        <v>8</v>
      </c>
      <c r="P491" s="62" t="s">
        <v>3</v>
      </c>
      <c r="Q491" s="62" t="s">
        <v>14</v>
      </c>
      <c r="R491" s="86"/>
      <c r="S491" s="62" t="s">
        <v>9</v>
      </c>
      <c r="T491" s="86"/>
      <c r="U491" s="62" t="s">
        <v>1</v>
      </c>
      <c r="V491" s="56" t="str">
        <f t="shared" si="968"/>
        <v xml:space="preserve">                           0 0      00  0800406  9</v>
      </c>
      <c r="W491" s="63">
        <f t="shared" si="987"/>
        <v>50</v>
      </c>
      <c r="Y491" s="81" t="s">
        <v>106</v>
      </c>
      <c r="Z491" s="81">
        <f t="shared" si="969"/>
        <v>250</v>
      </c>
      <c r="AA491" s="81">
        <f t="shared" si="970"/>
        <v>0</v>
      </c>
      <c r="AB491" s="81" t="str">
        <f t="shared" si="971"/>
        <v xml:space="preserve">                           </v>
      </c>
      <c r="AC491" s="81">
        <f t="shared" si="972"/>
        <v>27</v>
      </c>
      <c r="AD491" s="81" t="str">
        <f t="shared" si="923"/>
        <v xml:space="preserve">                           </v>
      </c>
      <c r="AE491" s="81">
        <f t="shared" si="973"/>
        <v>27</v>
      </c>
      <c r="AF491" s="81">
        <f t="shared" si="974"/>
        <v>0</v>
      </c>
      <c r="AG491" s="81" t="str">
        <f t="shared" si="975"/>
        <v xml:space="preserve">                           </v>
      </c>
      <c r="AH491" s="81">
        <f t="shared" si="976"/>
        <v>27</v>
      </c>
      <c r="AI491" s="81">
        <f t="shared" si="922"/>
        <v>0</v>
      </c>
      <c r="AJ491" s="81">
        <f t="shared" si="977"/>
        <v>1</v>
      </c>
      <c r="AK491" s="81">
        <f t="shared" si="978"/>
        <v>0</v>
      </c>
      <c r="AL491" s="81" t="str">
        <f t="shared" si="979"/>
        <v xml:space="preserve">                           </v>
      </c>
      <c r="AM491" s="81">
        <f t="shared" si="980"/>
        <v>27</v>
      </c>
      <c r="AN491" s="81" t="str">
        <f t="shared" si="924"/>
        <v xml:space="preserve"> </v>
      </c>
      <c r="AO491" s="81">
        <f t="shared" si="981"/>
        <v>1</v>
      </c>
      <c r="AP491" s="81">
        <f t="shared" si="925"/>
        <v>0</v>
      </c>
      <c r="AQ491" s="81">
        <f t="shared" si="926"/>
        <v>0</v>
      </c>
      <c r="AR491" s="81">
        <f t="shared" si="927"/>
        <v>0</v>
      </c>
      <c r="AS491" s="81">
        <f t="shared" si="982"/>
        <v>0</v>
      </c>
      <c r="AT491" s="81" t="str">
        <f t="shared" si="983"/>
        <v xml:space="preserve">          </v>
      </c>
      <c r="AU491" s="81">
        <f t="shared" si="984"/>
        <v>10</v>
      </c>
      <c r="AV491" s="81" t="str">
        <f t="shared" si="928"/>
        <v xml:space="preserve"> </v>
      </c>
      <c r="AW491" s="81">
        <f t="shared" si="985"/>
        <v>1</v>
      </c>
      <c r="AX491" s="81" t="str">
        <f t="shared" si="929"/>
        <v xml:space="preserve">                           0 0      00  0800406  9</v>
      </c>
      <c r="AY491" s="85">
        <f t="shared" si="986"/>
        <v>50</v>
      </c>
    </row>
    <row r="492" spans="1:51" s="21" customFormat="1" ht="24" customHeight="1" x14ac:dyDescent="0.2">
      <c r="A492" s="62">
        <v>488</v>
      </c>
      <c r="B492" s="86"/>
      <c r="C492" s="115"/>
      <c r="D492" s="115"/>
      <c r="E492" s="86"/>
      <c r="F492" s="86"/>
      <c r="G492" s="86"/>
      <c r="H492" s="88"/>
      <c r="I492" s="62" t="s">
        <v>12</v>
      </c>
      <c r="J492" s="89"/>
      <c r="K492" s="86"/>
      <c r="L492" s="86"/>
      <c r="M492" s="90"/>
      <c r="N492" s="119"/>
      <c r="O492" s="62" t="s">
        <v>8</v>
      </c>
      <c r="P492" s="62" t="s">
        <v>3</v>
      </c>
      <c r="Q492" s="62" t="s">
        <v>14</v>
      </c>
      <c r="R492" s="86"/>
      <c r="S492" s="62" t="s">
        <v>9</v>
      </c>
      <c r="T492" s="86"/>
      <c r="U492" s="62" t="s">
        <v>1</v>
      </c>
      <c r="V492" s="56" t="str">
        <f t="shared" si="968"/>
        <v xml:space="preserve">                           0 0      00  0800406  9</v>
      </c>
      <c r="W492" s="63">
        <f t="shared" si="987"/>
        <v>50</v>
      </c>
      <c r="Y492" s="81" t="s">
        <v>106</v>
      </c>
      <c r="Z492" s="81">
        <f t="shared" si="969"/>
        <v>250</v>
      </c>
      <c r="AA492" s="81">
        <f t="shared" si="970"/>
        <v>0</v>
      </c>
      <c r="AB492" s="81" t="str">
        <f t="shared" si="971"/>
        <v xml:space="preserve">                           </v>
      </c>
      <c r="AC492" s="81">
        <f t="shared" si="972"/>
        <v>27</v>
      </c>
      <c r="AD492" s="81" t="str">
        <f t="shared" si="923"/>
        <v xml:space="preserve">                           </v>
      </c>
      <c r="AE492" s="81">
        <f t="shared" si="973"/>
        <v>27</v>
      </c>
      <c r="AF492" s="81">
        <f t="shared" si="974"/>
        <v>0</v>
      </c>
      <c r="AG492" s="81" t="str">
        <f t="shared" si="975"/>
        <v xml:space="preserve">                           </v>
      </c>
      <c r="AH492" s="81">
        <f t="shared" si="976"/>
        <v>27</v>
      </c>
      <c r="AI492" s="81">
        <f t="shared" si="922"/>
        <v>0</v>
      </c>
      <c r="AJ492" s="81">
        <f t="shared" si="977"/>
        <v>1</v>
      </c>
      <c r="AK492" s="81">
        <f t="shared" si="978"/>
        <v>0</v>
      </c>
      <c r="AL492" s="81" t="str">
        <f t="shared" si="979"/>
        <v xml:space="preserve">                           </v>
      </c>
      <c r="AM492" s="81">
        <f t="shared" si="980"/>
        <v>27</v>
      </c>
      <c r="AN492" s="81" t="str">
        <f t="shared" si="924"/>
        <v xml:space="preserve"> </v>
      </c>
      <c r="AO492" s="81">
        <f t="shared" si="981"/>
        <v>1</v>
      </c>
      <c r="AP492" s="81">
        <f t="shared" si="925"/>
        <v>0</v>
      </c>
      <c r="AQ492" s="81">
        <f t="shared" si="926"/>
        <v>0</v>
      </c>
      <c r="AR492" s="81">
        <f t="shared" si="927"/>
        <v>0</v>
      </c>
      <c r="AS492" s="81">
        <f t="shared" si="982"/>
        <v>0</v>
      </c>
      <c r="AT492" s="81" t="str">
        <f t="shared" si="983"/>
        <v xml:space="preserve">          </v>
      </c>
      <c r="AU492" s="81">
        <f t="shared" si="984"/>
        <v>10</v>
      </c>
      <c r="AV492" s="81" t="str">
        <f t="shared" si="928"/>
        <v xml:space="preserve"> </v>
      </c>
      <c r="AW492" s="81">
        <f t="shared" si="985"/>
        <v>1</v>
      </c>
      <c r="AX492" s="81" t="str">
        <f t="shared" si="929"/>
        <v xml:space="preserve">                           0 0      00  0800406  9</v>
      </c>
      <c r="AY492" s="85">
        <f t="shared" si="986"/>
        <v>50</v>
      </c>
    </row>
    <row r="493" spans="1:51" s="21" customFormat="1" ht="24" customHeight="1" x14ac:dyDescent="0.2">
      <c r="A493" s="62">
        <v>489</v>
      </c>
      <c r="B493" s="86"/>
      <c r="C493" s="115"/>
      <c r="D493" s="115"/>
      <c r="E493" s="86"/>
      <c r="F493" s="86"/>
      <c r="G493" s="86"/>
      <c r="H493" s="88"/>
      <c r="I493" s="62" t="s">
        <v>12</v>
      </c>
      <c r="J493" s="89"/>
      <c r="K493" s="86"/>
      <c r="L493" s="86"/>
      <c r="M493" s="90"/>
      <c r="N493" s="119"/>
      <c r="O493" s="62" t="s">
        <v>8</v>
      </c>
      <c r="P493" s="62" t="s">
        <v>3</v>
      </c>
      <c r="Q493" s="62" t="s">
        <v>14</v>
      </c>
      <c r="R493" s="86"/>
      <c r="S493" s="62" t="s">
        <v>9</v>
      </c>
      <c r="T493" s="86"/>
      <c r="U493" s="62" t="s">
        <v>1</v>
      </c>
      <c r="V493" s="56" t="str">
        <f t="shared" si="968"/>
        <v xml:space="preserve">                           0 0      00  0800406  9</v>
      </c>
      <c r="W493" s="63">
        <f t="shared" si="987"/>
        <v>50</v>
      </c>
      <c r="Y493" s="81" t="s">
        <v>106</v>
      </c>
      <c r="Z493" s="81">
        <f t="shared" si="969"/>
        <v>250</v>
      </c>
      <c r="AA493" s="81">
        <f t="shared" si="970"/>
        <v>0</v>
      </c>
      <c r="AB493" s="81" t="str">
        <f t="shared" si="971"/>
        <v xml:space="preserve">                           </v>
      </c>
      <c r="AC493" s="81">
        <f t="shared" si="972"/>
        <v>27</v>
      </c>
      <c r="AD493" s="81" t="str">
        <f t="shared" si="923"/>
        <v xml:space="preserve">                           </v>
      </c>
      <c r="AE493" s="81">
        <f t="shared" si="973"/>
        <v>27</v>
      </c>
      <c r="AF493" s="81">
        <f t="shared" si="974"/>
        <v>0</v>
      </c>
      <c r="AG493" s="81" t="str">
        <f t="shared" si="975"/>
        <v xml:space="preserve">                           </v>
      </c>
      <c r="AH493" s="81">
        <f t="shared" si="976"/>
        <v>27</v>
      </c>
      <c r="AI493" s="81">
        <f t="shared" si="922"/>
        <v>0</v>
      </c>
      <c r="AJ493" s="81">
        <f t="shared" si="977"/>
        <v>1</v>
      </c>
      <c r="AK493" s="81">
        <f t="shared" si="978"/>
        <v>0</v>
      </c>
      <c r="AL493" s="81" t="str">
        <f t="shared" si="979"/>
        <v xml:space="preserve">                           </v>
      </c>
      <c r="AM493" s="81">
        <f t="shared" si="980"/>
        <v>27</v>
      </c>
      <c r="AN493" s="81" t="str">
        <f t="shared" si="924"/>
        <v xml:space="preserve"> </v>
      </c>
      <c r="AO493" s="81">
        <f t="shared" si="981"/>
        <v>1</v>
      </c>
      <c r="AP493" s="81">
        <f t="shared" si="925"/>
        <v>0</v>
      </c>
      <c r="AQ493" s="81">
        <f t="shared" si="926"/>
        <v>0</v>
      </c>
      <c r="AR493" s="81">
        <f t="shared" si="927"/>
        <v>0</v>
      </c>
      <c r="AS493" s="81">
        <f t="shared" si="982"/>
        <v>0</v>
      </c>
      <c r="AT493" s="81" t="str">
        <f t="shared" si="983"/>
        <v xml:space="preserve">          </v>
      </c>
      <c r="AU493" s="81">
        <f t="shared" si="984"/>
        <v>10</v>
      </c>
      <c r="AV493" s="81" t="str">
        <f t="shared" si="928"/>
        <v xml:space="preserve"> </v>
      </c>
      <c r="AW493" s="81">
        <f t="shared" si="985"/>
        <v>1</v>
      </c>
      <c r="AX493" s="81" t="str">
        <f t="shared" si="929"/>
        <v xml:space="preserve">                           0 0      00  0800406  9</v>
      </c>
      <c r="AY493" s="85">
        <f t="shared" si="986"/>
        <v>50</v>
      </c>
    </row>
    <row r="494" spans="1:51" s="20" customFormat="1" ht="36.75" customHeight="1" x14ac:dyDescent="0.25">
      <c r="A494" s="62">
        <v>490</v>
      </c>
      <c r="B494" s="86"/>
      <c r="C494" s="115"/>
      <c r="D494" s="115"/>
      <c r="E494" s="86"/>
      <c r="F494" s="86"/>
      <c r="G494" s="86"/>
      <c r="H494" s="87"/>
      <c r="I494" s="62" t="s">
        <v>12</v>
      </c>
      <c r="J494" s="89"/>
      <c r="K494" s="86"/>
      <c r="L494" s="86"/>
      <c r="M494" s="90"/>
      <c r="N494" s="119"/>
      <c r="O494" s="62" t="s">
        <v>8</v>
      </c>
      <c r="P494" s="62" t="s">
        <v>3</v>
      </c>
      <c r="Q494" s="62" t="s">
        <v>14</v>
      </c>
      <c r="R494" s="86"/>
      <c r="S494" s="62" t="s">
        <v>9</v>
      </c>
      <c r="T494" s="86"/>
      <c r="U494" s="62" t="s">
        <v>1</v>
      </c>
      <c r="V494" s="56" t="str">
        <f>AX494</f>
        <v xml:space="preserve">                           0 0      00  0800406  9</v>
      </c>
      <c r="W494" s="63">
        <f t="shared" si="987"/>
        <v>50</v>
      </c>
      <c r="Y494" s="81" t="s">
        <v>106</v>
      </c>
      <c r="Z494" s="81">
        <f>LEN(Y494)</f>
        <v>250</v>
      </c>
      <c r="AA494" s="81">
        <f>LEN(E494)</f>
        <v>0</v>
      </c>
      <c r="AB494" s="81" t="str">
        <f>MID($Y494,1,($E$3-AA494))</f>
        <v xml:space="preserve">                           </v>
      </c>
      <c r="AC494" s="81">
        <f>LEN(AB494)</f>
        <v>27</v>
      </c>
      <c r="AD494" s="81" t="str">
        <f t="shared" si="923"/>
        <v xml:space="preserve">                           </v>
      </c>
      <c r="AE494" s="81">
        <f>LEN(AD494)</f>
        <v>27</v>
      </c>
      <c r="AF494" s="81">
        <f>LEN(F494)</f>
        <v>0</v>
      </c>
      <c r="AG494" s="81" t="str">
        <f>MID($Y494,1,($F$3-AF494))</f>
        <v xml:space="preserve">                           </v>
      </c>
      <c r="AH494" s="81">
        <f>LEN(AG494)</f>
        <v>27</v>
      </c>
      <c r="AI494" s="81">
        <f t="shared" si="922"/>
        <v>0</v>
      </c>
      <c r="AJ494" s="81">
        <f>LEN(AI494)</f>
        <v>1</v>
      </c>
      <c r="AK494" s="81">
        <f>LEN(G494)</f>
        <v>0</v>
      </c>
      <c r="AL494" s="81" t="str">
        <f>MID($Y494,1,($G$3-AK494))</f>
        <v xml:space="preserve">                           </v>
      </c>
      <c r="AM494" s="81">
        <f>LEN(AL494)</f>
        <v>27</v>
      </c>
      <c r="AN494" s="81" t="str">
        <f t="shared" si="924"/>
        <v xml:space="preserve"> </v>
      </c>
      <c r="AO494" s="81">
        <f>LEN(AN494)</f>
        <v>1</v>
      </c>
      <c r="AP494" s="81">
        <f t="shared" si="925"/>
        <v>0</v>
      </c>
      <c r="AQ494" s="81">
        <f t="shared" si="926"/>
        <v>0</v>
      </c>
      <c r="AR494" s="81">
        <f t="shared" si="927"/>
        <v>0</v>
      </c>
      <c r="AS494" s="81">
        <f>LEN(R494)</f>
        <v>0</v>
      </c>
      <c r="AT494" s="81" t="str">
        <f>MID($Y494,1,($R$3-AS494))</f>
        <v xml:space="preserve">          </v>
      </c>
      <c r="AU494" s="81">
        <f>LEN(AT494)</f>
        <v>10</v>
      </c>
      <c r="AV494" s="81" t="str">
        <f t="shared" si="928"/>
        <v xml:space="preserve"> </v>
      </c>
      <c r="AW494" s="81">
        <f>LEN(AV494)</f>
        <v>1</v>
      </c>
      <c r="AX494" s="81" t="str">
        <f t="shared" si="929"/>
        <v xml:space="preserve">                           0 0      00  0800406  9</v>
      </c>
      <c r="AY494" s="85">
        <f>LEN(AX494)</f>
        <v>50</v>
      </c>
    </row>
    <row r="495" spans="1:51" s="21" customFormat="1" ht="24" customHeight="1" x14ac:dyDescent="0.2">
      <c r="A495" s="62">
        <v>491</v>
      </c>
      <c r="B495" s="86"/>
      <c r="C495" s="115"/>
      <c r="D495" s="115"/>
      <c r="E495" s="86"/>
      <c r="F495" s="86"/>
      <c r="G495" s="86"/>
      <c r="H495" s="87"/>
      <c r="I495" s="62" t="s">
        <v>12</v>
      </c>
      <c r="J495" s="89"/>
      <c r="K495" s="86"/>
      <c r="L495" s="86"/>
      <c r="M495" s="90"/>
      <c r="N495" s="119"/>
      <c r="O495" s="62" t="s">
        <v>8</v>
      </c>
      <c r="P495" s="62" t="s">
        <v>3</v>
      </c>
      <c r="Q495" s="62" t="s">
        <v>14</v>
      </c>
      <c r="R495" s="86"/>
      <c r="S495" s="62" t="s">
        <v>9</v>
      </c>
      <c r="T495" s="86"/>
      <c r="U495" s="62" t="s">
        <v>1</v>
      </c>
      <c r="V495" s="56" t="str">
        <f t="shared" ref="V495:V503" si="988">AX495</f>
        <v xml:space="preserve">                           0 0      00  0800406  9</v>
      </c>
      <c r="W495" s="63">
        <f t="shared" si="987"/>
        <v>50</v>
      </c>
      <c r="Y495" s="81" t="s">
        <v>106</v>
      </c>
      <c r="Z495" s="81">
        <f t="shared" ref="Z495:Z503" si="989">LEN(Y495)</f>
        <v>250</v>
      </c>
      <c r="AA495" s="81">
        <f t="shared" ref="AA495:AA503" si="990">LEN(E495)</f>
        <v>0</v>
      </c>
      <c r="AB495" s="81" t="str">
        <f t="shared" ref="AB495:AB503" si="991">MID($Y495,1,($E$3-AA495))</f>
        <v xml:space="preserve">                           </v>
      </c>
      <c r="AC495" s="81">
        <f t="shared" ref="AC495:AC503" si="992">LEN(AB495)</f>
        <v>27</v>
      </c>
      <c r="AD495" s="81" t="str">
        <f t="shared" si="923"/>
        <v xml:space="preserve">                           </v>
      </c>
      <c r="AE495" s="81">
        <f t="shared" ref="AE495:AE503" si="993">LEN(AD495)</f>
        <v>27</v>
      </c>
      <c r="AF495" s="81">
        <f t="shared" ref="AF495:AF503" si="994">LEN(F495)</f>
        <v>0</v>
      </c>
      <c r="AG495" s="81" t="str">
        <f t="shared" ref="AG495:AG503" si="995">MID($Y495,1,($F$3-AF495))</f>
        <v xml:space="preserve">                           </v>
      </c>
      <c r="AH495" s="81">
        <f t="shared" ref="AH495:AH503" si="996">LEN(AG495)</f>
        <v>27</v>
      </c>
      <c r="AI495" s="81">
        <f t="shared" si="922"/>
        <v>0</v>
      </c>
      <c r="AJ495" s="81">
        <f t="shared" ref="AJ495:AJ503" si="997">LEN(AI495)</f>
        <v>1</v>
      </c>
      <c r="AK495" s="81">
        <f t="shared" ref="AK495:AK503" si="998">LEN(G495)</f>
        <v>0</v>
      </c>
      <c r="AL495" s="81" t="str">
        <f t="shared" ref="AL495:AL503" si="999">MID($Y495,1,($G$3-AK495))</f>
        <v xml:space="preserve">                           </v>
      </c>
      <c r="AM495" s="81">
        <f t="shared" ref="AM495:AM503" si="1000">LEN(AL495)</f>
        <v>27</v>
      </c>
      <c r="AN495" s="81" t="str">
        <f t="shared" si="924"/>
        <v xml:space="preserve"> </v>
      </c>
      <c r="AO495" s="81">
        <f t="shared" ref="AO495:AO503" si="1001">LEN(AN495)</f>
        <v>1</v>
      </c>
      <c r="AP495" s="81">
        <f t="shared" si="925"/>
        <v>0</v>
      </c>
      <c r="AQ495" s="81">
        <f t="shared" si="926"/>
        <v>0</v>
      </c>
      <c r="AR495" s="81">
        <f t="shared" si="927"/>
        <v>0</v>
      </c>
      <c r="AS495" s="81">
        <f t="shared" ref="AS495:AS503" si="1002">LEN(R495)</f>
        <v>0</v>
      </c>
      <c r="AT495" s="81" t="str">
        <f t="shared" ref="AT495:AT503" si="1003">MID($Y495,1,($R$3-AS495))</f>
        <v xml:space="preserve">          </v>
      </c>
      <c r="AU495" s="81">
        <f t="shared" ref="AU495:AU503" si="1004">LEN(AT495)</f>
        <v>10</v>
      </c>
      <c r="AV495" s="81" t="str">
        <f t="shared" si="928"/>
        <v xml:space="preserve"> </v>
      </c>
      <c r="AW495" s="81">
        <f t="shared" ref="AW495:AW503" si="1005">LEN(AV495)</f>
        <v>1</v>
      </c>
      <c r="AX495" s="81" t="str">
        <f t="shared" si="929"/>
        <v xml:space="preserve">                           0 0      00  0800406  9</v>
      </c>
      <c r="AY495" s="85">
        <f t="shared" ref="AY495:AY503" si="1006">LEN(AX495)</f>
        <v>50</v>
      </c>
    </row>
    <row r="496" spans="1:51" s="21" customFormat="1" ht="24" customHeight="1" x14ac:dyDescent="0.2">
      <c r="A496" s="62">
        <v>492</v>
      </c>
      <c r="B496" s="86"/>
      <c r="C496" s="115"/>
      <c r="D496" s="115"/>
      <c r="E496" s="86"/>
      <c r="F496" s="86"/>
      <c r="G496" s="86"/>
      <c r="H496" s="87"/>
      <c r="I496" s="62" t="s">
        <v>12</v>
      </c>
      <c r="J496" s="89"/>
      <c r="K496" s="86"/>
      <c r="L496" s="86"/>
      <c r="M496" s="90"/>
      <c r="N496" s="119"/>
      <c r="O496" s="62" t="s">
        <v>8</v>
      </c>
      <c r="P496" s="62" t="s">
        <v>3</v>
      </c>
      <c r="Q496" s="62" t="s">
        <v>14</v>
      </c>
      <c r="R496" s="86"/>
      <c r="S496" s="62" t="s">
        <v>9</v>
      </c>
      <c r="T496" s="86"/>
      <c r="U496" s="62" t="s">
        <v>1</v>
      </c>
      <c r="V496" s="56" t="str">
        <f t="shared" si="988"/>
        <v xml:space="preserve">                           0 0      00  0800406  9</v>
      </c>
      <c r="W496" s="63">
        <f t="shared" si="987"/>
        <v>50</v>
      </c>
      <c r="Y496" s="81" t="s">
        <v>106</v>
      </c>
      <c r="Z496" s="81">
        <f t="shared" si="989"/>
        <v>250</v>
      </c>
      <c r="AA496" s="81">
        <f t="shared" si="990"/>
        <v>0</v>
      </c>
      <c r="AB496" s="81" t="str">
        <f t="shared" si="991"/>
        <v xml:space="preserve">                           </v>
      </c>
      <c r="AC496" s="81">
        <f t="shared" si="992"/>
        <v>27</v>
      </c>
      <c r="AD496" s="81" t="str">
        <f t="shared" si="923"/>
        <v xml:space="preserve">                           </v>
      </c>
      <c r="AE496" s="81">
        <f t="shared" si="993"/>
        <v>27</v>
      </c>
      <c r="AF496" s="81">
        <f t="shared" si="994"/>
        <v>0</v>
      </c>
      <c r="AG496" s="81" t="str">
        <f t="shared" si="995"/>
        <v xml:space="preserve">                           </v>
      </c>
      <c r="AH496" s="81">
        <f t="shared" si="996"/>
        <v>27</v>
      </c>
      <c r="AI496" s="81">
        <f t="shared" si="922"/>
        <v>0</v>
      </c>
      <c r="AJ496" s="81">
        <f t="shared" si="997"/>
        <v>1</v>
      </c>
      <c r="AK496" s="81">
        <f t="shared" si="998"/>
        <v>0</v>
      </c>
      <c r="AL496" s="81" t="str">
        <f t="shared" si="999"/>
        <v xml:space="preserve">                           </v>
      </c>
      <c r="AM496" s="81">
        <f t="shared" si="1000"/>
        <v>27</v>
      </c>
      <c r="AN496" s="81" t="str">
        <f t="shared" si="924"/>
        <v xml:space="preserve"> </v>
      </c>
      <c r="AO496" s="81">
        <f t="shared" si="1001"/>
        <v>1</v>
      </c>
      <c r="AP496" s="81">
        <f t="shared" si="925"/>
        <v>0</v>
      </c>
      <c r="AQ496" s="81">
        <f t="shared" si="926"/>
        <v>0</v>
      </c>
      <c r="AR496" s="81">
        <f t="shared" si="927"/>
        <v>0</v>
      </c>
      <c r="AS496" s="81">
        <f t="shared" si="1002"/>
        <v>0</v>
      </c>
      <c r="AT496" s="81" t="str">
        <f t="shared" si="1003"/>
        <v xml:space="preserve">          </v>
      </c>
      <c r="AU496" s="81">
        <f t="shared" si="1004"/>
        <v>10</v>
      </c>
      <c r="AV496" s="81" t="str">
        <f t="shared" si="928"/>
        <v xml:space="preserve"> </v>
      </c>
      <c r="AW496" s="81">
        <f t="shared" si="1005"/>
        <v>1</v>
      </c>
      <c r="AX496" s="81" t="str">
        <f t="shared" si="929"/>
        <v xml:space="preserve">                           0 0      00  0800406  9</v>
      </c>
      <c r="AY496" s="85">
        <f t="shared" si="1006"/>
        <v>50</v>
      </c>
    </row>
    <row r="497" spans="1:51" s="21" customFormat="1" ht="24" customHeight="1" x14ac:dyDescent="0.2">
      <c r="A497" s="62">
        <v>493</v>
      </c>
      <c r="B497" s="86"/>
      <c r="C497" s="115"/>
      <c r="D497" s="115"/>
      <c r="E497" s="86"/>
      <c r="F497" s="86"/>
      <c r="G497" s="86"/>
      <c r="H497" s="88"/>
      <c r="I497" s="62" t="s">
        <v>12</v>
      </c>
      <c r="J497" s="89"/>
      <c r="K497" s="86"/>
      <c r="L497" s="86"/>
      <c r="M497" s="90"/>
      <c r="N497" s="119"/>
      <c r="O497" s="62" t="s">
        <v>8</v>
      </c>
      <c r="P497" s="62" t="s">
        <v>3</v>
      </c>
      <c r="Q497" s="62" t="s">
        <v>14</v>
      </c>
      <c r="R497" s="86"/>
      <c r="S497" s="62" t="s">
        <v>9</v>
      </c>
      <c r="T497" s="86"/>
      <c r="U497" s="62" t="s">
        <v>1</v>
      </c>
      <c r="V497" s="56" t="str">
        <f t="shared" si="988"/>
        <v xml:space="preserve">                           0 0      00  0800406  9</v>
      </c>
      <c r="W497" s="63">
        <f t="shared" si="987"/>
        <v>50</v>
      </c>
      <c r="Y497" s="81" t="s">
        <v>106</v>
      </c>
      <c r="Z497" s="81">
        <f t="shared" si="989"/>
        <v>250</v>
      </c>
      <c r="AA497" s="81">
        <f t="shared" si="990"/>
        <v>0</v>
      </c>
      <c r="AB497" s="81" t="str">
        <f t="shared" si="991"/>
        <v xml:space="preserve">                           </v>
      </c>
      <c r="AC497" s="81">
        <f t="shared" si="992"/>
        <v>27</v>
      </c>
      <c r="AD497" s="81" t="str">
        <f t="shared" si="923"/>
        <v xml:space="preserve">                           </v>
      </c>
      <c r="AE497" s="81">
        <f t="shared" si="993"/>
        <v>27</v>
      </c>
      <c r="AF497" s="81">
        <f t="shared" si="994"/>
        <v>0</v>
      </c>
      <c r="AG497" s="81" t="str">
        <f t="shared" si="995"/>
        <v xml:space="preserve">                           </v>
      </c>
      <c r="AH497" s="81">
        <f t="shared" si="996"/>
        <v>27</v>
      </c>
      <c r="AI497" s="81">
        <f t="shared" si="922"/>
        <v>0</v>
      </c>
      <c r="AJ497" s="81">
        <f t="shared" si="997"/>
        <v>1</v>
      </c>
      <c r="AK497" s="81">
        <f t="shared" si="998"/>
        <v>0</v>
      </c>
      <c r="AL497" s="81" t="str">
        <f t="shared" si="999"/>
        <v xml:space="preserve">                           </v>
      </c>
      <c r="AM497" s="81">
        <f t="shared" si="1000"/>
        <v>27</v>
      </c>
      <c r="AN497" s="81" t="str">
        <f t="shared" si="924"/>
        <v xml:space="preserve"> </v>
      </c>
      <c r="AO497" s="81">
        <f t="shared" si="1001"/>
        <v>1</v>
      </c>
      <c r="AP497" s="81">
        <f t="shared" si="925"/>
        <v>0</v>
      </c>
      <c r="AQ497" s="81">
        <f t="shared" si="926"/>
        <v>0</v>
      </c>
      <c r="AR497" s="81">
        <f t="shared" si="927"/>
        <v>0</v>
      </c>
      <c r="AS497" s="81">
        <f t="shared" si="1002"/>
        <v>0</v>
      </c>
      <c r="AT497" s="81" t="str">
        <f t="shared" si="1003"/>
        <v xml:space="preserve">          </v>
      </c>
      <c r="AU497" s="81">
        <f t="shared" si="1004"/>
        <v>10</v>
      </c>
      <c r="AV497" s="81" t="str">
        <f t="shared" si="928"/>
        <v xml:space="preserve"> </v>
      </c>
      <c r="AW497" s="81">
        <f t="shared" si="1005"/>
        <v>1</v>
      </c>
      <c r="AX497" s="81" t="str">
        <f t="shared" si="929"/>
        <v xml:space="preserve">                           0 0      00  0800406  9</v>
      </c>
      <c r="AY497" s="85">
        <f t="shared" si="1006"/>
        <v>50</v>
      </c>
    </row>
    <row r="498" spans="1:51" s="21" customFormat="1" ht="24" customHeight="1" x14ac:dyDescent="0.2">
      <c r="A498" s="62">
        <v>494</v>
      </c>
      <c r="B498" s="86"/>
      <c r="C498" s="115"/>
      <c r="D498" s="115"/>
      <c r="E498" s="86"/>
      <c r="F498" s="86"/>
      <c r="G498" s="86"/>
      <c r="H498" s="88"/>
      <c r="I498" s="62" t="s">
        <v>12</v>
      </c>
      <c r="J498" s="89"/>
      <c r="K498" s="86"/>
      <c r="L498" s="86"/>
      <c r="M498" s="90"/>
      <c r="N498" s="119"/>
      <c r="O498" s="62" t="s">
        <v>8</v>
      </c>
      <c r="P498" s="62" t="s">
        <v>3</v>
      </c>
      <c r="Q498" s="62" t="s">
        <v>14</v>
      </c>
      <c r="R498" s="86"/>
      <c r="S498" s="62" t="s">
        <v>9</v>
      </c>
      <c r="T498" s="86"/>
      <c r="U498" s="62" t="s">
        <v>1</v>
      </c>
      <c r="V498" s="56" t="str">
        <f t="shared" si="988"/>
        <v xml:space="preserve">                           0 0      00  0800406  9</v>
      </c>
      <c r="W498" s="63">
        <f t="shared" si="987"/>
        <v>50</v>
      </c>
      <c r="Y498" s="81" t="s">
        <v>106</v>
      </c>
      <c r="Z498" s="81">
        <f t="shared" si="989"/>
        <v>250</v>
      </c>
      <c r="AA498" s="81">
        <f t="shared" si="990"/>
        <v>0</v>
      </c>
      <c r="AB498" s="81" t="str">
        <f t="shared" si="991"/>
        <v xml:space="preserve">                           </v>
      </c>
      <c r="AC498" s="81">
        <f t="shared" si="992"/>
        <v>27</v>
      </c>
      <c r="AD498" s="81" t="str">
        <f t="shared" si="923"/>
        <v xml:space="preserve">                           </v>
      </c>
      <c r="AE498" s="81">
        <f t="shared" si="993"/>
        <v>27</v>
      </c>
      <c r="AF498" s="81">
        <f t="shared" si="994"/>
        <v>0</v>
      </c>
      <c r="AG498" s="81" t="str">
        <f t="shared" si="995"/>
        <v xml:space="preserve">                           </v>
      </c>
      <c r="AH498" s="81">
        <f t="shared" si="996"/>
        <v>27</v>
      </c>
      <c r="AI498" s="81">
        <f t="shared" si="922"/>
        <v>0</v>
      </c>
      <c r="AJ498" s="81">
        <f t="shared" si="997"/>
        <v>1</v>
      </c>
      <c r="AK498" s="81">
        <f t="shared" si="998"/>
        <v>0</v>
      </c>
      <c r="AL498" s="81" t="str">
        <f t="shared" si="999"/>
        <v xml:space="preserve">                           </v>
      </c>
      <c r="AM498" s="81">
        <f t="shared" si="1000"/>
        <v>27</v>
      </c>
      <c r="AN498" s="81" t="str">
        <f t="shared" si="924"/>
        <v xml:space="preserve"> </v>
      </c>
      <c r="AO498" s="81">
        <f t="shared" si="1001"/>
        <v>1</v>
      </c>
      <c r="AP498" s="81">
        <f t="shared" si="925"/>
        <v>0</v>
      </c>
      <c r="AQ498" s="81">
        <f t="shared" si="926"/>
        <v>0</v>
      </c>
      <c r="AR498" s="81">
        <f t="shared" si="927"/>
        <v>0</v>
      </c>
      <c r="AS498" s="81">
        <f t="shared" si="1002"/>
        <v>0</v>
      </c>
      <c r="AT498" s="81" t="str">
        <f t="shared" si="1003"/>
        <v xml:space="preserve">          </v>
      </c>
      <c r="AU498" s="81">
        <f t="shared" si="1004"/>
        <v>10</v>
      </c>
      <c r="AV498" s="81" t="str">
        <f t="shared" si="928"/>
        <v xml:space="preserve"> </v>
      </c>
      <c r="AW498" s="81">
        <f t="shared" si="1005"/>
        <v>1</v>
      </c>
      <c r="AX498" s="81" t="str">
        <f t="shared" si="929"/>
        <v xml:space="preserve">                           0 0      00  0800406  9</v>
      </c>
      <c r="AY498" s="85">
        <f t="shared" si="1006"/>
        <v>50</v>
      </c>
    </row>
    <row r="499" spans="1:51" s="21" customFormat="1" ht="24" customHeight="1" x14ac:dyDescent="0.2">
      <c r="A499" s="62">
        <v>495</v>
      </c>
      <c r="B499" s="86"/>
      <c r="C499" s="115"/>
      <c r="D499" s="115"/>
      <c r="E499" s="86"/>
      <c r="F499" s="86"/>
      <c r="G499" s="86"/>
      <c r="H499" s="88"/>
      <c r="I499" s="62" t="s">
        <v>12</v>
      </c>
      <c r="J499" s="89"/>
      <c r="K499" s="86"/>
      <c r="L499" s="86"/>
      <c r="M499" s="90"/>
      <c r="N499" s="119"/>
      <c r="O499" s="62" t="s">
        <v>8</v>
      </c>
      <c r="P499" s="62" t="s">
        <v>3</v>
      </c>
      <c r="Q499" s="62" t="s">
        <v>14</v>
      </c>
      <c r="R499" s="86"/>
      <c r="S499" s="62" t="s">
        <v>9</v>
      </c>
      <c r="T499" s="86"/>
      <c r="U499" s="62" t="s">
        <v>1</v>
      </c>
      <c r="V499" s="56" t="str">
        <f t="shared" si="988"/>
        <v xml:space="preserve">                           0 0      00  0800406  9</v>
      </c>
      <c r="W499" s="63">
        <f t="shared" si="987"/>
        <v>50</v>
      </c>
      <c r="Y499" s="81" t="s">
        <v>106</v>
      </c>
      <c r="Z499" s="81">
        <f t="shared" si="989"/>
        <v>250</v>
      </c>
      <c r="AA499" s="81">
        <f t="shared" si="990"/>
        <v>0</v>
      </c>
      <c r="AB499" s="81" t="str">
        <f t="shared" si="991"/>
        <v xml:space="preserve">                           </v>
      </c>
      <c r="AC499" s="81">
        <f t="shared" si="992"/>
        <v>27</v>
      </c>
      <c r="AD499" s="81" t="str">
        <f t="shared" si="923"/>
        <v xml:space="preserve">                           </v>
      </c>
      <c r="AE499" s="81">
        <f t="shared" si="993"/>
        <v>27</v>
      </c>
      <c r="AF499" s="81">
        <f t="shared" si="994"/>
        <v>0</v>
      </c>
      <c r="AG499" s="81" t="str">
        <f t="shared" si="995"/>
        <v xml:space="preserve">                           </v>
      </c>
      <c r="AH499" s="81">
        <f t="shared" si="996"/>
        <v>27</v>
      </c>
      <c r="AI499" s="81">
        <f t="shared" si="922"/>
        <v>0</v>
      </c>
      <c r="AJ499" s="81">
        <f t="shared" si="997"/>
        <v>1</v>
      </c>
      <c r="AK499" s="81">
        <f t="shared" si="998"/>
        <v>0</v>
      </c>
      <c r="AL499" s="81" t="str">
        <f t="shared" si="999"/>
        <v xml:space="preserve">                           </v>
      </c>
      <c r="AM499" s="81">
        <f t="shared" si="1000"/>
        <v>27</v>
      </c>
      <c r="AN499" s="81" t="str">
        <f t="shared" si="924"/>
        <v xml:space="preserve"> </v>
      </c>
      <c r="AO499" s="81">
        <f t="shared" si="1001"/>
        <v>1</v>
      </c>
      <c r="AP499" s="81">
        <f t="shared" si="925"/>
        <v>0</v>
      </c>
      <c r="AQ499" s="81">
        <f t="shared" si="926"/>
        <v>0</v>
      </c>
      <c r="AR499" s="81">
        <f t="shared" si="927"/>
        <v>0</v>
      </c>
      <c r="AS499" s="81">
        <f t="shared" si="1002"/>
        <v>0</v>
      </c>
      <c r="AT499" s="81" t="str">
        <f t="shared" si="1003"/>
        <v xml:space="preserve">          </v>
      </c>
      <c r="AU499" s="81">
        <f t="shared" si="1004"/>
        <v>10</v>
      </c>
      <c r="AV499" s="81" t="str">
        <f t="shared" si="928"/>
        <v xml:space="preserve"> </v>
      </c>
      <c r="AW499" s="81">
        <f t="shared" si="1005"/>
        <v>1</v>
      </c>
      <c r="AX499" s="81" t="str">
        <f t="shared" si="929"/>
        <v xml:space="preserve">                           0 0      00  0800406  9</v>
      </c>
      <c r="AY499" s="85">
        <f t="shared" si="1006"/>
        <v>50</v>
      </c>
    </row>
    <row r="500" spans="1:51" s="21" customFormat="1" ht="24" customHeight="1" x14ac:dyDescent="0.2">
      <c r="A500" s="62">
        <v>496</v>
      </c>
      <c r="B500" s="86"/>
      <c r="C500" s="115"/>
      <c r="D500" s="115"/>
      <c r="E500" s="86"/>
      <c r="F500" s="86"/>
      <c r="G500" s="86"/>
      <c r="H500" s="88"/>
      <c r="I500" s="62" t="s">
        <v>12</v>
      </c>
      <c r="J500" s="89"/>
      <c r="K500" s="86"/>
      <c r="L500" s="86"/>
      <c r="M500" s="90"/>
      <c r="N500" s="119"/>
      <c r="O500" s="62" t="s">
        <v>8</v>
      </c>
      <c r="P500" s="62" t="s">
        <v>3</v>
      </c>
      <c r="Q500" s="62" t="s">
        <v>14</v>
      </c>
      <c r="R500" s="86"/>
      <c r="S500" s="62" t="s">
        <v>9</v>
      </c>
      <c r="T500" s="86"/>
      <c r="U500" s="62" t="s">
        <v>1</v>
      </c>
      <c r="V500" s="56" t="str">
        <f t="shared" si="988"/>
        <v xml:space="preserve">                           0 0      00  0800406  9</v>
      </c>
      <c r="W500" s="63">
        <f t="shared" si="987"/>
        <v>50</v>
      </c>
      <c r="Y500" s="81" t="s">
        <v>106</v>
      </c>
      <c r="Z500" s="81">
        <f t="shared" si="989"/>
        <v>250</v>
      </c>
      <c r="AA500" s="81">
        <f t="shared" si="990"/>
        <v>0</v>
      </c>
      <c r="AB500" s="81" t="str">
        <f t="shared" si="991"/>
        <v xml:space="preserve">                           </v>
      </c>
      <c r="AC500" s="81">
        <f t="shared" si="992"/>
        <v>27</v>
      </c>
      <c r="AD500" s="81" t="str">
        <f t="shared" si="923"/>
        <v xml:space="preserve">                           </v>
      </c>
      <c r="AE500" s="81">
        <f t="shared" si="993"/>
        <v>27</v>
      </c>
      <c r="AF500" s="81">
        <f t="shared" si="994"/>
        <v>0</v>
      </c>
      <c r="AG500" s="81" t="str">
        <f t="shared" si="995"/>
        <v xml:space="preserve">                           </v>
      </c>
      <c r="AH500" s="81">
        <f t="shared" si="996"/>
        <v>27</v>
      </c>
      <c r="AI500" s="81">
        <f t="shared" si="922"/>
        <v>0</v>
      </c>
      <c r="AJ500" s="81">
        <f t="shared" si="997"/>
        <v>1</v>
      </c>
      <c r="AK500" s="81">
        <f t="shared" si="998"/>
        <v>0</v>
      </c>
      <c r="AL500" s="81" t="str">
        <f t="shared" si="999"/>
        <v xml:space="preserve">                           </v>
      </c>
      <c r="AM500" s="81">
        <f t="shared" si="1000"/>
        <v>27</v>
      </c>
      <c r="AN500" s="81" t="str">
        <f t="shared" si="924"/>
        <v xml:space="preserve"> </v>
      </c>
      <c r="AO500" s="81">
        <f t="shared" si="1001"/>
        <v>1</v>
      </c>
      <c r="AP500" s="81">
        <f t="shared" si="925"/>
        <v>0</v>
      </c>
      <c r="AQ500" s="81">
        <f t="shared" si="926"/>
        <v>0</v>
      </c>
      <c r="AR500" s="81">
        <f t="shared" si="927"/>
        <v>0</v>
      </c>
      <c r="AS500" s="81">
        <f t="shared" si="1002"/>
        <v>0</v>
      </c>
      <c r="AT500" s="81" t="str">
        <f t="shared" si="1003"/>
        <v xml:space="preserve">          </v>
      </c>
      <c r="AU500" s="81">
        <f t="shared" si="1004"/>
        <v>10</v>
      </c>
      <c r="AV500" s="81" t="str">
        <f t="shared" si="928"/>
        <v xml:space="preserve"> </v>
      </c>
      <c r="AW500" s="81">
        <f t="shared" si="1005"/>
        <v>1</v>
      </c>
      <c r="AX500" s="81" t="str">
        <f t="shared" si="929"/>
        <v xml:space="preserve">                           0 0      00  0800406  9</v>
      </c>
      <c r="AY500" s="85">
        <f t="shared" si="1006"/>
        <v>50</v>
      </c>
    </row>
    <row r="501" spans="1:51" s="21" customFormat="1" ht="24" customHeight="1" x14ac:dyDescent="0.2">
      <c r="A501" s="62">
        <v>497</v>
      </c>
      <c r="B501" s="86"/>
      <c r="C501" s="115"/>
      <c r="D501" s="115"/>
      <c r="E501" s="86"/>
      <c r="F501" s="86"/>
      <c r="G501" s="86"/>
      <c r="H501" s="88"/>
      <c r="I501" s="62" t="s">
        <v>12</v>
      </c>
      <c r="J501" s="89"/>
      <c r="K501" s="86"/>
      <c r="L501" s="86"/>
      <c r="M501" s="90"/>
      <c r="N501" s="119"/>
      <c r="O501" s="62" t="s">
        <v>8</v>
      </c>
      <c r="P501" s="62" t="s">
        <v>3</v>
      </c>
      <c r="Q501" s="62" t="s">
        <v>14</v>
      </c>
      <c r="R501" s="86"/>
      <c r="S501" s="62" t="s">
        <v>9</v>
      </c>
      <c r="T501" s="86"/>
      <c r="U501" s="62" t="s">
        <v>1</v>
      </c>
      <c r="V501" s="56" t="str">
        <f t="shared" si="988"/>
        <v xml:space="preserve">                           0 0      00  0800406  9</v>
      </c>
      <c r="W501" s="63">
        <f t="shared" si="987"/>
        <v>50</v>
      </c>
      <c r="Y501" s="81" t="s">
        <v>106</v>
      </c>
      <c r="Z501" s="81">
        <f t="shared" si="989"/>
        <v>250</v>
      </c>
      <c r="AA501" s="81">
        <f t="shared" si="990"/>
        <v>0</v>
      </c>
      <c r="AB501" s="81" t="str">
        <f t="shared" si="991"/>
        <v xml:space="preserve">                           </v>
      </c>
      <c r="AC501" s="81">
        <f t="shared" si="992"/>
        <v>27</v>
      </c>
      <c r="AD501" s="81" t="str">
        <f t="shared" si="923"/>
        <v xml:space="preserve">                           </v>
      </c>
      <c r="AE501" s="81">
        <f t="shared" si="993"/>
        <v>27</v>
      </c>
      <c r="AF501" s="81">
        <f t="shared" si="994"/>
        <v>0</v>
      </c>
      <c r="AG501" s="81" t="str">
        <f t="shared" si="995"/>
        <v xml:space="preserve">                           </v>
      </c>
      <c r="AH501" s="81">
        <f t="shared" si="996"/>
        <v>27</v>
      </c>
      <c r="AI501" s="81">
        <f t="shared" si="922"/>
        <v>0</v>
      </c>
      <c r="AJ501" s="81">
        <f t="shared" si="997"/>
        <v>1</v>
      </c>
      <c r="AK501" s="81">
        <f t="shared" si="998"/>
        <v>0</v>
      </c>
      <c r="AL501" s="81" t="str">
        <f t="shared" si="999"/>
        <v xml:space="preserve">                           </v>
      </c>
      <c r="AM501" s="81">
        <f t="shared" si="1000"/>
        <v>27</v>
      </c>
      <c r="AN501" s="81" t="str">
        <f t="shared" si="924"/>
        <v xml:space="preserve"> </v>
      </c>
      <c r="AO501" s="81">
        <f t="shared" si="1001"/>
        <v>1</v>
      </c>
      <c r="AP501" s="81">
        <f t="shared" si="925"/>
        <v>0</v>
      </c>
      <c r="AQ501" s="81">
        <f t="shared" si="926"/>
        <v>0</v>
      </c>
      <c r="AR501" s="81">
        <f t="shared" si="927"/>
        <v>0</v>
      </c>
      <c r="AS501" s="81">
        <f t="shared" si="1002"/>
        <v>0</v>
      </c>
      <c r="AT501" s="81" t="str">
        <f t="shared" si="1003"/>
        <v xml:space="preserve">          </v>
      </c>
      <c r="AU501" s="81">
        <f t="shared" si="1004"/>
        <v>10</v>
      </c>
      <c r="AV501" s="81" t="str">
        <f t="shared" si="928"/>
        <v xml:space="preserve"> </v>
      </c>
      <c r="AW501" s="81">
        <f t="shared" si="1005"/>
        <v>1</v>
      </c>
      <c r="AX501" s="81" t="str">
        <f t="shared" si="929"/>
        <v xml:space="preserve">                           0 0      00  0800406  9</v>
      </c>
      <c r="AY501" s="85">
        <f t="shared" si="1006"/>
        <v>50</v>
      </c>
    </row>
    <row r="502" spans="1:51" s="21" customFormat="1" ht="24" customHeight="1" x14ac:dyDescent="0.2">
      <c r="A502" s="62">
        <v>498</v>
      </c>
      <c r="B502" s="86"/>
      <c r="C502" s="115"/>
      <c r="D502" s="115"/>
      <c r="E502" s="86"/>
      <c r="F502" s="86"/>
      <c r="G502" s="86"/>
      <c r="H502" s="88"/>
      <c r="I502" s="62" t="s">
        <v>12</v>
      </c>
      <c r="J502" s="89"/>
      <c r="K502" s="86"/>
      <c r="L502" s="86"/>
      <c r="M502" s="90"/>
      <c r="N502" s="119"/>
      <c r="O502" s="62" t="s">
        <v>8</v>
      </c>
      <c r="P502" s="62" t="s">
        <v>3</v>
      </c>
      <c r="Q502" s="62" t="s">
        <v>14</v>
      </c>
      <c r="R502" s="86"/>
      <c r="S502" s="62" t="s">
        <v>9</v>
      </c>
      <c r="T502" s="86"/>
      <c r="U502" s="62" t="s">
        <v>1</v>
      </c>
      <c r="V502" s="56" t="str">
        <f t="shared" si="988"/>
        <v xml:space="preserve">                           0 0      00  0800406  9</v>
      </c>
      <c r="W502" s="63">
        <f t="shared" si="987"/>
        <v>50</v>
      </c>
      <c r="Y502" s="81" t="s">
        <v>106</v>
      </c>
      <c r="Z502" s="81">
        <f t="shared" si="989"/>
        <v>250</v>
      </c>
      <c r="AA502" s="81">
        <f t="shared" si="990"/>
        <v>0</v>
      </c>
      <c r="AB502" s="81" t="str">
        <f t="shared" si="991"/>
        <v xml:space="preserve">                           </v>
      </c>
      <c r="AC502" s="81">
        <f t="shared" si="992"/>
        <v>27</v>
      </c>
      <c r="AD502" s="81" t="str">
        <f t="shared" si="923"/>
        <v xml:space="preserve">                           </v>
      </c>
      <c r="AE502" s="81">
        <f t="shared" si="993"/>
        <v>27</v>
      </c>
      <c r="AF502" s="81">
        <f t="shared" si="994"/>
        <v>0</v>
      </c>
      <c r="AG502" s="81" t="str">
        <f t="shared" si="995"/>
        <v xml:space="preserve">                           </v>
      </c>
      <c r="AH502" s="81">
        <f t="shared" si="996"/>
        <v>27</v>
      </c>
      <c r="AI502" s="81">
        <f t="shared" si="922"/>
        <v>0</v>
      </c>
      <c r="AJ502" s="81">
        <f t="shared" si="997"/>
        <v>1</v>
      </c>
      <c r="AK502" s="81">
        <f t="shared" si="998"/>
        <v>0</v>
      </c>
      <c r="AL502" s="81" t="str">
        <f t="shared" si="999"/>
        <v xml:space="preserve">                           </v>
      </c>
      <c r="AM502" s="81">
        <f t="shared" si="1000"/>
        <v>27</v>
      </c>
      <c r="AN502" s="81" t="str">
        <f t="shared" si="924"/>
        <v xml:space="preserve"> </v>
      </c>
      <c r="AO502" s="81">
        <f t="shared" si="1001"/>
        <v>1</v>
      </c>
      <c r="AP502" s="81">
        <f t="shared" si="925"/>
        <v>0</v>
      </c>
      <c r="AQ502" s="81">
        <f t="shared" si="926"/>
        <v>0</v>
      </c>
      <c r="AR502" s="81">
        <f t="shared" si="927"/>
        <v>0</v>
      </c>
      <c r="AS502" s="81">
        <f t="shared" si="1002"/>
        <v>0</v>
      </c>
      <c r="AT502" s="81" t="str">
        <f t="shared" si="1003"/>
        <v xml:space="preserve">          </v>
      </c>
      <c r="AU502" s="81">
        <f t="shared" si="1004"/>
        <v>10</v>
      </c>
      <c r="AV502" s="81" t="str">
        <f t="shared" si="928"/>
        <v xml:space="preserve"> </v>
      </c>
      <c r="AW502" s="81">
        <f t="shared" si="1005"/>
        <v>1</v>
      </c>
      <c r="AX502" s="81" t="str">
        <f t="shared" si="929"/>
        <v xml:space="preserve">                           0 0      00  0800406  9</v>
      </c>
      <c r="AY502" s="85">
        <f t="shared" si="1006"/>
        <v>50</v>
      </c>
    </row>
    <row r="503" spans="1:51" s="21" customFormat="1" ht="24" customHeight="1" x14ac:dyDescent="0.2">
      <c r="A503" s="62">
        <v>499</v>
      </c>
      <c r="B503" s="86"/>
      <c r="C503" s="115"/>
      <c r="D503" s="115"/>
      <c r="E503" s="86"/>
      <c r="F503" s="86"/>
      <c r="G503" s="86"/>
      <c r="H503" s="88"/>
      <c r="I503" s="62" t="s">
        <v>12</v>
      </c>
      <c r="J503" s="89"/>
      <c r="K503" s="86"/>
      <c r="L503" s="86"/>
      <c r="M503" s="90"/>
      <c r="N503" s="119"/>
      <c r="O503" s="62" t="s">
        <v>8</v>
      </c>
      <c r="P503" s="62" t="s">
        <v>3</v>
      </c>
      <c r="Q503" s="62" t="s">
        <v>14</v>
      </c>
      <c r="R503" s="86"/>
      <c r="S503" s="62" t="s">
        <v>9</v>
      </c>
      <c r="T503" s="86"/>
      <c r="U503" s="62" t="s">
        <v>1</v>
      </c>
      <c r="V503" s="56" t="str">
        <f t="shared" si="988"/>
        <v xml:space="preserve">                           0 0      00  0800406  9</v>
      </c>
      <c r="W503" s="63">
        <f t="shared" si="987"/>
        <v>50</v>
      </c>
      <c r="Y503" s="81" t="s">
        <v>106</v>
      </c>
      <c r="Z503" s="81">
        <f t="shared" si="989"/>
        <v>250</v>
      </c>
      <c r="AA503" s="81">
        <f t="shared" si="990"/>
        <v>0</v>
      </c>
      <c r="AB503" s="81" t="str">
        <f t="shared" si="991"/>
        <v xml:space="preserve">                           </v>
      </c>
      <c r="AC503" s="81">
        <f t="shared" si="992"/>
        <v>27</v>
      </c>
      <c r="AD503" s="81" t="str">
        <f t="shared" si="923"/>
        <v xml:space="preserve">                           </v>
      </c>
      <c r="AE503" s="81">
        <f t="shared" si="993"/>
        <v>27</v>
      </c>
      <c r="AF503" s="81">
        <f t="shared" si="994"/>
        <v>0</v>
      </c>
      <c r="AG503" s="81" t="str">
        <f t="shared" si="995"/>
        <v xml:space="preserve">                           </v>
      </c>
      <c r="AH503" s="81">
        <f t="shared" si="996"/>
        <v>27</v>
      </c>
      <c r="AI503" s="81">
        <f t="shared" si="922"/>
        <v>0</v>
      </c>
      <c r="AJ503" s="81">
        <f t="shared" si="997"/>
        <v>1</v>
      </c>
      <c r="AK503" s="81">
        <f t="shared" si="998"/>
        <v>0</v>
      </c>
      <c r="AL503" s="81" t="str">
        <f t="shared" si="999"/>
        <v xml:space="preserve">                           </v>
      </c>
      <c r="AM503" s="81">
        <f t="shared" si="1000"/>
        <v>27</v>
      </c>
      <c r="AN503" s="81" t="str">
        <f t="shared" si="924"/>
        <v xml:space="preserve"> </v>
      </c>
      <c r="AO503" s="81">
        <f t="shared" si="1001"/>
        <v>1</v>
      </c>
      <c r="AP503" s="81">
        <f t="shared" si="925"/>
        <v>0</v>
      </c>
      <c r="AQ503" s="81">
        <f t="shared" si="926"/>
        <v>0</v>
      </c>
      <c r="AR503" s="81">
        <f t="shared" si="927"/>
        <v>0</v>
      </c>
      <c r="AS503" s="81">
        <f t="shared" si="1002"/>
        <v>0</v>
      </c>
      <c r="AT503" s="81" t="str">
        <f t="shared" si="1003"/>
        <v xml:space="preserve">          </v>
      </c>
      <c r="AU503" s="81">
        <f t="shared" si="1004"/>
        <v>10</v>
      </c>
      <c r="AV503" s="81" t="str">
        <f t="shared" si="928"/>
        <v xml:space="preserve"> </v>
      </c>
      <c r="AW503" s="81">
        <f t="shared" si="1005"/>
        <v>1</v>
      </c>
      <c r="AX503" s="81" t="str">
        <f t="shared" si="929"/>
        <v xml:space="preserve">                           0 0      00  0800406  9</v>
      </c>
      <c r="AY503" s="85">
        <f t="shared" si="1006"/>
        <v>50</v>
      </c>
    </row>
    <row r="504" spans="1:51" s="20" customFormat="1" ht="36.75" customHeight="1" x14ac:dyDescent="0.25">
      <c r="A504" s="62">
        <v>500</v>
      </c>
      <c r="B504" s="86"/>
      <c r="C504" s="115"/>
      <c r="D504" s="115"/>
      <c r="E504" s="86"/>
      <c r="F504" s="86"/>
      <c r="G504" s="86"/>
      <c r="H504" s="87"/>
      <c r="I504" s="62" t="s">
        <v>12</v>
      </c>
      <c r="J504" s="89"/>
      <c r="K504" s="86"/>
      <c r="L504" s="86"/>
      <c r="M504" s="90"/>
      <c r="N504" s="119"/>
      <c r="O504" s="62" t="s">
        <v>8</v>
      </c>
      <c r="P504" s="62" t="s">
        <v>3</v>
      </c>
      <c r="Q504" s="62" t="s">
        <v>14</v>
      </c>
      <c r="R504" s="86"/>
      <c r="S504" s="62" t="s">
        <v>9</v>
      </c>
      <c r="T504" s="86"/>
      <c r="U504" s="62" t="s">
        <v>1</v>
      </c>
      <c r="V504" s="56" t="str">
        <f>AX504</f>
        <v xml:space="preserve">                           0 0      00  0800406  9</v>
      </c>
      <c r="W504" s="63">
        <f t="shared" si="987"/>
        <v>50</v>
      </c>
      <c r="Y504" s="81" t="s">
        <v>106</v>
      </c>
      <c r="Z504" s="81">
        <f>LEN(Y504)</f>
        <v>250</v>
      </c>
      <c r="AA504" s="81">
        <f>LEN(E504)</f>
        <v>0</v>
      </c>
      <c r="AB504" s="81" t="str">
        <f>MID($Y504,1,($E$3-AA504))</f>
        <v xml:space="preserve">                           </v>
      </c>
      <c r="AC504" s="81">
        <f>LEN(AB504)</f>
        <v>27</v>
      </c>
      <c r="AD504" s="81" t="str">
        <f t="shared" si="923"/>
        <v xml:space="preserve">                           </v>
      </c>
      <c r="AE504" s="81">
        <f>LEN(AD504)</f>
        <v>27</v>
      </c>
      <c r="AF504" s="81">
        <f>LEN(F504)</f>
        <v>0</v>
      </c>
      <c r="AG504" s="81" t="str">
        <f>MID($Y504,1,($F$3-AF504))</f>
        <v xml:space="preserve">                           </v>
      </c>
      <c r="AH504" s="81">
        <f>LEN(AG504)</f>
        <v>27</v>
      </c>
      <c r="AI504" s="81">
        <f t="shared" si="922"/>
        <v>0</v>
      </c>
      <c r="AJ504" s="81">
        <f>LEN(AI504)</f>
        <v>1</v>
      </c>
      <c r="AK504" s="81">
        <f>LEN(G504)</f>
        <v>0</v>
      </c>
      <c r="AL504" s="81" t="str">
        <f>MID($Y504,1,($G$3-AK504))</f>
        <v xml:space="preserve">                           </v>
      </c>
      <c r="AM504" s="81">
        <f>LEN(AL504)</f>
        <v>27</v>
      </c>
      <c r="AN504" s="81" t="str">
        <f t="shared" si="924"/>
        <v xml:space="preserve"> </v>
      </c>
      <c r="AO504" s="81">
        <f>LEN(AN504)</f>
        <v>1</v>
      </c>
      <c r="AP504" s="81">
        <f t="shared" si="925"/>
        <v>0</v>
      </c>
      <c r="AQ504" s="81">
        <f t="shared" si="926"/>
        <v>0</v>
      </c>
      <c r="AR504" s="81">
        <f t="shared" si="927"/>
        <v>0</v>
      </c>
      <c r="AS504" s="81">
        <f>LEN(R504)</f>
        <v>0</v>
      </c>
      <c r="AT504" s="81" t="str">
        <f>MID($Y504,1,($R$3-AS504))</f>
        <v xml:space="preserve">          </v>
      </c>
      <c r="AU504" s="81">
        <f>LEN(AT504)</f>
        <v>10</v>
      </c>
      <c r="AV504" s="81" t="str">
        <f t="shared" si="928"/>
        <v xml:space="preserve"> </v>
      </c>
      <c r="AW504" s="81">
        <f>LEN(AV504)</f>
        <v>1</v>
      </c>
      <c r="AX504" s="81" t="str">
        <f t="shared" si="929"/>
        <v xml:space="preserve">                           0 0      00  0800406  9</v>
      </c>
      <c r="AY504" s="85">
        <f>LEN(AX504)</f>
        <v>50</v>
      </c>
    </row>
    <row r="505" spans="1:51" ht="9.75" customHeight="1" x14ac:dyDescent="0.2">
      <c r="A505" s="14" t="s">
        <v>103</v>
      </c>
      <c r="B505" s="14" t="s">
        <v>103</v>
      </c>
      <c r="C505" s="14" t="s">
        <v>103</v>
      </c>
      <c r="D505" s="14" t="s">
        <v>103</v>
      </c>
      <c r="E505" s="14" t="s">
        <v>103</v>
      </c>
      <c r="F505" s="14" t="s">
        <v>103</v>
      </c>
      <c r="G505" s="14" t="s">
        <v>103</v>
      </c>
      <c r="H505" s="14" t="s">
        <v>103</v>
      </c>
      <c r="I505" s="14" t="s">
        <v>103</v>
      </c>
      <c r="J505" s="14" t="s">
        <v>103</v>
      </c>
      <c r="K505" s="14" t="s">
        <v>103</v>
      </c>
      <c r="L505" s="14" t="s">
        <v>103</v>
      </c>
      <c r="M505" s="14" t="s">
        <v>103</v>
      </c>
      <c r="N505" s="14" t="s">
        <v>103</v>
      </c>
      <c r="O505" s="14" t="s">
        <v>103</v>
      </c>
      <c r="P505" s="14" t="s">
        <v>103</v>
      </c>
      <c r="Q505" s="14" t="s">
        <v>103</v>
      </c>
      <c r="R505" s="14" t="s">
        <v>103</v>
      </c>
      <c r="S505" s="14" t="s">
        <v>103</v>
      </c>
      <c r="T505" s="14" t="s">
        <v>103</v>
      </c>
      <c r="U505" s="14" t="s">
        <v>103</v>
      </c>
      <c r="V505" s="14" t="s">
        <v>103</v>
      </c>
      <c r="W505" s="14" t="s">
        <v>103</v>
      </c>
    </row>
    <row r="506" spans="1:51" ht="108.75" customHeight="1" x14ac:dyDescent="0.2">
      <c r="A506" s="75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7"/>
      <c r="W506" s="78"/>
    </row>
  </sheetData>
  <mergeCells count="2">
    <mergeCell ref="A1:W1"/>
    <mergeCell ref="A2:W2"/>
  </mergeCells>
  <conditionalFormatting sqref="W5:W504">
    <cfRule type="cellIs" dxfId="23" priority="1" operator="equal">
      <formula>50</formula>
    </cfRule>
    <cfRule type="cellIs" dxfId="22" priority="2" operator="equal">
      <formula>168</formula>
    </cfRule>
    <cfRule type="cellIs" dxfId="21" priority="3" operator="between">
      <formula>0</formula>
      <formula>1000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insertar100filas">
                <anchor moveWithCells="1" sizeWithCells="1">
                  <from>
                    <xdr:col>0</xdr:col>
                    <xdr:colOff>152400</xdr:colOff>
                    <xdr:row>1</xdr:row>
                    <xdr:rowOff>180975</xdr:rowOff>
                  </from>
                  <to>
                    <xdr:col>2</xdr:col>
                    <xdr:colOff>409575</xdr:colOff>
                    <xdr:row>1</xdr:row>
                    <xdr:rowOff>695325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/>
  </sheetViews>
  <sheetFormatPr baseColWidth="10" defaultRowHeight="15" x14ac:dyDescent="0.25"/>
  <sheetData>
    <row r="1" spans="1:1" x14ac:dyDescent="0.25">
      <c r="A1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AV1822"/>
  <sheetViews>
    <sheetView zoomScale="70" zoomScaleNormal="70" workbookViewId="0">
      <selection activeCell="A5" sqref="A5:XFD24"/>
    </sheetView>
  </sheetViews>
  <sheetFormatPr baseColWidth="10" defaultColWidth="11.42578125" defaultRowHeight="11.25" x14ac:dyDescent="0.2"/>
  <cols>
    <col min="1" max="1" width="15.85546875" style="8" customWidth="1"/>
    <col min="2" max="2" width="12.42578125" style="8" bestFit="1" customWidth="1"/>
    <col min="3" max="6" width="11.42578125" style="8" customWidth="1"/>
    <col min="7" max="7" width="14.42578125" style="8" customWidth="1"/>
    <col min="8" max="8" width="8.7109375" style="8" customWidth="1"/>
    <col min="9" max="9" width="13.42578125" style="8" customWidth="1"/>
    <col min="10" max="10" width="7.140625" style="8" bestFit="1" customWidth="1"/>
    <col min="11" max="11" width="13.7109375" style="8" customWidth="1"/>
    <col min="12" max="12" width="11.42578125" style="8" customWidth="1"/>
    <col min="13" max="13" width="12.85546875" style="8" customWidth="1"/>
    <col min="14" max="14" width="11.42578125" style="8" customWidth="1"/>
    <col min="15" max="15" width="8.42578125" style="8" customWidth="1"/>
    <col min="16" max="16" width="15.140625" style="8" customWidth="1"/>
    <col min="17" max="17" width="50.5703125" style="8" customWidth="1"/>
    <col min="18" max="18" width="14.42578125" style="8" customWidth="1"/>
    <col min="19" max="19" width="4.140625" style="8" customWidth="1"/>
    <col min="20" max="23" width="1.42578125" style="8" customWidth="1"/>
    <col min="24" max="47" width="11.42578125" style="8" customWidth="1"/>
    <col min="48" max="48" width="24.5703125" style="8" customWidth="1"/>
    <col min="49" max="16384" width="11.42578125" style="8"/>
  </cols>
  <sheetData>
    <row r="1" spans="1:48" s="1" customFormat="1" ht="46.5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48" s="1" customFormat="1" ht="60" customHeight="1" x14ac:dyDescent="0.45">
      <c r="A2" s="121" t="s">
        <v>98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48" ht="12.75" x14ac:dyDescent="0.2">
      <c r="A3" s="48" t="s">
        <v>101</v>
      </c>
      <c r="B3" s="48" t="s">
        <v>94</v>
      </c>
      <c r="C3" s="18">
        <v>11</v>
      </c>
      <c r="D3" s="18">
        <v>11</v>
      </c>
      <c r="E3" s="18">
        <v>27</v>
      </c>
      <c r="F3" s="18">
        <v>27</v>
      </c>
      <c r="G3" s="18">
        <v>27</v>
      </c>
      <c r="H3" s="65">
        <v>15</v>
      </c>
      <c r="I3" s="18">
        <v>8</v>
      </c>
      <c r="J3" s="18">
        <v>5</v>
      </c>
      <c r="K3" s="18">
        <v>2</v>
      </c>
      <c r="L3" s="18">
        <v>5</v>
      </c>
      <c r="M3" s="18">
        <v>10</v>
      </c>
      <c r="N3" s="18">
        <v>1</v>
      </c>
      <c r="O3" s="65">
        <v>18</v>
      </c>
      <c r="P3" s="13">
        <v>1</v>
      </c>
      <c r="Q3" s="12">
        <f>SUM(B3:P3)</f>
        <v>168</v>
      </c>
      <c r="R3" s="25"/>
    </row>
    <row r="4" spans="1:48" s="23" customFormat="1" ht="36" customHeight="1" x14ac:dyDescent="0.25">
      <c r="A4" s="52" t="s">
        <v>19</v>
      </c>
      <c r="B4" s="52" t="s">
        <v>2</v>
      </c>
      <c r="C4" s="52" t="s">
        <v>85</v>
      </c>
      <c r="D4" s="52" t="s">
        <v>89</v>
      </c>
      <c r="E4" s="52" t="s">
        <v>17</v>
      </c>
      <c r="F4" s="52" t="s">
        <v>16</v>
      </c>
      <c r="G4" s="52" t="s">
        <v>15</v>
      </c>
      <c r="H4" s="66" t="s">
        <v>23</v>
      </c>
      <c r="I4" s="52" t="s">
        <v>27</v>
      </c>
      <c r="J4" s="52" t="s">
        <v>23</v>
      </c>
      <c r="K4" s="74" t="s">
        <v>29</v>
      </c>
      <c r="L4" s="52" t="s">
        <v>30</v>
      </c>
      <c r="M4" s="52" t="s">
        <v>31</v>
      </c>
      <c r="N4" s="52" t="s">
        <v>67</v>
      </c>
      <c r="O4" s="66" t="s">
        <v>69</v>
      </c>
      <c r="P4" s="52" t="s">
        <v>33</v>
      </c>
      <c r="Q4" s="52" t="s">
        <v>13</v>
      </c>
      <c r="R4" s="74" t="s">
        <v>18</v>
      </c>
      <c r="X4" s="79" t="s">
        <v>104</v>
      </c>
      <c r="Y4" s="79" t="s">
        <v>108</v>
      </c>
      <c r="Z4" s="82" t="s">
        <v>112</v>
      </c>
      <c r="AA4" s="82" t="s">
        <v>107</v>
      </c>
      <c r="AB4" s="82" t="s">
        <v>109</v>
      </c>
      <c r="AC4" s="82" t="s">
        <v>110</v>
      </c>
      <c r="AD4" s="82" t="s">
        <v>111</v>
      </c>
      <c r="AE4" s="80" t="s">
        <v>105</v>
      </c>
      <c r="AF4" s="80" t="s">
        <v>107</v>
      </c>
      <c r="AG4" s="80" t="s">
        <v>109</v>
      </c>
      <c r="AH4" s="80" t="s">
        <v>110</v>
      </c>
      <c r="AI4" s="80" t="s">
        <v>111</v>
      </c>
      <c r="AJ4" s="83" t="s">
        <v>113</v>
      </c>
      <c r="AK4" s="83" t="s">
        <v>107</v>
      </c>
      <c r="AL4" s="83" t="s">
        <v>109</v>
      </c>
      <c r="AM4" s="83" t="s">
        <v>110</v>
      </c>
      <c r="AN4" s="83" t="s">
        <v>111</v>
      </c>
      <c r="AO4" s="84" t="s">
        <v>114</v>
      </c>
      <c r="AP4" s="83" t="s">
        <v>115</v>
      </c>
      <c r="AQ4" s="83" t="s">
        <v>107</v>
      </c>
      <c r="AR4" s="83" t="s">
        <v>109</v>
      </c>
      <c r="AS4" s="83" t="s">
        <v>110</v>
      </c>
      <c r="AT4" s="83" t="s">
        <v>111</v>
      </c>
      <c r="AU4" s="79" t="s">
        <v>116</v>
      </c>
      <c r="AV4" s="79" t="s">
        <v>117</v>
      </c>
    </row>
    <row r="5" spans="1:48" s="24" customFormat="1" ht="24" customHeight="1" x14ac:dyDescent="0.25">
      <c r="A5" s="53">
        <v>1</v>
      </c>
      <c r="B5" s="95"/>
      <c r="C5" s="117"/>
      <c r="D5" s="117"/>
      <c r="E5" s="96"/>
      <c r="F5" s="96"/>
      <c r="G5" s="96"/>
      <c r="H5" s="55" t="s">
        <v>11</v>
      </c>
      <c r="I5" s="99"/>
      <c r="J5" s="55" t="s">
        <v>10</v>
      </c>
      <c r="K5" s="54" t="s">
        <v>5</v>
      </c>
      <c r="L5" s="54" t="s">
        <v>14</v>
      </c>
      <c r="M5" s="95"/>
      <c r="N5" s="95"/>
      <c r="O5" s="64" t="s">
        <v>102</v>
      </c>
      <c r="P5" s="54" t="s">
        <v>1</v>
      </c>
      <c r="Q5" s="56" t="str">
        <f>AU5</f>
        <v xml:space="preserve">                           0                0     0200406 0000000000000000009</v>
      </c>
      <c r="R5" s="63">
        <f t="shared" ref="R5:R13" si="0">LEN(Q5)</f>
        <v>77</v>
      </c>
      <c r="X5" s="81" t="s">
        <v>106</v>
      </c>
      <c r="Y5" s="81">
        <f>LEN(X5)</f>
        <v>250</v>
      </c>
      <c r="Z5" s="81">
        <f>LEN(E5)</f>
        <v>0</v>
      </c>
      <c r="AA5" s="81" t="str">
        <f>MID($X5,1,($E$3-Z5))</f>
        <v xml:space="preserve">                           </v>
      </c>
      <c r="AB5" s="81">
        <f>LEN(AA5)</f>
        <v>27</v>
      </c>
      <c r="AC5" s="81" t="str">
        <f>CONCATENATE(E5,AA5)</f>
        <v xml:space="preserve">                           </v>
      </c>
      <c r="AD5" s="81">
        <f>LEN(AC5)</f>
        <v>27</v>
      </c>
      <c r="AE5" s="81">
        <f>LEN(F5)</f>
        <v>0</v>
      </c>
      <c r="AF5" s="81" t="str">
        <f>MID($X5,1,($F$3-AE5))</f>
        <v xml:space="preserve">                           </v>
      </c>
      <c r="AG5" s="81">
        <f>LEN(AF5)</f>
        <v>27</v>
      </c>
      <c r="AH5" s="81">
        <f>IF(Z5+AE5=0,0,(CONCATENATE(F5,AF5)))</f>
        <v>0</v>
      </c>
      <c r="AI5" s="81">
        <f>LEN(AH5)</f>
        <v>1</v>
      </c>
      <c r="AJ5" s="81">
        <f>LEN(G5)</f>
        <v>0</v>
      </c>
      <c r="AK5" s="81" t="str">
        <f>MID($X5,1,($G$3-AJ5))</f>
        <v xml:space="preserve">                           </v>
      </c>
      <c r="AL5" s="81">
        <f>LEN(AK5)</f>
        <v>27</v>
      </c>
      <c r="AM5" s="81" t="str">
        <f>IF(G5=""," ",CONCATENATE(G5,AK5))</f>
        <v xml:space="preserve"> </v>
      </c>
      <c r="AN5" s="81">
        <f>LEN(AM5)</f>
        <v>1</v>
      </c>
      <c r="AO5" s="81">
        <f>IF(VALUE(I5)&lt;&gt;0,TEXT(I5,"DDMMAAAA"),0)</f>
        <v>0</v>
      </c>
      <c r="AP5" s="81">
        <f>LEN(M5)</f>
        <v>0</v>
      </c>
      <c r="AQ5" s="81" t="str">
        <f>MID($X5,1,($M$3-AP5))</f>
        <v xml:space="preserve">          </v>
      </c>
      <c r="AR5" s="81">
        <f>LEN(AQ5)</f>
        <v>10</v>
      </c>
      <c r="AS5" s="81" t="str">
        <f>IF(M5=""," ",CONCATENATE(M5,AQ5))</f>
        <v xml:space="preserve"> </v>
      </c>
      <c r="AT5" s="81">
        <f>LEN(AS5)</f>
        <v>1</v>
      </c>
      <c r="AU5" s="81" t="str">
        <f>CONCATENATE(C5,D5,AC5,AH5,AM5,H5,AO5,J5,K5,L5,AS5,N5,O5,P5)</f>
        <v xml:space="preserve">                           0                0     0200406 0000000000000000009</v>
      </c>
      <c r="AV5" s="85">
        <f>LEN(AU5)</f>
        <v>77</v>
      </c>
    </row>
    <row r="6" spans="1:48" s="24" customFormat="1" ht="24" customHeight="1" x14ac:dyDescent="0.25">
      <c r="A6" s="54">
        <v>2</v>
      </c>
      <c r="B6" s="97"/>
      <c r="C6" s="118"/>
      <c r="D6" s="118"/>
      <c r="E6" s="98"/>
      <c r="F6" s="98"/>
      <c r="G6" s="98"/>
      <c r="H6" s="55" t="s">
        <v>11</v>
      </c>
      <c r="I6" s="100"/>
      <c r="J6" s="55" t="s">
        <v>10</v>
      </c>
      <c r="K6" s="54" t="s">
        <v>5</v>
      </c>
      <c r="L6" s="54" t="s">
        <v>14</v>
      </c>
      <c r="M6" s="97"/>
      <c r="N6" s="97"/>
      <c r="O6" s="64" t="s">
        <v>102</v>
      </c>
      <c r="P6" s="54" t="s">
        <v>1</v>
      </c>
      <c r="Q6" s="56" t="str">
        <f t="shared" ref="Q6:Q69" si="1">AU6</f>
        <v xml:space="preserve">                           0                0     0200406 0000000000000000009</v>
      </c>
      <c r="R6" s="63">
        <f t="shared" si="0"/>
        <v>77</v>
      </c>
      <c r="X6" s="81" t="s">
        <v>106</v>
      </c>
      <c r="Y6" s="81">
        <f t="shared" ref="Y6:Y259" si="2">LEN(X6)</f>
        <v>250</v>
      </c>
      <c r="Z6" s="81">
        <f t="shared" ref="Z6:Z13" si="3">LEN(E6)</f>
        <v>0</v>
      </c>
      <c r="AA6" s="81" t="str">
        <f t="shared" ref="AA6:AA259" si="4">MID($X6,1,($E$3-Z6))</f>
        <v xml:space="preserve">                           </v>
      </c>
      <c r="AB6" s="81">
        <f t="shared" ref="AB6:AB259" si="5">LEN(AA6)</f>
        <v>27</v>
      </c>
      <c r="AC6" s="81" t="str">
        <f t="shared" ref="AC6:AC69" si="6">CONCATENATE(E6,AA6)</f>
        <v xml:space="preserve">                           </v>
      </c>
      <c r="AD6" s="81">
        <f t="shared" ref="AD6:AD259" si="7">LEN(AC6)</f>
        <v>27</v>
      </c>
      <c r="AE6" s="81">
        <f t="shared" ref="AE6:AE13" si="8">LEN(F6)</f>
        <v>0</v>
      </c>
      <c r="AF6" s="81" t="str">
        <f t="shared" ref="AF6:AF259" si="9">MID($X6,1,($F$3-AE6))</f>
        <v xml:space="preserve">                           </v>
      </c>
      <c r="AG6" s="81">
        <f t="shared" ref="AG6:AG259" si="10">LEN(AF6)</f>
        <v>27</v>
      </c>
      <c r="AH6" s="81">
        <f t="shared" ref="AH6:AH69" si="11">IF(Z6+AE6=0,0,(CONCATENATE(F6,AF6)))</f>
        <v>0</v>
      </c>
      <c r="AI6" s="81">
        <f t="shared" ref="AI6:AI259" si="12">LEN(AH6)</f>
        <v>1</v>
      </c>
      <c r="AJ6" s="81">
        <f t="shared" ref="AJ6:AJ13" si="13">LEN(G6)</f>
        <v>0</v>
      </c>
      <c r="AK6" s="81" t="str">
        <f t="shared" ref="AK6:AK259" si="14">MID($X6,1,($G$3-AJ6))</f>
        <v xml:space="preserve">                           </v>
      </c>
      <c r="AL6" s="81">
        <f t="shared" ref="AL6:AL259" si="15">LEN(AK6)</f>
        <v>27</v>
      </c>
      <c r="AM6" s="81" t="str">
        <f t="shared" ref="AM6:AM69" si="16">IF(G6=""," ",CONCATENATE(G6,AK6))</f>
        <v xml:space="preserve"> </v>
      </c>
      <c r="AN6" s="81">
        <f t="shared" ref="AN6:AN259" si="17">LEN(AM6)</f>
        <v>1</v>
      </c>
      <c r="AO6" s="81">
        <f t="shared" ref="AO6:AO69" si="18">IF(VALUE(I6)&lt;&gt;0,TEXT(I6,"DDMMAAAA"),0)</f>
        <v>0</v>
      </c>
      <c r="AP6" s="81">
        <f t="shared" ref="AP6:AP13" si="19">LEN(M6)</f>
        <v>0</v>
      </c>
      <c r="AQ6" s="81" t="str">
        <f t="shared" ref="AQ6:AQ259" si="20">MID($X6,1,($M$3-AP6))</f>
        <v xml:space="preserve">          </v>
      </c>
      <c r="AR6" s="81">
        <f t="shared" ref="AR6:AR259" si="21">LEN(AQ6)</f>
        <v>10</v>
      </c>
      <c r="AS6" s="81" t="str">
        <f t="shared" ref="AS6:AS69" si="22">IF(M6=""," ",CONCATENATE(M6,AQ6))</f>
        <v xml:space="preserve"> </v>
      </c>
      <c r="AT6" s="81">
        <f t="shared" ref="AT6:AT259" si="23">LEN(AS6)</f>
        <v>1</v>
      </c>
      <c r="AU6" s="81" t="str">
        <f t="shared" ref="AU6:AU69" si="24">CONCATENATE(C6,D6,AC6,AH6,AM6,H6,AO6,J6,K6,L6,AS6,N6,O6,P6)</f>
        <v xml:space="preserve">                           0                0     0200406 0000000000000000009</v>
      </c>
      <c r="AV6" s="85">
        <f t="shared" ref="AV6:AV259" si="25">LEN(AU6)</f>
        <v>77</v>
      </c>
    </row>
    <row r="7" spans="1:48" s="24" customFormat="1" ht="24" customHeight="1" x14ac:dyDescent="0.25">
      <c r="A7" s="53">
        <v>3</v>
      </c>
      <c r="B7" s="97"/>
      <c r="C7" s="118"/>
      <c r="D7" s="118"/>
      <c r="E7" s="98"/>
      <c r="F7" s="98"/>
      <c r="G7" s="98"/>
      <c r="H7" s="55" t="s">
        <v>11</v>
      </c>
      <c r="I7" s="100"/>
      <c r="J7" s="55" t="s">
        <v>10</v>
      </c>
      <c r="K7" s="54" t="s">
        <v>5</v>
      </c>
      <c r="L7" s="54" t="s">
        <v>14</v>
      </c>
      <c r="M7" s="97"/>
      <c r="N7" s="97"/>
      <c r="O7" s="64" t="s">
        <v>102</v>
      </c>
      <c r="P7" s="54" t="s">
        <v>1</v>
      </c>
      <c r="Q7" s="56" t="str">
        <f t="shared" si="1"/>
        <v xml:space="preserve">                           0                0     0200406 0000000000000000009</v>
      </c>
      <c r="R7" s="63">
        <f t="shared" si="0"/>
        <v>77</v>
      </c>
      <c r="X7" s="81" t="s">
        <v>106</v>
      </c>
      <c r="Y7" s="81">
        <f t="shared" si="2"/>
        <v>250</v>
      </c>
      <c r="Z7" s="81">
        <f t="shared" si="3"/>
        <v>0</v>
      </c>
      <c r="AA7" s="81" t="str">
        <f t="shared" si="4"/>
        <v xml:space="preserve">                           </v>
      </c>
      <c r="AB7" s="81">
        <f t="shared" si="5"/>
        <v>27</v>
      </c>
      <c r="AC7" s="81" t="str">
        <f t="shared" si="6"/>
        <v xml:space="preserve">                           </v>
      </c>
      <c r="AD7" s="81">
        <f t="shared" si="7"/>
        <v>27</v>
      </c>
      <c r="AE7" s="81">
        <f t="shared" si="8"/>
        <v>0</v>
      </c>
      <c r="AF7" s="81" t="str">
        <f t="shared" si="9"/>
        <v xml:space="preserve">                           </v>
      </c>
      <c r="AG7" s="81">
        <f t="shared" si="10"/>
        <v>27</v>
      </c>
      <c r="AH7" s="81">
        <f t="shared" si="11"/>
        <v>0</v>
      </c>
      <c r="AI7" s="81">
        <f t="shared" si="12"/>
        <v>1</v>
      </c>
      <c r="AJ7" s="81">
        <f t="shared" si="13"/>
        <v>0</v>
      </c>
      <c r="AK7" s="81" t="str">
        <f t="shared" si="14"/>
        <v xml:space="preserve">                           </v>
      </c>
      <c r="AL7" s="81">
        <f t="shared" si="15"/>
        <v>27</v>
      </c>
      <c r="AM7" s="81" t="str">
        <f t="shared" si="16"/>
        <v xml:space="preserve"> </v>
      </c>
      <c r="AN7" s="81">
        <f t="shared" si="17"/>
        <v>1</v>
      </c>
      <c r="AO7" s="81">
        <f t="shared" si="18"/>
        <v>0</v>
      </c>
      <c r="AP7" s="81">
        <f t="shared" si="19"/>
        <v>0</v>
      </c>
      <c r="AQ7" s="81" t="str">
        <f t="shared" si="20"/>
        <v xml:space="preserve">          </v>
      </c>
      <c r="AR7" s="81">
        <f t="shared" si="21"/>
        <v>10</v>
      </c>
      <c r="AS7" s="81" t="str">
        <f t="shared" si="22"/>
        <v xml:space="preserve"> </v>
      </c>
      <c r="AT7" s="81">
        <f t="shared" si="23"/>
        <v>1</v>
      </c>
      <c r="AU7" s="81" t="str">
        <f t="shared" si="24"/>
        <v xml:space="preserve">                           0                0     0200406 0000000000000000009</v>
      </c>
      <c r="AV7" s="85">
        <f t="shared" si="25"/>
        <v>77</v>
      </c>
    </row>
    <row r="8" spans="1:48" s="24" customFormat="1" ht="24" customHeight="1" x14ac:dyDescent="0.25">
      <c r="A8" s="54">
        <v>4</v>
      </c>
      <c r="B8" s="97"/>
      <c r="C8" s="118"/>
      <c r="D8" s="118"/>
      <c r="E8" s="98"/>
      <c r="F8" s="98"/>
      <c r="G8" s="98"/>
      <c r="H8" s="55" t="s">
        <v>11</v>
      </c>
      <c r="I8" s="100"/>
      <c r="J8" s="55" t="s">
        <v>10</v>
      </c>
      <c r="K8" s="54" t="s">
        <v>5</v>
      </c>
      <c r="L8" s="54" t="s">
        <v>14</v>
      </c>
      <c r="M8" s="97"/>
      <c r="N8" s="97"/>
      <c r="O8" s="64" t="s">
        <v>102</v>
      </c>
      <c r="P8" s="54" t="s">
        <v>1</v>
      </c>
      <c r="Q8" s="56" t="str">
        <f t="shared" si="1"/>
        <v xml:space="preserve">                           0                0     0200406 0000000000000000009</v>
      </c>
      <c r="R8" s="63">
        <f t="shared" si="0"/>
        <v>77</v>
      </c>
      <c r="X8" s="81" t="s">
        <v>106</v>
      </c>
      <c r="Y8" s="81">
        <f t="shared" si="2"/>
        <v>250</v>
      </c>
      <c r="Z8" s="81">
        <f t="shared" si="3"/>
        <v>0</v>
      </c>
      <c r="AA8" s="81" t="str">
        <f t="shared" si="4"/>
        <v xml:space="preserve">                           </v>
      </c>
      <c r="AB8" s="81">
        <f t="shared" si="5"/>
        <v>27</v>
      </c>
      <c r="AC8" s="81" t="str">
        <f t="shared" si="6"/>
        <v xml:space="preserve">                           </v>
      </c>
      <c r="AD8" s="81">
        <f t="shared" si="7"/>
        <v>27</v>
      </c>
      <c r="AE8" s="81">
        <f t="shared" si="8"/>
        <v>0</v>
      </c>
      <c r="AF8" s="81" t="str">
        <f t="shared" si="9"/>
        <v xml:space="preserve">                           </v>
      </c>
      <c r="AG8" s="81">
        <f t="shared" si="10"/>
        <v>27</v>
      </c>
      <c r="AH8" s="81">
        <f t="shared" si="11"/>
        <v>0</v>
      </c>
      <c r="AI8" s="81">
        <f t="shared" si="12"/>
        <v>1</v>
      </c>
      <c r="AJ8" s="81">
        <f t="shared" si="13"/>
        <v>0</v>
      </c>
      <c r="AK8" s="81" t="str">
        <f t="shared" si="14"/>
        <v xml:space="preserve">                           </v>
      </c>
      <c r="AL8" s="81">
        <f t="shared" si="15"/>
        <v>27</v>
      </c>
      <c r="AM8" s="81" t="str">
        <f t="shared" si="16"/>
        <v xml:space="preserve"> </v>
      </c>
      <c r="AN8" s="81">
        <f t="shared" si="17"/>
        <v>1</v>
      </c>
      <c r="AO8" s="81">
        <f t="shared" si="18"/>
        <v>0</v>
      </c>
      <c r="AP8" s="81">
        <f t="shared" si="19"/>
        <v>0</v>
      </c>
      <c r="AQ8" s="81" t="str">
        <f t="shared" si="20"/>
        <v xml:space="preserve">          </v>
      </c>
      <c r="AR8" s="81">
        <f t="shared" si="21"/>
        <v>10</v>
      </c>
      <c r="AS8" s="81" t="str">
        <f t="shared" si="22"/>
        <v xml:space="preserve"> </v>
      </c>
      <c r="AT8" s="81">
        <f t="shared" si="23"/>
        <v>1</v>
      </c>
      <c r="AU8" s="81" t="str">
        <f t="shared" si="24"/>
        <v xml:space="preserve">                           0                0     0200406 0000000000000000009</v>
      </c>
      <c r="AV8" s="85">
        <f t="shared" si="25"/>
        <v>77</v>
      </c>
    </row>
    <row r="9" spans="1:48" s="24" customFormat="1" ht="24" customHeight="1" x14ac:dyDescent="0.25">
      <c r="A9" s="53">
        <v>5</v>
      </c>
      <c r="B9" s="97"/>
      <c r="C9" s="118"/>
      <c r="D9" s="118"/>
      <c r="E9" s="98"/>
      <c r="F9" s="98"/>
      <c r="G9" s="98"/>
      <c r="H9" s="55" t="s">
        <v>11</v>
      </c>
      <c r="I9" s="100"/>
      <c r="J9" s="55" t="s">
        <v>10</v>
      </c>
      <c r="K9" s="54" t="s">
        <v>5</v>
      </c>
      <c r="L9" s="54" t="s">
        <v>14</v>
      </c>
      <c r="M9" s="97"/>
      <c r="N9" s="97"/>
      <c r="O9" s="64" t="s">
        <v>102</v>
      </c>
      <c r="P9" s="54" t="s">
        <v>1</v>
      </c>
      <c r="Q9" s="56" t="str">
        <f t="shared" si="1"/>
        <v xml:space="preserve">                           0                0     0200406 0000000000000000009</v>
      </c>
      <c r="R9" s="63">
        <f t="shared" si="0"/>
        <v>77</v>
      </c>
      <c r="X9" s="81" t="s">
        <v>106</v>
      </c>
      <c r="Y9" s="81">
        <f t="shared" si="2"/>
        <v>250</v>
      </c>
      <c r="Z9" s="81">
        <f t="shared" si="3"/>
        <v>0</v>
      </c>
      <c r="AA9" s="81" t="str">
        <f t="shared" si="4"/>
        <v xml:space="preserve">                           </v>
      </c>
      <c r="AB9" s="81">
        <f t="shared" si="5"/>
        <v>27</v>
      </c>
      <c r="AC9" s="81" t="str">
        <f t="shared" si="6"/>
        <v xml:space="preserve">                           </v>
      </c>
      <c r="AD9" s="81">
        <f t="shared" si="7"/>
        <v>27</v>
      </c>
      <c r="AE9" s="81">
        <f t="shared" si="8"/>
        <v>0</v>
      </c>
      <c r="AF9" s="81" t="str">
        <f t="shared" si="9"/>
        <v xml:space="preserve">                           </v>
      </c>
      <c r="AG9" s="81">
        <f t="shared" si="10"/>
        <v>27</v>
      </c>
      <c r="AH9" s="81">
        <f t="shared" si="11"/>
        <v>0</v>
      </c>
      <c r="AI9" s="81">
        <f t="shared" si="12"/>
        <v>1</v>
      </c>
      <c r="AJ9" s="81">
        <f t="shared" si="13"/>
        <v>0</v>
      </c>
      <c r="AK9" s="81" t="str">
        <f t="shared" si="14"/>
        <v xml:space="preserve">                           </v>
      </c>
      <c r="AL9" s="81">
        <f t="shared" si="15"/>
        <v>27</v>
      </c>
      <c r="AM9" s="81" t="str">
        <f t="shared" si="16"/>
        <v xml:space="preserve"> </v>
      </c>
      <c r="AN9" s="81">
        <f t="shared" si="17"/>
        <v>1</v>
      </c>
      <c r="AO9" s="81">
        <f t="shared" si="18"/>
        <v>0</v>
      </c>
      <c r="AP9" s="81">
        <f t="shared" si="19"/>
        <v>0</v>
      </c>
      <c r="AQ9" s="81" t="str">
        <f t="shared" si="20"/>
        <v xml:space="preserve">          </v>
      </c>
      <c r="AR9" s="81">
        <f t="shared" si="21"/>
        <v>10</v>
      </c>
      <c r="AS9" s="81" t="str">
        <f t="shared" si="22"/>
        <v xml:space="preserve"> </v>
      </c>
      <c r="AT9" s="81">
        <f t="shared" si="23"/>
        <v>1</v>
      </c>
      <c r="AU9" s="81" t="str">
        <f t="shared" si="24"/>
        <v xml:space="preserve">                           0                0     0200406 0000000000000000009</v>
      </c>
      <c r="AV9" s="85">
        <f t="shared" si="25"/>
        <v>77</v>
      </c>
    </row>
    <row r="10" spans="1:48" s="24" customFormat="1" ht="24" customHeight="1" x14ac:dyDescent="0.25">
      <c r="A10" s="54">
        <v>6</v>
      </c>
      <c r="B10" s="97"/>
      <c r="C10" s="118"/>
      <c r="D10" s="118"/>
      <c r="E10" s="98"/>
      <c r="F10" s="98"/>
      <c r="G10" s="98"/>
      <c r="H10" s="55" t="s">
        <v>11</v>
      </c>
      <c r="I10" s="100"/>
      <c r="J10" s="55" t="s">
        <v>10</v>
      </c>
      <c r="K10" s="54" t="s">
        <v>5</v>
      </c>
      <c r="L10" s="54" t="s">
        <v>14</v>
      </c>
      <c r="M10" s="97"/>
      <c r="N10" s="97"/>
      <c r="O10" s="64" t="s">
        <v>102</v>
      </c>
      <c r="P10" s="54" t="s">
        <v>1</v>
      </c>
      <c r="Q10" s="56" t="str">
        <f t="shared" si="1"/>
        <v xml:space="preserve">                           0                0     0200406 0000000000000000009</v>
      </c>
      <c r="R10" s="63">
        <f t="shared" si="0"/>
        <v>77</v>
      </c>
      <c r="X10" s="81" t="s">
        <v>106</v>
      </c>
      <c r="Y10" s="81">
        <f t="shared" si="2"/>
        <v>250</v>
      </c>
      <c r="Z10" s="81">
        <f t="shared" si="3"/>
        <v>0</v>
      </c>
      <c r="AA10" s="81" t="str">
        <f t="shared" si="4"/>
        <v xml:space="preserve">                           </v>
      </c>
      <c r="AB10" s="81">
        <f t="shared" si="5"/>
        <v>27</v>
      </c>
      <c r="AC10" s="81" t="str">
        <f t="shared" si="6"/>
        <v xml:space="preserve">                           </v>
      </c>
      <c r="AD10" s="81">
        <f t="shared" si="7"/>
        <v>27</v>
      </c>
      <c r="AE10" s="81">
        <f t="shared" si="8"/>
        <v>0</v>
      </c>
      <c r="AF10" s="81" t="str">
        <f t="shared" si="9"/>
        <v xml:space="preserve">                           </v>
      </c>
      <c r="AG10" s="81">
        <f t="shared" si="10"/>
        <v>27</v>
      </c>
      <c r="AH10" s="81">
        <f t="shared" si="11"/>
        <v>0</v>
      </c>
      <c r="AI10" s="81">
        <f t="shared" si="12"/>
        <v>1</v>
      </c>
      <c r="AJ10" s="81">
        <f t="shared" si="13"/>
        <v>0</v>
      </c>
      <c r="AK10" s="81" t="str">
        <f t="shared" si="14"/>
        <v xml:space="preserve">                           </v>
      </c>
      <c r="AL10" s="81">
        <f t="shared" si="15"/>
        <v>27</v>
      </c>
      <c r="AM10" s="81" t="str">
        <f t="shared" si="16"/>
        <v xml:space="preserve"> </v>
      </c>
      <c r="AN10" s="81">
        <f t="shared" si="17"/>
        <v>1</v>
      </c>
      <c r="AO10" s="81">
        <f t="shared" si="18"/>
        <v>0</v>
      </c>
      <c r="AP10" s="81">
        <f t="shared" si="19"/>
        <v>0</v>
      </c>
      <c r="AQ10" s="81" t="str">
        <f t="shared" si="20"/>
        <v xml:space="preserve">          </v>
      </c>
      <c r="AR10" s="81">
        <f t="shared" si="21"/>
        <v>10</v>
      </c>
      <c r="AS10" s="81" t="str">
        <f t="shared" si="22"/>
        <v xml:space="preserve"> </v>
      </c>
      <c r="AT10" s="81">
        <f t="shared" si="23"/>
        <v>1</v>
      </c>
      <c r="AU10" s="81" t="str">
        <f t="shared" si="24"/>
        <v xml:space="preserve">                           0                0     0200406 0000000000000000009</v>
      </c>
      <c r="AV10" s="85">
        <f t="shared" si="25"/>
        <v>77</v>
      </c>
    </row>
    <row r="11" spans="1:48" s="24" customFormat="1" ht="24" customHeight="1" x14ac:dyDescent="0.25">
      <c r="A11" s="53">
        <v>7</v>
      </c>
      <c r="B11" s="97"/>
      <c r="C11" s="118"/>
      <c r="D11" s="118"/>
      <c r="E11" s="98"/>
      <c r="F11" s="98"/>
      <c r="G11" s="98"/>
      <c r="H11" s="55" t="s">
        <v>11</v>
      </c>
      <c r="I11" s="100"/>
      <c r="J11" s="55" t="s">
        <v>10</v>
      </c>
      <c r="K11" s="54" t="s">
        <v>5</v>
      </c>
      <c r="L11" s="54" t="s">
        <v>14</v>
      </c>
      <c r="M11" s="97"/>
      <c r="N11" s="97"/>
      <c r="O11" s="64" t="s">
        <v>102</v>
      </c>
      <c r="P11" s="54" t="s">
        <v>1</v>
      </c>
      <c r="Q11" s="56" t="str">
        <f t="shared" si="1"/>
        <v xml:space="preserve">                           0                0     0200406 0000000000000000009</v>
      </c>
      <c r="R11" s="63">
        <f t="shared" si="0"/>
        <v>77</v>
      </c>
      <c r="X11" s="81" t="s">
        <v>106</v>
      </c>
      <c r="Y11" s="81">
        <f t="shared" si="2"/>
        <v>250</v>
      </c>
      <c r="Z11" s="81">
        <f t="shared" si="3"/>
        <v>0</v>
      </c>
      <c r="AA11" s="81" t="str">
        <f t="shared" si="4"/>
        <v xml:space="preserve">                           </v>
      </c>
      <c r="AB11" s="81">
        <f t="shared" si="5"/>
        <v>27</v>
      </c>
      <c r="AC11" s="81" t="str">
        <f t="shared" si="6"/>
        <v xml:space="preserve">                           </v>
      </c>
      <c r="AD11" s="81">
        <f t="shared" si="7"/>
        <v>27</v>
      </c>
      <c r="AE11" s="81">
        <f t="shared" si="8"/>
        <v>0</v>
      </c>
      <c r="AF11" s="81" t="str">
        <f t="shared" si="9"/>
        <v xml:space="preserve">                           </v>
      </c>
      <c r="AG11" s="81">
        <f t="shared" si="10"/>
        <v>27</v>
      </c>
      <c r="AH11" s="81">
        <f t="shared" si="11"/>
        <v>0</v>
      </c>
      <c r="AI11" s="81">
        <f t="shared" si="12"/>
        <v>1</v>
      </c>
      <c r="AJ11" s="81">
        <f t="shared" si="13"/>
        <v>0</v>
      </c>
      <c r="AK11" s="81" t="str">
        <f t="shared" si="14"/>
        <v xml:space="preserve">                           </v>
      </c>
      <c r="AL11" s="81">
        <f t="shared" si="15"/>
        <v>27</v>
      </c>
      <c r="AM11" s="81" t="str">
        <f t="shared" si="16"/>
        <v xml:space="preserve"> </v>
      </c>
      <c r="AN11" s="81">
        <f t="shared" si="17"/>
        <v>1</v>
      </c>
      <c r="AO11" s="81">
        <f t="shared" si="18"/>
        <v>0</v>
      </c>
      <c r="AP11" s="81">
        <f t="shared" si="19"/>
        <v>0</v>
      </c>
      <c r="AQ11" s="81" t="str">
        <f t="shared" si="20"/>
        <v xml:space="preserve">          </v>
      </c>
      <c r="AR11" s="81">
        <f t="shared" si="21"/>
        <v>10</v>
      </c>
      <c r="AS11" s="81" t="str">
        <f t="shared" si="22"/>
        <v xml:space="preserve"> </v>
      </c>
      <c r="AT11" s="81">
        <f t="shared" si="23"/>
        <v>1</v>
      </c>
      <c r="AU11" s="81" t="str">
        <f t="shared" si="24"/>
        <v xml:space="preserve">                           0                0     0200406 0000000000000000009</v>
      </c>
      <c r="AV11" s="85">
        <f t="shared" si="25"/>
        <v>77</v>
      </c>
    </row>
    <row r="12" spans="1:48" s="24" customFormat="1" ht="24" customHeight="1" x14ac:dyDescent="0.25">
      <c r="A12" s="54">
        <v>8</v>
      </c>
      <c r="B12" s="97"/>
      <c r="C12" s="118"/>
      <c r="D12" s="118"/>
      <c r="E12" s="98"/>
      <c r="F12" s="98"/>
      <c r="G12" s="98"/>
      <c r="H12" s="55" t="s">
        <v>11</v>
      </c>
      <c r="I12" s="100"/>
      <c r="J12" s="55" t="s">
        <v>10</v>
      </c>
      <c r="K12" s="54" t="s">
        <v>5</v>
      </c>
      <c r="L12" s="54" t="s">
        <v>14</v>
      </c>
      <c r="M12" s="97"/>
      <c r="N12" s="97"/>
      <c r="O12" s="64" t="s">
        <v>102</v>
      </c>
      <c r="P12" s="54" t="s">
        <v>1</v>
      </c>
      <c r="Q12" s="56" t="str">
        <f t="shared" si="1"/>
        <v xml:space="preserve">                           0                0     0200406 0000000000000000009</v>
      </c>
      <c r="R12" s="63">
        <f t="shared" si="0"/>
        <v>77</v>
      </c>
      <c r="X12" s="81" t="s">
        <v>106</v>
      </c>
      <c r="Y12" s="81">
        <f t="shared" si="2"/>
        <v>250</v>
      </c>
      <c r="Z12" s="81">
        <f t="shared" si="3"/>
        <v>0</v>
      </c>
      <c r="AA12" s="81" t="str">
        <f t="shared" si="4"/>
        <v xml:space="preserve">                           </v>
      </c>
      <c r="AB12" s="81">
        <f t="shared" si="5"/>
        <v>27</v>
      </c>
      <c r="AC12" s="81" t="str">
        <f t="shared" si="6"/>
        <v xml:space="preserve">                           </v>
      </c>
      <c r="AD12" s="81">
        <f t="shared" si="7"/>
        <v>27</v>
      </c>
      <c r="AE12" s="81">
        <f t="shared" si="8"/>
        <v>0</v>
      </c>
      <c r="AF12" s="81" t="str">
        <f t="shared" si="9"/>
        <v xml:space="preserve">                           </v>
      </c>
      <c r="AG12" s="81">
        <f t="shared" si="10"/>
        <v>27</v>
      </c>
      <c r="AH12" s="81">
        <f t="shared" si="11"/>
        <v>0</v>
      </c>
      <c r="AI12" s="81">
        <f t="shared" si="12"/>
        <v>1</v>
      </c>
      <c r="AJ12" s="81">
        <f t="shared" si="13"/>
        <v>0</v>
      </c>
      <c r="AK12" s="81" t="str">
        <f t="shared" si="14"/>
        <v xml:space="preserve">                           </v>
      </c>
      <c r="AL12" s="81">
        <f t="shared" si="15"/>
        <v>27</v>
      </c>
      <c r="AM12" s="81" t="str">
        <f t="shared" si="16"/>
        <v xml:space="preserve"> </v>
      </c>
      <c r="AN12" s="81">
        <f t="shared" si="17"/>
        <v>1</v>
      </c>
      <c r="AO12" s="81">
        <f t="shared" si="18"/>
        <v>0</v>
      </c>
      <c r="AP12" s="81">
        <f t="shared" si="19"/>
        <v>0</v>
      </c>
      <c r="AQ12" s="81" t="str">
        <f t="shared" si="20"/>
        <v xml:space="preserve">          </v>
      </c>
      <c r="AR12" s="81">
        <f t="shared" si="21"/>
        <v>10</v>
      </c>
      <c r="AS12" s="81" t="str">
        <f t="shared" si="22"/>
        <v xml:space="preserve"> </v>
      </c>
      <c r="AT12" s="81">
        <f t="shared" si="23"/>
        <v>1</v>
      </c>
      <c r="AU12" s="81" t="str">
        <f t="shared" si="24"/>
        <v xml:space="preserve">                           0                0     0200406 0000000000000000009</v>
      </c>
      <c r="AV12" s="85">
        <f t="shared" si="25"/>
        <v>77</v>
      </c>
    </row>
    <row r="13" spans="1:48" s="24" customFormat="1" ht="24" customHeight="1" x14ac:dyDescent="0.25">
      <c r="A13" s="53">
        <v>9</v>
      </c>
      <c r="B13" s="97"/>
      <c r="C13" s="118"/>
      <c r="D13" s="118"/>
      <c r="E13" s="98"/>
      <c r="F13" s="98"/>
      <c r="G13" s="98"/>
      <c r="H13" s="55" t="s">
        <v>11</v>
      </c>
      <c r="I13" s="100"/>
      <c r="J13" s="55" t="s">
        <v>10</v>
      </c>
      <c r="K13" s="54" t="s">
        <v>5</v>
      </c>
      <c r="L13" s="54" t="s">
        <v>14</v>
      </c>
      <c r="M13" s="97"/>
      <c r="N13" s="97"/>
      <c r="O13" s="64" t="s">
        <v>102</v>
      </c>
      <c r="P13" s="54" t="s">
        <v>1</v>
      </c>
      <c r="Q13" s="56" t="str">
        <f t="shared" si="1"/>
        <v xml:space="preserve">                           0                0     0200406 0000000000000000009</v>
      </c>
      <c r="R13" s="63">
        <f t="shared" si="0"/>
        <v>77</v>
      </c>
      <c r="X13" s="81" t="s">
        <v>106</v>
      </c>
      <c r="Y13" s="81">
        <f t="shared" si="2"/>
        <v>250</v>
      </c>
      <c r="Z13" s="81">
        <f t="shared" si="3"/>
        <v>0</v>
      </c>
      <c r="AA13" s="81" t="str">
        <f t="shared" si="4"/>
        <v xml:space="preserve">                           </v>
      </c>
      <c r="AB13" s="81">
        <f t="shared" si="5"/>
        <v>27</v>
      </c>
      <c r="AC13" s="81" t="str">
        <f t="shared" si="6"/>
        <v xml:space="preserve">                           </v>
      </c>
      <c r="AD13" s="81">
        <f t="shared" si="7"/>
        <v>27</v>
      </c>
      <c r="AE13" s="81">
        <f t="shared" si="8"/>
        <v>0</v>
      </c>
      <c r="AF13" s="81" t="str">
        <f t="shared" si="9"/>
        <v xml:space="preserve">                           </v>
      </c>
      <c r="AG13" s="81">
        <f t="shared" si="10"/>
        <v>27</v>
      </c>
      <c r="AH13" s="81">
        <f t="shared" si="11"/>
        <v>0</v>
      </c>
      <c r="AI13" s="81">
        <f t="shared" si="12"/>
        <v>1</v>
      </c>
      <c r="AJ13" s="81">
        <f t="shared" si="13"/>
        <v>0</v>
      </c>
      <c r="AK13" s="81" t="str">
        <f t="shared" si="14"/>
        <v xml:space="preserve">                           </v>
      </c>
      <c r="AL13" s="81">
        <f t="shared" si="15"/>
        <v>27</v>
      </c>
      <c r="AM13" s="81" t="str">
        <f t="shared" si="16"/>
        <v xml:space="preserve"> </v>
      </c>
      <c r="AN13" s="81">
        <f t="shared" si="17"/>
        <v>1</v>
      </c>
      <c r="AO13" s="81">
        <f t="shared" si="18"/>
        <v>0</v>
      </c>
      <c r="AP13" s="81">
        <f t="shared" si="19"/>
        <v>0</v>
      </c>
      <c r="AQ13" s="81" t="str">
        <f t="shared" si="20"/>
        <v xml:space="preserve">          </v>
      </c>
      <c r="AR13" s="81">
        <f t="shared" si="21"/>
        <v>10</v>
      </c>
      <c r="AS13" s="81" t="str">
        <f t="shared" si="22"/>
        <v xml:space="preserve"> </v>
      </c>
      <c r="AT13" s="81">
        <f t="shared" si="23"/>
        <v>1</v>
      </c>
      <c r="AU13" s="81" t="str">
        <f t="shared" si="24"/>
        <v xml:space="preserve">                           0                0     0200406 0000000000000000009</v>
      </c>
      <c r="AV13" s="85">
        <f t="shared" si="25"/>
        <v>77</v>
      </c>
    </row>
    <row r="14" spans="1:48" s="24" customFormat="1" ht="24" customHeight="1" x14ac:dyDescent="0.25">
      <c r="A14" s="54">
        <v>10</v>
      </c>
      <c r="B14" s="97"/>
      <c r="C14" s="118"/>
      <c r="D14" s="118"/>
      <c r="E14" s="98"/>
      <c r="F14" s="98"/>
      <c r="G14" s="98"/>
      <c r="H14" s="55" t="s">
        <v>11</v>
      </c>
      <c r="I14" s="100"/>
      <c r="J14" s="55" t="s">
        <v>10</v>
      </c>
      <c r="K14" s="54" t="s">
        <v>5</v>
      </c>
      <c r="L14" s="54" t="s">
        <v>14</v>
      </c>
      <c r="M14" s="97"/>
      <c r="N14" s="97"/>
      <c r="O14" s="64" t="s">
        <v>102</v>
      </c>
      <c r="P14" s="54" t="s">
        <v>1</v>
      </c>
      <c r="Q14" s="56" t="str">
        <f t="shared" si="1"/>
        <v xml:space="preserve">                           0                0     0200406 0000000000000000009</v>
      </c>
      <c r="R14" s="63">
        <f t="shared" ref="R14:R77" si="26">LEN(Q14)</f>
        <v>77</v>
      </c>
      <c r="X14" s="81" t="s">
        <v>106</v>
      </c>
      <c r="Y14" s="81">
        <f t="shared" si="2"/>
        <v>250</v>
      </c>
      <c r="Z14" s="81">
        <f t="shared" ref="Z14:Z77" si="27">LEN(E14)</f>
        <v>0</v>
      </c>
      <c r="AA14" s="81" t="str">
        <f t="shared" si="4"/>
        <v xml:space="preserve">                           </v>
      </c>
      <c r="AB14" s="81">
        <f t="shared" si="5"/>
        <v>27</v>
      </c>
      <c r="AC14" s="81" t="str">
        <f t="shared" si="6"/>
        <v xml:space="preserve">                           </v>
      </c>
      <c r="AD14" s="81">
        <f t="shared" si="7"/>
        <v>27</v>
      </c>
      <c r="AE14" s="81">
        <f t="shared" ref="AE14:AE77" si="28">LEN(F14)</f>
        <v>0</v>
      </c>
      <c r="AF14" s="81" t="str">
        <f t="shared" si="9"/>
        <v xml:space="preserve">                           </v>
      </c>
      <c r="AG14" s="81">
        <f t="shared" si="10"/>
        <v>27</v>
      </c>
      <c r="AH14" s="81">
        <f t="shared" si="11"/>
        <v>0</v>
      </c>
      <c r="AI14" s="81">
        <f t="shared" si="12"/>
        <v>1</v>
      </c>
      <c r="AJ14" s="81">
        <f t="shared" ref="AJ14:AJ77" si="29">LEN(G14)</f>
        <v>0</v>
      </c>
      <c r="AK14" s="81" t="str">
        <f t="shared" si="14"/>
        <v xml:space="preserve">                           </v>
      </c>
      <c r="AL14" s="81">
        <f t="shared" si="15"/>
        <v>27</v>
      </c>
      <c r="AM14" s="81" t="str">
        <f t="shared" si="16"/>
        <v xml:space="preserve"> </v>
      </c>
      <c r="AN14" s="81">
        <f t="shared" si="17"/>
        <v>1</v>
      </c>
      <c r="AO14" s="81">
        <f t="shared" si="18"/>
        <v>0</v>
      </c>
      <c r="AP14" s="81">
        <f t="shared" ref="AP14:AP77" si="30">LEN(M14)</f>
        <v>0</v>
      </c>
      <c r="AQ14" s="81" t="str">
        <f t="shared" si="20"/>
        <v xml:space="preserve">          </v>
      </c>
      <c r="AR14" s="81">
        <f t="shared" si="21"/>
        <v>10</v>
      </c>
      <c r="AS14" s="81" t="str">
        <f t="shared" si="22"/>
        <v xml:space="preserve"> </v>
      </c>
      <c r="AT14" s="81">
        <f t="shared" si="23"/>
        <v>1</v>
      </c>
      <c r="AU14" s="81" t="str">
        <f t="shared" si="24"/>
        <v xml:space="preserve">                           0                0     0200406 0000000000000000009</v>
      </c>
      <c r="AV14" s="85">
        <f t="shared" si="25"/>
        <v>77</v>
      </c>
    </row>
    <row r="15" spans="1:48" s="24" customFormat="1" ht="24" customHeight="1" x14ac:dyDescent="0.25">
      <c r="A15" s="53">
        <v>11</v>
      </c>
      <c r="B15" s="97"/>
      <c r="C15" s="118"/>
      <c r="D15" s="118"/>
      <c r="E15" s="98"/>
      <c r="F15" s="98"/>
      <c r="G15" s="98"/>
      <c r="H15" s="55" t="s">
        <v>11</v>
      </c>
      <c r="I15" s="100"/>
      <c r="J15" s="55" t="s">
        <v>10</v>
      </c>
      <c r="K15" s="54" t="s">
        <v>5</v>
      </c>
      <c r="L15" s="54" t="s">
        <v>14</v>
      </c>
      <c r="M15" s="97"/>
      <c r="N15" s="97"/>
      <c r="O15" s="64" t="s">
        <v>102</v>
      </c>
      <c r="P15" s="54" t="s">
        <v>1</v>
      </c>
      <c r="Q15" s="56" t="str">
        <f t="shared" si="1"/>
        <v xml:space="preserve">                           0                0     0200406 0000000000000000009</v>
      </c>
      <c r="R15" s="63">
        <f t="shared" si="26"/>
        <v>77</v>
      </c>
      <c r="X15" s="81" t="s">
        <v>106</v>
      </c>
      <c r="Y15" s="81">
        <f t="shared" si="2"/>
        <v>250</v>
      </c>
      <c r="Z15" s="81">
        <f t="shared" si="27"/>
        <v>0</v>
      </c>
      <c r="AA15" s="81" t="str">
        <f t="shared" si="4"/>
        <v xml:space="preserve">                           </v>
      </c>
      <c r="AB15" s="81">
        <f t="shared" si="5"/>
        <v>27</v>
      </c>
      <c r="AC15" s="81" t="str">
        <f t="shared" si="6"/>
        <v xml:space="preserve">                           </v>
      </c>
      <c r="AD15" s="81">
        <f t="shared" si="7"/>
        <v>27</v>
      </c>
      <c r="AE15" s="81">
        <f t="shared" si="28"/>
        <v>0</v>
      </c>
      <c r="AF15" s="81" t="str">
        <f t="shared" si="9"/>
        <v xml:space="preserve">                           </v>
      </c>
      <c r="AG15" s="81">
        <f t="shared" si="10"/>
        <v>27</v>
      </c>
      <c r="AH15" s="81">
        <f t="shared" si="11"/>
        <v>0</v>
      </c>
      <c r="AI15" s="81">
        <f t="shared" si="12"/>
        <v>1</v>
      </c>
      <c r="AJ15" s="81">
        <f t="shared" si="29"/>
        <v>0</v>
      </c>
      <c r="AK15" s="81" t="str">
        <f t="shared" si="14"/>
        <v xml:space="preserve">                           </v>
      </c>
      <c r="AL15" s="81">
        <f t="shared" si="15"/>
        <v>27</v>
      </c>
      <c r="AM15" s="81" t="str">
        <f t="shared" si="16"/>
        <v xml:space="preserve"> </v>
      </c>
      <c r="AN15" s="81">
        <f t="shared" si="17"/>
        <v>1</v>
      </c>
      <c r="AO15" s="81">
        <f t="shared" si="18"/>
        <v>0</v>
      </c>
      <c r="AP15" s="81">
        <f t="shared" si="30"/>
        <v>0</v>
      </c>
      <c r="AQ15" s="81" t="str">
        <f t="shared" si="20"/>
        <v xml:space="preserve">          </v>
      </c>
      <c r="AR15" s="81">
        <f t="shared" si="21"/>
        <v>10</v>
      </c>
      <c r="AS15" s="81" t="str">
        <f t="shared" si="22"/>
        <v xml:space="preserve"> </v>
      </c>
      <c r="AT15" s="81">
        <f t="shared" si="23"/>
        <v>1</v>
      </c>
      <c r="AU15" s="81" t="str">
        <f t="shared" si="24"/>
        <v xml:space="preserve">                           0                0     0200406 0000000000000000009</v>
      </c>
      <c r="AV15" s="85">
        <f t="shared" si="25"/>
        <v>77</v>
      </c>
    </row>
    <row r="16" spans="1:48" s="24" customFormat="1" ht="24" customHeight="1" x14ac:dyDescent="0.25">
      <c r="A16" s="54">
        <v>12</v>
      </c>
      <c r="B16" s="97"/>
      <c r="C16" s="118"/>
      <c r="D16" s="118"/>
      <c r="E16" s="98"/>
      <c r="F16" s="98"/>
      <c r="G16" s="98"/>
      <c r="H16" s="55" t="s">
        <v>11</v>
      </c>
      <c r="I16" s="100"/>
      <c r="J16" s="55" t="s">
        <v>10</v>
      </c>
      <c r="K16" s="54" t="s">
        <v>5</v>
      </c>
      <c r="L16" s="54" t="s">
        <v>14</v>
      </c>
      <c r="M16" s="97"/>
      <c r="N16" s="97"/>
      <c r="O16" s="64" t="s">
        <v>102</v>
      </c>
      <c r="P16" s="54" t="s">
        <v>1</v>
      </c>
      <c r="Q16" s="56" t="str">
        <f t="shared" si="1"/>
        <v xml:space="preserve">                           0                0     0200406 0000000000000000009</v>
      </c>
      <c r="R16" s="63">
        <f t="shared" si="26"/>
        <v>77</v>
      </c>
      <c r="X16" s="81" t="s">
        <v>106</v>
      </c>
      <c r="Y16" s="81">
        <f t="shared" si="2"/>
        <v>250</v>
      </c>
      <c r="Z16" s="81">
        <f t="shared" si="27"/>
        <v>0</v>
      </c>
      <c r="AA16" s="81" t="str">
        <f t="shared" si="4"/>
        <v xml:space="preserve">                           </v>
      </c>
      <c r="AB16" s="81">
        <f t="shared" si="5"/>
        <v>27</v>
      </c>
      <c r="AC16" s="81" t="str">
        <f t="shared" si="6"/>
        <v xml:space="preserve">                           </v>
      </c>
      <c r="AD16" s="81">
        <f t="shared" si="7"/>
        <v>27</v>
      </c>
      <c r="AE16" s="81">
        <f t="shared" si="28"/>
        <v>0</v>
      </c>
      <c r="AF16" s="81" t="str">
        <f t="shared" si="9"/>
        <v xml:space="preserve">                           </v>
      </c>
      <c r="AG16" s="81">
        <f t="shared" si="10"/>
        <v>27</v>
      </c>
      <c r="AH16" s="81">
        <f t="shared" si="11"/>
        <v>0</v>
      </c>
      <c r="AI16" s="81">
        <f t="shared" si="12"/>
        <v>1</v>
      </c>
      <c r="AJ16" s="81">
        <f t="shared" si="29"/>
        <v>0</v>
      </c>
      <c r="AK16" s="81" t="str">
        <f t="shared" si="14"/>
        <v xml:space="preserve">                           </v>
      </c>
      <c r="AL16" s="81">
        <f t="shared" si="15"/>
        <v>27</v>
      </c>
      <c r="AM16" s="81" t="str">
        <f t="shared" si="16"/>
        <v xml:space="preserve"> </v>
      </c>
      <c r="AN16" s="81">
        <f t="shared" si="17"/>
        <v>1</v>
      </c>
      <c r="AO16" s="81">
        <f t="shared" si="18"/>
        <v>0</v>
      </c>
      <c r="AP16" s="81">
        <f t="shared" si="30"/>
        <v>0</v>
      </c>
      <c r="AQ16" s="81" t="str">
        <f t="shared" si="20"/>
        <v xml:space="preserve">          </v>
      </c>
      <c r="AR16" s="81">
        <f t="shared" si="21"/>
        <v>10</v>
      </c>
      <c r="AS16" s="81" t="str">
        <f t="shared" si="22"/>
        <v xml:space="preserve"> </v>
      </c>
      <c r="AT16" s="81">
        <f t="shared" si="23"/>
        <v>1</v>
      </c>
      <c r="AU16" s="81" t="str">
        <f t="shared" si="24"/>
        <v xml:space="preserve">                           0                0     0200406 0000000000000000009</v>
      </c>
      <c r="AV16" s="85">
        <f t="shared" si="25"/>
        <v>77</v>
      </c>
    </row>
    <row r="17" spans="1:48" s="24" customFormat="1" ht="24" customHeight="1" x14ac:dyDescent="0.25">
      <c r="A17" s="53">
        <v>13</v>
      </c>
      <c r="B17" s="97"/>
      <c r="C17" s="118"/>
      <c r="D17" s="118"/>
      <c r="E17" s="98"/>
      <c r="F17" s="98"/>
      <c r="G17" s="98"/>
      <c r="H17" s="55" t="s">
        <v>11</v>
      </c>
      <c r="I17" s="100"/>
      <c r="J17" s="55" t="s">
        <v>10</v>
      </c>
      <c r="K17" s="54" t="s">
        <v>5</v>
      </c>
      <c r="L17" s="54" t="s">
        <v>14</v>
      </c>
      <c r="M17" s="97"/>
      <c r="N17" s="97"/>
      <c r="O17" s="64" t="s">
        <v>102</v>
      </c>
      <c r="P17" s="54" t="s">
        <v>1</v>
      </c>
      <c r="Q17" s="56" t="str">
        <f t="shared" si="1"/>
        <v xml:space="preserve">                           0                0     0200406 0000000000000000009</v>
      </c>
      <c r="R17" s="63">
        <f t="shared" si="26"/>
        <v>77</v>
      </c>
      <c r="X17" s="81" t="s">
        <v>106</v>
      </c>
      <c r="Y17" s="81">
        <f t="shared" si="2"/>
        <v>250</v>
      </c>
      <c r="Z17" s="81">
        <f t="shared" si="27"/>
        <v>0</v>
      </c>
      <c r="AA17" s="81" t="str">
        <f t="shared" si="4"/>
        <v xml:space="preserve">                           </v>
      </c>
      <c r="AB17" s="81">
        <f t="shared" si="5"/>
        <v>27</v>
      </c>
      <c r="AC17" s="81" t="str">
        <f t="shared" si="6"/>
        <v xml:space="preserve">                           </v>
      </c>
      <c r="AD17" s="81">
        <f t="shared" si="7"/>
        <v>27</v>
      </c>
      <c r="AE17" s="81">
        <f t="shared" si="28"/>
        <v>0</v>
      </c>
      <c r="AF17" s="81" t="str">
        <f t="shared" si="9"/>
        <v xml:space="preserve">                           </v>
      </c>
      <c r="AG17" s="81">
        <f t="shared" si="10"/>
        <v>27</v>
      </c>
      <c r="AH17" s="81">
        <f t="shared" si="11"/>
        <v>0</v>
      </c>
      <c r="AI17" s="81">
        <f t="shared" si="12"/>
        <v>1</v>
      </c>
      <c r="AJ17" s="81">
        <f t="shared" si="29"/>
        <v>0</v>
      </c>
      <c r="AK17" s="81" t="str">
        <f t="shared" si="14"/>
        <v xml:space="preserve">                           </v>
      </c>
      <c r="AL17" s="81">
        <f t="shared" si="15"/>
        <v>27</v>
      </c>
      <c r="AM17" s="81" t="str">
        <f t="shared" si="16"/>
        <v xml:space="preserve"> </v>
      </c>
      <c r="AN17" s="81">
        <f t="shared" si="17"/>
        <v>1</v>
      </c>
      <c r="AO17" s="81">
        <f t="shared" si="18"/>
        <v>0</v>
      </c>
      <c r="AP17" s="81">
        <f t="shared" si="30"/>
        <v>0</v>
      </c>
      <c r="AQ17" s="81" t="str">
        <f t="shared" si="20"/>
        <v xml:space="preserve">          </v>
      </c>
      <c r="AR17" s="81">
        <f t="shared" si="21"/>
        <v>10</v>
      </c>
      <c r="AS17" s="81" t="str">
        <f t="shared" si="22"/>
        <v xml:space="preserve"> </v>
      </c>
      <c r="AT17" s="81">
        <f t="shared" si="23"/>
        <v>1</v>
      </c>
      <c r="AU17" s="81" t="str">
        <f t="shared" si="24"/>
        <v xml:space="preserve">                           0                0     0200406 0000000000000000009</v>
      </c>
      <c r="AV17" s="85">
        <f t="shared" si="25"/>
        <v>77</v>
      </c>
    </row>
    <row r="18" spans="1:48" s="24" customFormat="1" ht="24" customHeight="1" x14ac:dyDescent="0.25">
      <c r="A18" s="54">
        <v>14</v>
      </c>
      <c r="B18" s="97"/>
      <c r="C18" s="118"/>
      <c r="D18" s="118"/>
      <c r="E18" s="98"/>
      <c r="F18" s="98"/>
      <c r="G18" s="98"/>
      <c r="H18" s="55" t="s">
        <v>11</v>
      </c>
      <c r="I18" s="100"/>
      <c r="J18" s="55" t="s">
        <v>10</v>
      </c>
      <c r="K18" s="54" t="s">
        <v>5</v>
      </c>
      <c r="L18" s="54" t="s">
        <v>14</v>
      </c>
      <c r="M18" s="97"/>
      <c r="N18" s="97"/>
      <c r="O18" s="64" t="s">
        <v>102</v>
      </c>
      <c r="P18" s="54" t="s">
        <v>1</v>
      </c>
      <c r="Q18" s="56" t="str">
        <f t="shared" si="1"/>
        <v xml:space="preserve">                           0                0     0200406 0000000000000000009</v>
      </c>
      <c r="R18" s="63">
        <f t="shared" si="26"/>
        <v>77</v>
      </c>
      <c r="X18" s="81" t="s">
        <v>106</v>
      </c>
      <c r="Y18" s="81">
        <f t="shared" si="2"/>
        <v>250</v>
      </c>
      <c r="Z18" s="81">
        <f t="shared" si="27"/>
        <v>0</v>
      </c>
      <c r="AA18" s="81" t="str">
        <f t="shared" si="4"/>
        <v xml:space="preserve">                           </v>
      </c>
      <c r="AB18" s="81">
        <f t="shared" si="5"/>
        <v>27</v>
      </c>
      <c r="AC18" s="81" t="str">
        <f t="shared" si="6"/>
        <v xml:space="preserve">                           </v>
      </c>
      <c r="AD18" s="81">
        <f t="shared" si="7"/>
        <v>27</v>
      </c>
      <c r="AE18" s="81">
        <f t="shared" si="28"/>
        <v>0</v>
      </c>
      <c r="AF18" s="81" t="str">
        <f t="shared" si="9"/>
        <v xml:space="preserve">                           </v>
      </c>
      <c r="AG18" s="81">
        <f t="shared" si="10"/>
        <v>27</v>
      </c>
      <c r="AH18" s="81">
        <f t="shared" si="11"/>
        <v>0</v>
      </c>
      <c r="AI18" s="81">
        <f t="shared" si="12"/>
        <v>1</v>
      </c>
      <c r="AJ18" s="81">
        <f t="shared" si="29"/>
        <v>0</v>
      </c>
      <c r="AK18" s="81" t="str">
        <f t="shared" si="14"/>
        <v xml:space="preserve">                           </v>
      </c>
      <c r="AL18" s="81">
        <f t="shared" si="15"/>
        <v>27</v>
      </c>
      <c r="AM18" s="81" t="str">
        <f t="shared" si="16"/>
        <v xml:space="preserve"> </v>
      </c>
      <c r="AN18" s="81">
        <f t="shared" si="17"/>
        <v>1</v>
      </c>
      <c r="AO18" s="81">
        <f t="shared" si="18"/>
        <v>0</v>
      </c>
      <c r="AP18" s="81">
        <f t="shared" si="30"/>
        <v>0</v>
      </c>
      <c r="AQ18" s="81" t="str">
        <f t="shared" si="20"/>
        <v xml:space="preserve">          </v>
      </c>
      <c r="AR18" s="81">
        <f t="shared" si="21"/>
        <v>10</v>
      </c>
      <c r="AS18" s="81" t="str">
        <f t="shared" si="22"/>
        <v xml:space="preserve"> </v>
      </c>
      <c r="AT18" s="81">
        <f t="shared" si="23"/>
        <v>1</v>
      </c>
      <c r="AU18" s="81" t="str">
        <f t="shared" si="24"/>
        <v xml:space="preserve">                           0                0     0200406 0000000000000000009</v>
      </c>
      <c r="AV18" s="85">
        <f t="shared" si="25"/>
        <v>77</v>
      </c>
    </row>
    <row r="19" spans="1:48" s="24" customFormat="1" ht="24" customHeight="1" x14ac:dyDescent="0.25">
      <c r="A19" s="53">
        <v>15</v>
      </c>
      <c r="B19" s="97"/>
      <c r="C19" s="118"/>
      <c r="D19" s="118"/>
      <c r="E19" s="98"/>
      <c r="F19" s="98"/>
      <c r="G19" s="98"/>
      <c r="H19" s="55" t="s">
        <v>11</v>
      </c>
      <c r="I19" s="100"/>
      <c r="J19" s="55" t="s">
        <v>10</v>
      </c>
      <c r="K19" s="54" t="s">
        <v>5</v>
      </c>
      <c r="L19" s="54" t="s">
        <v>14</v>
      </c>
      <c r="M19" s="97"/>
      <c r="N19" s="97"/>
      <c r="O19" s="64" t="s">
        <v>102</v>
      </c>
      <c r="P19" s="54" t="s">
        <v>1</v>
      </c>
      <c r="Q19" s="56" t="str">
        <f t="shared" si="1"/>
        <v xml:space="preserve">                           0                0     0200406 0000000000000000009</v>
      </c>
      <c r="R19" s="63">
        <f t="shared" si="26"/>
        <v>77</v>
      </c>
      <c r="X19" s="81" t="s">
        <v>106</v>
      </c>
      <c r="Y19" s="81">
        <f t="shared" si="2"/>
        <v>250</v>
      </c>
      <c r="Z19" s="81">
        <f t="shared" si="27"/>
        <v>0</v>
      </c>
      <c r="AA19" s="81" t="str">
        <f t="shared" si="4"/>
        <v xml:space="preserve">                           </v>
      </c>
      <c r="AB19" s="81">
        <f t="shared" si="5"/>
        <v>27</v>
      </c>
      <c r="AC19" s="81" t="str">
        <f t="shared" si="6"/>
        <v xml:space="preserve">                           </v>
      </c>
      <c r="AD19" s="81">
        <f t="shared" si="7"/>
        <v>27</v>
      </c>
      <c r="AE19" s="81">
        <f t="shared" si="28"/>
        <v>0</v>
      </c>
      <c r="AF19" s="81" t="str">
        <f t="shared" si="9"/>
        <v xml:space="preserve">                           </v>
      </c>
      <c r="AG19" s="81">
        <f t="shared" si="10"/>
        <v>27</v>
      </c>
      <c r="AH19" s="81">
        <f t="shared" si="11"/>
        <v>0</v>
      </c>
      <c r="AI19" s="81">
        <f t="shared" si="12"/>
        <v>1</v>
      </c>
      <c r="AJ19" s="81">
        <f t="shared" si="29"/>
        <v>0</v>
      </c>
      <c r="AK19" s="81" t="str">
        <f t="shared" si="14"/>
        <v xml:space="preserve">                           </v>
      </c>
      <c r="AL19" s="81">
        <f t="shared" si="15"/>
        <v>27</v>
      </c>
      <c r="AM19" s="81" t="str">
        <f t="shared" si="16"/>
        <v xml:space="preserve"> </v>
      </c>
      <c r="AN19" s="81">
        <f t="shared" si="17"/>
        <v>1</v>
      </c>
      <c r="AO19" s="81">
        <f t="shared" si="18"/>
        <v>0</v>
      </c>
      <c r="AP19" s="81">
        <f t="shared" si="30"/>
        <v>0</v>
      </c>
      <c r="AQ19" s="81" t="str">
        <f t="shared" si="20"/>
        <v xml:space="preserve">          </v>
      </c>
      <c r="AR19" s="81">
        <f t="shared" si="21"/>
        <v>10</v>
      </c>
      <c r="AS19" s="81" t="str">
        <f t="shared" si="22"/>
        <v xml:space="preserve"> </v>
      </c>
      <c r="AT19" s="81">
        <f t="shared" si="23"/>
        <v>1</v>
      </c>
      <c r="AU19" s="81" t="str">
        <f t="shared" si="24"/>
        <v xml:space="preserve">                           0                0     0200406 0000000000000000009</v>
      </c>
      <c r="AV19" s="85">
        <f t="shared" si="25"/>
        <v>77</v>
      </c>
    </row>
    <row r="20" spans="1:48" s="24" customFormat="1" ht="24" customHeight="1" x14ac:dyDescent="0.25">
      <c r="A20" s="54">
        <v>16</v>
      </c>
      <c r="B20" s="97"/>
      <c r="C20" s="118"/>
      <c r="D20" s="118"/>
      <c r="E20" s="98"/>
      <c r="F20" s="98"/>
      <c r="G20" s="98"/>
      <c r="H20" s="55" t="s">
        <v>11</v>
      </c>
      <c r="I20" s="100"/>
      <c r="J20" s="55" t="s">
        <v>10</v>
      </c>
      <c r="K20" s="54" t="s">
        <v>5</v>
      </c>
      <c r="L20" s="54" t="s">
        <v>14</v>
      </c>
      <c r="M20" s="97"/>
      <c r="N20" s="97"/>
      <c r="O20" s="64" t="s">
        <v>102</v>
      </c>
      <c r="P20" s="54" t="s">
        <v>1</v>
      </c>
      <c r="Q20" s="56" t="str">
        <f t="shared" si="1"/>
        <v xml:space="preserve">                           0                0     0200406 0000000000000000009</v>
      </c>
      <c r="R20" s="63">
        <f t="shared" si="26"/>
        <v>77</v>
      </c>
      <c r="X20" s="81" t="s">
        <v>106</v>
      </c>
      <c r="Y20" s="81">
        <f t="shared" si="2"/>
        <v>250</v>
      </c>
      <c r="Z20" s="81">
        <f t="shared" si="27"/>
        <v>0</v>
      </c>
      <c r="AA20" s="81" t="str">
        <f t="shared" si="4"/>
        <v xml:space="preserve">                           </v>
      </c>
      <c r="AB20" s="81">
        <f t="shared" si="5"/>
        <v>27</v>
      </c>
      <c r="AC20" s="81" t="str">
        <f t="shared" si="6"/>
        <v xml:space="preserve">                           </v>
      </c>
      <c r="AD20" s="81">
        <f t="shared" si="7"/>
        <v>27</v>
      </c>
      <c r="AE20" s="81">
        <f t="shared" si="28"/>
        <v>0</v>
      </c>
      <c r="AF20" s="81" t="str">
        <f t="shared" si="9"/>
        <v xml:space="preserve">                           </v>
      </c>
      <c r="AG20" s="81">
        <f t="shared" si="10"/>
        <v>27</v>
      </c>
      <c r="AH20" s="81">
        <f t="shared" si="11"/>
        <v>0</v>
      </c>
      <c r="AI20" s="81">
        <f t="shared" si="12"/>
        <v>1</v>
      </c>
      <c r="AJ20" s="81">
        <f t="shared" si="29"/>
        <v>0</v>
      </c>
      <c r="AK20" s="81" t="str">
        <f t="shared" si="14"/>
        <v xml:space="preserve">                           </v>
      </c>
      <c r="AL20" s="81">
        <f t="shared" si="15"/>
        <v>27</v>
      </c>
      <c r="AM20" s="81" t="str">
        <f t="shared" si="16"/>
        <v xml:space="preserve"> </v>
      </c>
      <c r="AN20" s="81">
        <f t="shared" si="17"/>
        <v>1</v>
      </c>
      <c r="AO20" s="81">
        <f t="shared" si="18"/>
        <v>0</v>
      </c>
      <c r="AP20" s="81">
        <f t="shared" si="30"/>
        <v>0</v>
      </c>
      <c r="AQ20" s="81" t="str">
        <f t="shared" si="20"/>
        <v xml:space="preserve">          </v>
      </c>
      <c r="AR20" s="81">
        <f t="shared" si="21"/>
        <v>10</v>
      </c>
      <c r="AS20" s="81" t="str">
        <f t="shared" si="22"/>
        <v xml:space="preserve"> </v>
      </c>
      <c r="AT20" s="81">
        <f t="shared" si="23"/>
        <v>1</v>
      </c>
      <c r="AU20" s="81" t="str">
        <f t="shared" si="24"/>
        <v xml:space="preserve">                           0                0     0200406 0000000000000000009</v>
      </c>
      <c r="AV20" s="85">
        <f t="shared" si="25"/>
        <v>77</v>
      </c>
    </row>
    <row r="21" spans="1:48" s="24" customFormat="1" ht="24" customHeight="1" x14ac:dyDescent="0.25">
      <c r="A21" s="53">
        <v>17</v>
      </c>
      <c r="B21" s="97"/>
      <c r="C21" s="118"/>
      <c r="D21" s="118"/>
      <c r="E21" s="98"/>
      <c r="F21" s="98"/>
      <c r="G21" s="98"/>
      <c r="H21" s="55" t="s">
        <v>11</v>
      </c>
      <c r="I21" s="100"/>
      <c r="J21" s="55" t="s">
        <v>10</v>
      </c>
      <c r="K21" s="54" t="s">
        <v>5</v>
      </c>
      <c r="L21" s="54" t="s">
        <v>14</v>
      </c>
      <c r="M21" s="97"/>
      <c r="N21" s="97"/>
      <c r="O21" s="64" t="s">
        <v>102</v>
      </c>
      <c r="P21" s="54" t="s">
        <v>1</v>
      </c>
      <c r="Q21" s="56" t="str">
        <f t="shared" si="1"/>
        <v xml:space="preserve">                           0                0     0200406 0000000000000000009</v>
      </c>
      <c r="R21" s="63">
        <f t="shared" si="26"/>
        <v>77</v>
      </c>
      <c r="X21" s="81" t="s">
        <v>106</v>
      </c>
      <c r="Y21" s="81">
        <f t="shared" si="2"/>
        <v>250</v>
      </c>
      <c r="Z21" s="81">
        <f t="shared" si="27"/>
        <v>0</v>
      </c>
      <c r="AA21" s="81" t="str">
        <f t="shared" si="4"/>
        <v xml:space="preserve">                           </v>
      </c>
      <c r="AB21" s="81">
        <f t="shared" si="5"/>
        <v>27</v>
      </c>
      <c r="AC21" s="81" t="str">
        <f t="shared" si="6"/>
        <v xml:space="preserve">                           </v>
      </c>
      <c r="AD21" s="81">
        <f t="shared" si="7"/>
        <v>27</v>
      </c>
      <c r="AE21" s="81">
        <f t="shared" si="28"/>
        <v>0</v>
      </c>
      <c r="AF21" s="81" t="str">
        <f t="shared" si="9"/>
        <v xml:space="preserve">                           </v>
      </c>
      <c r="AG21" s="81">
        <f t="shared" si="10"/>
        <v>27</v>
      </c>
      <c r="AH21" s="81">
        <f t="shared" si="11"/>
        <v>0</v>
      </c>
      <c r="AI21" s="81">
        <f t="shared" si="12"/>
        <v>1</v>
      </c>
      <c r="AJ21" s="81">
        <f t="shared" si="29"/>
        <v>0</v>
      </c>
      <c r="AK21" s="81" t="str">
        <f t="shared" si="14"/>
        <v xml:space="preserve">                           </v>
      </c>
      <c r="AL21" s="81">
        <f t="shared" si="15"/>
        <v>27</v>
      </c>
      <c r="AM21" s="81" t="str">
        <f t="shared" si="16"/>
        <v xml:space="preserve"> </v>
      </c>
      <c r="AN21" s="81">
        <f t="shared" si="17"/>
        <v>1</v>
      </c>
      <c r="AO21" s="81">
        <f t="shared" si="18"/>
        <v>0</v>
      </c>
      <c r="AP21" s="81">
        <f t="shared" si="30"/>
        <v>0</v>
      </c>
      <c r="AQ21" s="81" t="str">
        <f t="shared" si="20"/>
        <v xml:space="preserve">          </v>
      </c>
      <c r="AR21" s="81">
        <f t="shared" si="21"/>
        <v>10</v>
      </c>
      <c r="AS21" s="81" t="str">
        <f t="shared" si="22"/>
        <v xml:space="preserve"> </v>
      </c>
      <c r="AT21" s="81">
        <f t="shared" si="23"/>
        <v>1</v>
      </c>
      <c r="AU21" s="81" t="str">
        <f t="shared" si="24"/>
        <v xml:space="preserve">                           0                0     0200406 0000000000000000009</v>
      </c>
      <c r="AV21" s="85">
        <f t="shared" si="25"/>
        <v>77</v>
      </c>
    </row>
    <row r="22" spans="1:48" s="24" customFormat="1" ht="24" customHeight="1" x14ac:dyDescent="0.25">
      <c r="A22" s="54">
        <v>18</v>
      </c>
      <c r="B22" s="97"/>
      <c r="C22" s="118"/>
      <c r="D22" s="118"/>
      <c r="E22" s="98"/>
      <c r="F22" s="98"/>
      <c r="G22" s="98"/>
      <c r="H22" s="55" t="s">
        <v>11</v>
      </c>
      <c r="I22" s="100"/>
      <c r="J22" s="55" t="s">
        <v>10</v>
      </c>
      <c r="K22" s="54" t="s">
        <v>5</v>
      </c>
      <c r="L22" s="54" t="s">
        <v>14</v>
      </c>
      <c r="M22" s="97"/>
      <c r="N22" s="97"/>
      <c r="O22" s="64" t="s">
        <v>102</v>
      </c>
      <c r="P22" s="54" t="s">
        <v>1</v>
      </c>
      <c r="Q22" s="56" t="str">
        <f t="shared" si="1"/>
        <v xml:space="preserve">                           0                0     0200406 0000000000000000009</v>
      </c>
      <c r="R22" s="63">
        <f t="shared" si="26"/>
        <v>77</v>
      </c>
      <c r="X22" s="81" t="s">
        <v>106</v>
      </c>
      <c r="Y22" s="81">
        <f t="shared" si="2"/>
        <v>250</v>
      </c>
      <c r="Z22" s="81">
        <f t="shared" si="27"/>
        <v>0</v>
      </c>
      <c r="AA22" s="81" t="str">
        <f t="shared" si="4"/>
        <v xml:space="preserve">                           </v>
      </c>
      <c r="AB22" s="81">
        <f t="shared" si="5"/>
        <v>27</v>
      </c>
      <c r="AC22" s="81" t="str">
        <f t="shared" si="6"/>
        <v xml:space="preserve">                           </v>
      </c>
      <c r="AD22" s="81">
        <f t="shared" si="7"/>
        <v>27</v>
      </c>
      <c r="AE22" s="81">
        <f t="shared" si="28"/>
        <v>0</v>
      </c>
      <c r="AF22" s="81" t="str">
        <f t="shared" si="9"/>
        <v xml:space="preserve">                           </v>
      </c>
      <c r="AG22" s="81">
        <f t="shared" si="10"/>
        <v>27</v>
      </c>
      <c r="AH22" s="81">
        <f t="shared" si="11"/>
        <v>0</v>
      </c>
      <c r="AI22" s="81">
        <f t="shared" si="12"/>
        <v>1</v>
      </c>
      <c r="AJ22" s="81">
        <f t="shared" si="29"/>
        <v>0</v>
      </c>
      <c r="AK22" s="81" t="str">
        <f t="shared" si="14"/>
        <v xml:space="preserve">                           </v>
      </c>
      <c r="AL22" s="81">
        <f t="shared" si="15"/>
        <v>27</v>
      </c>
      <c r="AM22" s="81" t="str">
        <f t="shared" si="16"/>
        <v xml:space="preserve"> </v>
      </c>
      <c r="AN22" s="81">
        <f t="shared" si="17"/>
        <v>1</v>
      </c>
      <c r="AO22" s="81">
        <f t="shared" si="18"/>
        <v>0</v>
      </c>
      <c r="AP22" s="81">
        <f t="shared" si="30"/>
        <v>0</v>
      </c>
      <c r="AQ22" s="81" t="str">
        <f t="shared" si="20"/>
        <v xml:space="preserve">          </v>
      </c>
      <c r="AR22" s="81">
        <f t="shared" si="21"/>
        <v>10</v>
      </c>
      <c r="AS22" s="81" t="str">
        <f t="shared" si="22"/>
        <v xml:space="preserve"> </v>
      </c>
      <c r="AT22" s="81">
        <f t="shared" si="23"/>
        <v>1</v>
      </c>
      <c r="AU22" s="81" t="str">
        <f t="shared" si="24"/>
        <v xml:space="preserve">                           0                0     0200406 0000000000000000009</v>
      </c>
      <c r="AV22" s="85">
        <f t="shared" si="25"/>
        <v>77</v>
      </c>
    </row>
    <row r="23" spans="1:48" s="24" customFormat="1" ht="24" customHeight="1" x14ac:dyDescent="0.25">
      <c r="A23" s="53">
        <v>19</v>
      </c>
      <c r="B23" s="97"/>
      <c r="C23" s="118"/>
      <c r="D23" s="118"/>
      <c r="E23" s="98"/>
      <c r="F23" s="98"/>
      <c r="G23" s="98"/>
      <c r="H23" s="55" t="s">
        <v>11</v>
      </c>
      <c r="I23" s="100"/>
      <c r="J23" s="55" t="s">
        <v>10</v>
      </c>
      <c r="K23" s="54" t="s">
        <v>5</v>
      </c>
      <c r="L23" s="54" t="s">
        <v>14</v>
      </c>
      <c r="M23" s="97"/>
      <c r="N23" s="97"/>
      <c r="O23" s="64" t="s">
        <v>102</v>
      </c>
      <c r="P23" s="54" t="s">
        <v>1</v>
      </c>
      <c r="Q23" s="56" t="str">
        <f t="shared" si="1"/>
        <v xml:space="preserve">                           0                0     0200406 0000000000000000009</v>
      </c>
      <c r="R23" s="63">
        <f t="shared" si="26"/>
        <v>77</v>
      </c>
      <c r="X23" s="81" t="s">
        <v>106</v>
      </c>
      <c r="Y23" s="81">
        <f t="shared" si="2"/>
        <v>250</v>
      </c>
      <c r="Z23" s="81">
        <f t="shared" si="27"/>
        <v>0</v>
      </c>
      <c r="AA23" s="81" t="str">
        <f t="shared" si="4"/>
        <v xml:space="preserve">                           </v>
      </c>
      <c r="AB23" s="81">
        <f t="shared" si="5"/>
        <v>27</v>
      </c>
      <c r="AC23" s="81" t="str">
        <f t="shared" si="6"/>
        <v xml:space="preserve">                           </v>
      </c>
      <c r="AD23" s="81">
        <f t="shared" si="7"/>
        <v>27</v>
      </c>
      <c r="AE23" s="81">
        <f t="shared" si="28"/>
        <v>0</v>
      </c>
      <c r="AF23" s="81" t="str">
        <f t="shared" si="9"/>
        <v xml:space="preserve">                           </v>
      </c>
      <c r="AG23" s="81">
        <f t="shared" si="10"/>
        <v>27</v>
      </c>
      <c r="AH23" s="81">
        <f t="shared" si="11"/>
        <v>0</v>
      </c>
      <c r="AI23" s="81">
        <f t="shared" si="12"/>
        <v>1</v>
      </c>
      <c r="AJ23" s="81">
        <f t="shared" si="29"/>
        <v>0</v>
      </c>
      <c r="AK23" s="81" t="str">
        <f t="shared" si="14"/>
        <v xml:space="preserve">                           </v>
      </c>
      <c r="AL23" s="81">
        <f t="shared" si="15"/>
        <v>27</v>
      </c>
      <c r="AM23" s="81" t="str">
        <f t="shared" si="16"/>
        <v xml:space="preserve"> </v>
      </c>
      <c r="AN23" s="81">
        <f t="shared" si="17"/>
        <v>1</v>
      </c>
      <c r="AO23" s="81">
        <f t="shared" si="18"/>
        <v>0</v>
      </c>
      <c r="AP23" s="81">
        <f t="shared" si="30"/>
        <v>0</v>
      </c>
      <c r="AQ23" s="81" t="str">
        <f t="shared" si="20"/>
        <v xml:space="preserve">          </v>
      </c>
      <c r="AR23" s="81">
        <f t="shared" si="21"/>
        <v>10</v>
      </c>
      <c r="AS23" s="81" t="str">
        <f t="shared" si="22"/>
        <v xml:space="preserve"> </v>
      </c>
      <c r="AT23" s="81">
        <f t="shared" si="23"/>
        <v>1</v>
      </c>
      <c r="AU23" s="81" t="str">
        <f t="shared" si="24"/>
        <v xml:space="preserve">                           0                0     0200406 0000000000000000009</v>
      </c>
      <c r="AV23" s="85">
        <f t="shared" si="25"/>
        <v>77</v>
      </c>
    </row>
    <row r="24" spans="1:48" s="24" customFormat="1" ht="24" customHeight="1" x14ac:dyDescent="0.25">
      <c r="A24" s="54">
        <v>20</v>
      </c>
      <c r="B24" s="97"/>
      <c r="C24" s="118"/>
      <c r="D24" s="118"/>
      <c r="E24" s="98"/>
      <c r="F24" s="98"/>
      <c r="G24" s="98"/>
      <c r="H24" s="55" t="s">
        <v>11</v>
      </c>
      <c r="I24" s="100"/>
      <c r="J24" s="55" t="s">
        <v>10</v>
      </c>
      <c r="K24" s="54" t="s">
        <v>5</v>
      </c>
      <c r="L24" s="54" t="s">
        <v>14</v>
      </c>
      <c r="M24" s="97"/>
      <c r="N24" s="97"/>
      <c r="O24" s="64" t="s">
        <v>102</v>
      </c>
      <c r="P24" s="54" t="s">
        <v>1</v>
      </c>
      <c r="Q24" s="56" t="str">
        <f t="shared" si="1"/>
        <v xml:space="preserve">                           0                0     0200406 0000000000000000009</v>
      </c>
      <c r="R24" s="63">
        <f t="shared" si="26"/>
        <v>77</v>
      </c>
      <c r="X24" s="81" t="s">
        <v>106</v>
      </c>
      <c r="Y24" s="81">
        <f t="shared" si="2"/>
        <v>250</v>
      </c>
      <c r="Z24" s="81">
        <f t="shared" si="27"/>
        <v>0</v>
      </c>
      <c r="AA24" s="81" t="str">
        <f t="shared" si="4"/>
        <v xml:space="preserve">                           </v>
      </c>
      <c r="AB24" s="81">
        <f t="shared" si="5"/>
        <v>27</v>
      </c>
      <c r="AC24" s="81" t="str">
        <f t="shared" si="6"/>
        <v xml:space="preserve">                           </v>
      </c>
      <c r="AD24" s="81">
        <f t="shared" si="7"/>
        <v>27</v>
      </c>
      <c r="AE24" s="81">
        <f t="shared" si="28"/>
        <v>0</v>
      </c>
      <c r="AF24" s="81" t="str">
        <f t="shared" si="9"/>
        <v xml:space="preserve">                           </v>
      </c>
      <c r="AG24" s="81">
        <f t="shared" si="10"/>
        <v>27</v>
      </c>
      <c r="AH24" s="81">
        <f t="shared" si="11"/>
        <v>0</v>
      </c>
      <c r="AI24" s="81">
        <f t="shared" si="12"/>
        <v>1</v>
      </c>
      <c r="AJ24" s="81">
        <f t="shared" si="29"/>
        <v>0</v>
      </c>
      <c r="AK24" s="81" t="str">
        <f t="shared" si="14"/>
        <v xml:space="preserve">                           </v>
      </c>
      <c r="AL24" s="81">
        <f t="shared" si="15"/>
        <v>27</v>
      </c>
      <c r="AM24" s="81" t="str">
        <f t="shared" si="16"/>
        <v xml:space="preserve"> </v>
      </c>
      <c r="AN24" s="81">
        <f t="shared" si="17"/>
        <v>1</v>
      </c>
      <c r="AO24" s="81">
        <f t="shared" si="18"/>
        <v>0</v>
      </c>
      <c r="AP24" s="81">
        <f t="shared" si="30"/>
        <v>0</v>
      </c>
      <c r="AQ24" s="81" t="str">
        <f t="shared" si="20"/>
        <v xml:space="preserve">          </v>
      </c>
      <c r="AR24" s="81">
        <f t="shared" si="21"/>
        <v>10</v>
      </c>
      <c r="AS24" s="81" t="str">
        <f t="shared" si="22"/>
        <v xml:space="preserve"> </v>
      </c>
      <c r="AT24" s="81">
        <f t="shared" si="23"/>
        <v>1</v>
      </c>
      <c r="AU24" s="81" t="str">
        <f t="shared" si="24"/>
        <v xml:space="preserve">                           0                0     0200406 0000000000000000009</v>
      </c>
      <c r="AV24" s="85">
        <f t="shared" si="25"/>
        <v>77</v>
      </c>
    </row>
    <row r="25" spans="1:48" s="24" customFormat="1" ht="24" customHeight="1" x14ac:dyDescent="0.25">
      <c r="A25" s="53">
        <v>21</v>
      </c>
      <c r="B25" s="97"/>
      <c r="C25" s="118"/>
      <c r="D25" s="118"/>
      <c r="E25" s="98"/>
      <c r="F25" s="98"/>
      <c r="G25" s="98"/>
      <c r="H25" s="55" t="s">
        <v>11</v>
      </c>
      <c r="I25" s="100"/>
      <c r="J25" s="55" t="s">
        <v>10</v>
      </c>
      <c r="K25" s="54" t="s">
        <v>5</v>
      </c>
      <c r="L25" s="54" t="s">
        <v>14</v>
      </c>
      <c r="M25" s="97"/>
      <c r="N25" s="97"/>
      <c r="O25" s="64" t="s">
        <v>102</v>
      </c>
      <c r="P25" s="54" t="s">
        <v>1</v>
      </c>
      <c r="Q25" s="56" t="str">
        <f t="shared" si="1"/>
        <v xml:space="preserve">                           0                0     0200406 0000000000000000009</v>
      </c>
      <c r="R25" s="63">
        <f t="shared" si="26"/>
        <v>77</v>
      </c>
      <c r="X25" s="81" t="s">
        <v>106</v>
      </c>
      <c r="Y25" s="81">
        <f t="shared" si="2"/>
        <v>250</v>
      </c>
      <c r="Z25" s="81">
        <f t="shared" si="27"/>
        <v>0</v>
      </c>
      <c r="AA25" s="81" t="str">
        <f t="shared" si="4"/>
        <v xml:space="preserve">                           </v>
      </c>
      <c r="AB25" s="81">
        <f t="shared" si="5"/>
        <v>27</v>
      </c>
      <c r="AC25" s="81" t="str">
        <f t="shared" si="6"/>
        <v xml:space="preserve">                           </v>
      </c>
      <c r="AD25" s="81">
        <f t="shared" si="7"/>
        <v>27</v>
      </c>
      <c r="AE25" s="81">
        <f t="shared" si="28"/>
        <v>0</v>
      </c>
      <c r="AF25" s="81" t="str">
        <f t="shared" si="9"/>
        <v xml:space="preserve">                           </v>
      </c>
      <c r="AG25" s="81">
        <f t="shared" si="10"/>
        <v>27</v>
      </c>
      <c r="AH25" s="81">
        <f t="shared" si="11"/>
        <v>0</v>
      </c>
      <c r="AI25" s="81">
        <f t="shared" si="12"/>
        <v>1</v>
      </c>
      <c r="AJ25" s="81">
        <f t="shared" si="29"/>
        <v>0</v>
      </c>
      <c r="AK25" s="81" t="str">
        <f t="shared" si="14"/>
        <v xml:space="preserve">                           </v>
      </c>
      <c r="AL25" s="81">
        <f t="shared" si="15"/>
        <v>27</v>
      </c>
      <c r="AM25" s="81" t="str">
        <f t="shared" si="16"/>
        <v xml:space="preserve"> </v>
      </c>
      <c r="AN25" s="81">
        <f t="shared" si="17"/>
        <v>1</v>
      </c>
      <c r="AO25" s="81">
        <f t="shared" si="18"/>
        <v>0</v>
      </c>
      <c r="AP25" s="81">
        <f t="shared" si="30"/>
        <v>0</v>
      </c>
      <c r="AQ25" s="81" t="str">
        <f t="shared" si="20"/>
        <v xml:space="preserve">          </v>
      </c>
      <c r="AR25" s="81">
        <f t="shared" si="21"/>
        <v>10</v>
      </c>
      <c r="AS25" s="81" t="str">
        <f t="shared" si="22"/>
        <v xml:space="preserve"> </v>
      </c>
      <c r="AT25" s="81">
        <f t="shared" si="23"/>
        <v>1</v>
      </c>
      <c r="AU25" s="81" t="str">
        <f t="shared" si="24"/>
        <v xml:space="preserve">                           0                0     0200406 0000000000000000009</v>
      </c>
      <c r="AV25" s="85">
        <f t="shared" si="25"/>
        <v>77</v>
      </c>
    </row>
    <row r="26" spans="1:48" s="24" customFormat="1" ht="24" customHeight="1" x14ac:dyDescent="0.25">
      <c r="A26" s="54">
        <v>22</v>
      </c>
      <c r="B26" s="97"/>
      <c r="C26" s="118"/>
      <c r="D26" s="118"/>
      <c r="E26" s="98"/>
      <c r="F26" s="98"/>
      <c r="G26" s="98"/>
      <c r="H26" s="55" t="s">
        <v>11</v>
      </c>
      <c r="I26" s="100"/>
      <c r="J26" s="55" t="s">
        <v>10</v>
      </c>
      <c r="K26" s="54" t="s">
        <v>5</v>
      </c>
      <c r="L26" s="54" t="s">
        <v>14</v>
      </c>
      <c r="M26" s="97"/>
      <c r="N26" s="97"/>
      <c r="O26" s="64" t="s">
        <v>102</v>
      </c>
      <c r="P26" s="54" t="s">
        <v>1</v>
      </c>
      <c r="Q26" s="56" t="str">
        <f t="shared" si="1"/>
        <v xml:space="preserve">                           0                0     0200406 0000000000000000009</v>
      </c>
      <c r="R26" s="63">
        <f t="shared" si="26"/>
        <v>77</v>
      </c>
      <c r="X26" s="81" t="s">
        <v>106</v>
      </c>
      <c r="Y26" s="81">
        <f t="shared" si="2"/>
        <v>250</v>
      </c>
      <c r="Z26" s="81">
        <f t="shared" si="27"/>
        <v>0</v>
      </c>
      <c r="AA26" s="81" t="str">
        <f t="shared" si="4"/>
        <v xml:space="preserve">                           </v>
      </c>
      <c r="AB26" s="81">
        <f t="shared" si="5"/>
        <v>27</v>
      </c>
      <c r="AC26" s="81" t="str">
        <f t="shared" si="6"/>
        <v xml:space="preserve">                           </v>
      </c>
      <c r="AD26" s="81">
        <f t="shared" si="7"/>
        <v>27</v>
      </c>
      <c r="AE26" s="81">
        <f t="shared" si="28"/>
        <v>0</v>
      </c>
      <c r="AF26" s="81" t="str">
        <f t="shared" si="9"/>
        <v xml:space="preserve">                           </v>
      </c>
      <c r="AG26" s="81">
        <f t="shared" si="10"/>
        <v>27</v>
      </c>
      <c r="AH26" s="81">
        <f t="shared" si="11"/>
        <v>0</v>
      </c>
      <c r="AI26" s="81">
        <f t="shared" si="12"/>
        <v>1</v>
      </c>
      <c r="AJ26" s="81">
        <f t="shared" si="29"/>
        <v>0</v>
      </c>
      <c r="AK26" s="81" t="str">
        <f t="shared" si="14"/>
        <v xml:space="preserve">                           </v>
      </c>
      <c r="AL26" s="81">
        <f t="shared" si="15"/>
        <v>27</v>
      </c>
      <c r="AM26" s="81" t="str">
        <f t="shared" si="16"/>
        <v xml:space="preserve"> </v>
      </c>
      <c r="AN26" s="81">
        <f t="shared" si="17"/>
        <v>1</v>
      </c>
      <c r="AO26" s="81">
        <f t="shared" si="18"/>
        <v>0</v>
      </c>
      <c r="AP26" s="81">
        <f t="shared" si="30"/>
        <v>0</v>
      </c>
      <c r="AQ26" s="81" t="str">
        <f t="shared" si="20"/>
        <v xml:space="preserve">          </v>
      </c>
      <c r="AR26" s="81">
        <f t="shared" si="21"/>
        <v>10</v>
      </c>
      <c r="AS26" s="81" t="str">
        <f t="shared" si="22"/>
        <v xml:space="preserve"> </v>
      </c>
      <c r="AT26" s="81">
        <f t="shared" si="23"/>
        <v>1</v>
      </c>
      <c r="AU26" s="81" t="str">
        <f t="shared" si="24"/>
        <v xml:space="preserve">                           0                0     0200406 0000000000000000009</v>
      </c>
      <c r="AV26" s="85">
        <f t="shared" si="25"/>
        <v>77</v>
      </c>
    </row>
    <row r="27" spans="1:48" s="24" customFormat="1" ht="24" customHeight="1" x14ac:dyDescent="0.25">
      <c r="A27" s="53">
        <v>23</v>
      </c>
      <c r="B27" s="97"/>
      <c r="C27" s="118"/>
      <c r="D27" s="118"/>
      <c r="E27" s="98"/>
      <c r="F27" s="98"/>
      <c r="G27" s="98"/>
      <c r="H27" s="55" t="s">
        <v>11</v>
      </c>
      <c r="I27" s="100"/>
      <c r="J27" s="55" t="s">
        <v>10</v>
      </c>
      <c r="K27" s="54" t="s">
        <v>5</v>
      </c>
      <c r="L27" s="54" t="s">
        <v>14</v>
      </c>
      <c r="M27" s="97"/>
      <c r="N27" s="97"/>
      <c r="O27" s="64" t="s">
        <v>102</v>
      </c>
      <c r="P27" s="54" t="s">
        <v>1</v>
      </c>
      <c r="Q27" s="56" t="str">
        <f t="shared" si="1"/>
        <v xml:space="preserve">                           0                0     0200406 0000000000000000009</v>
      </c>
      <c r="R27" s="63">
        <f t="shared" si="26"/>
        <v>77</v>
      </c>
      <c r="X27" s="81" t="s">
        <v>106</v>
      </c>
      <c r="Y27" s="81">
        <f t="shared" si="2"/>
        <v>250</v>
      </c>
      <c r="Z27" s="81">
        <f t="shared" si="27"/>
        <v>0</v>
      </c>
      <c r="AA27" s="81" t="str">
        <f t="shared" si="4"/>
        <v xml:space="preserve">                           </v>
      </c>
      <c r="AB27" s="81">
        <f t="shared" si="5"/>
        <v>27</v>
      </c>
      <c r="AC27" s="81" t="str">
        <f t="shared" si="6"/>
        <v xml:space="preserve">                           </v>
      </c>
      <c r="AD27" s="81">
        <f t="shared" si="7"/>
        <v>27</v>
      </c>
      <c r="AE27" s="81">
        <f t="shared" si="28"/>
        <v>0</v>
      </c>
      <c r="AF27" s="81" t="str">
        <f t="shared" si="9"/>
        <v xml:space="preserve">                           </v>
      </c>
      <c r="AG27" s="81">
        <f t="shared" si="10"/>
        <v>27</v>
      </c>
      <c r="AH27" s="81">
        <f t="shared" si="11"/>
        <v>0</v>
      </c>
      <c r="AI27" s="81">
        <f t="shared" si="12"/>
        <v>1</v>
      </c>
      <c r="AJ27" s="81">
        <f t="shared" si="29"/>
        <v>0</v>
      </c>
      <c r="AK27" s="81" t="str">
        <f t="shared" si="14"/>
        <v xml:space="preserve">                           </v>
      </c>
      <c r="AL27" s="81">
        <f t="shared" si="15"/>
        <v>27</v>
      </c>
      <c r="AM27" s="81" t="str">
        <f t="shared" si="16"/>
        <v xml:space="preserve"> </v>
      </c>
      <c r="AN27" s="81">
        <f t="shared" si="17"/>
        <v>1</v>
      </c>
      <c r="AO27" s="81">
        <f t="shared" si="18"/>
        <v>0</v>
      </c>
      <c r="AP27" s="81">
        <f t="shared" si="30"/>
        <v>0</v>
      </c>
      <c r="AQ27" s="81" t="str">
        <f t="shared" si="20"/>
        <v xml:space="preserve">          </v>
      </c>
      <c r="AR27" s="81">
        <f t="shared" si="21"/>
        <v>10</v>
      </c>
      <c r="AS27" s="81" t="str">
        <f t="shared" si="22"/>
        <v xml:space="preserve"> </v>
      </c>
      <c r="AT27" s="81">
        <f t="shared" si="23"/>
        <v>1</v>
      </c>
      <c r="AU27" s="81" t="str">
        <f t="shared" si="24"/>
        <v xml:space="preserve">                           0                0     0200406 0000000000000000009</v>
      </c>
      <c r="AV27" s="85">
        <f t="shared" si="25"/>
        <v>77</v>
      </c>
    </row>
    <row r="28" spans="1:48" s="24" customFormat="1" ht="24" customHeight="1" x14ac:dyDescent="0.25">
      <c r="A28" s="54">
        <v>24</v>
      </c>
      <c r="B28" s="97"/>
      <c r="C28" s="118"/>
      <c r="D28" s="118"/>
      <c r="E28" s="98"/>
      <c r="F28" s="98"/>
      <c r="G28" s="98"/>
      <c r="H28" s="55" t="s">
        <v>11</v>
      </c>
      <c r="I28" s="100"/>
      <c r="J28" s="55" t="s">
        <v>10</v>
      </c>
      <c r="K28" s="54" t="s">
        <v>5</v>
      </c>
      <c r="L28" s="54" t="s">
        <v>14</v>
      </c>
      <c r="M28" s="97"/>
      <c r="N28" s="97"/>
      <c r="O28" s="64" t="s">
        <v>102</v>
      </c>
      <c r="P28" s="54" t="s">
        <v>1</v>
      </c>
      <c r="Q28" s="56" t="str">
        <f t="shared" si="1"/>
        <v xml:space="preserve">                           0                0     0200406 0000000000000000009</v>
      </c>
      <c r="R28" s="63">
        <f t="shared" si="26"/>
        <v>77</v>
      </c>
      <c r="X28" s="81" t="s">
        <v>106</v>
      </c>
      <c r="Y28" s="81">
        <f t="shared" si="2"/>
        <v>250</v>
      </c>
      <c r="Z28" s="81">
        <f t="shared" si="27"/>
        <v>0</v>
      </c>
      <c r="AA28" s="81" t="str">
        <f t="shared" si="4"/>
        <v xml:space="preserve">                           </v>
      </c>
      <c r="AB28" s="81">
        <f t="shared" si="5"/>
        <v>27</v>
      </c>
      <c r="AC28" s="81" t="str">
        <f t="shared" si="6"/>
        <v xml:space="preserve">                           </v>
      </c>
      <c r="AD28" s="81">
        <f t="shared" si="7"/>
        <v>27</v>
      </c>
      <c r="AE28" s="81">
        <f t="shared" si="28"/>
        <v>0</v>
      </c>
      <c r="AF28" s="81" t="str">
        <f t="shared" si="9"/>
        <v xml:space="preserve">                           </v>
      </c>
      <c r="AG28" s="81">
        <f t="shared" si="10"/>
        <v>27</v>
      </c>
      <c r="AH28" s="81">
        <f t="shared" si="11"/>
        <v>0</v>
      </c>
      <c r="AI28" s="81">
        <f t="shared" si="12"/>
        <v>1</v>
      </c>
      <c r="AJ28" s="81">
        <f t="shared" si="29"/>
        <v>0</v>
      </c>
      <c r="AK28" s="81" t="str">
        <f t="shared" si="14"/>
        <v xml:space="preserve">                           </v>
      </c>
      <c r="AL28" s="81">
        <f t="shared" si="15"/>
        <v>27</v>
      </c>
      <c r="AM28" s="81" t="str">
        <f t="shared" si="16"/>
        <v xml:space="preserve"> </v>
      </c>
      <c r="AN28" s="81">
        <f t="shared" si="17"/>
        <v>1</v>
      </c>
      <c r="AO28" s="81">
        <f t="shared" si="18"/>
        <v>0</v>
      </c>
      <c r="AP28" s="81">
        <f t="shared" si="30"/>
        <v>0</v>
      </c>
      <c r="AQ28" s="81" t="str">
        <f t="shared" si="20"/>
        <v xml:space="preserve">          </v>
      </c>
      <c r="AR28" s="81">
        <f t="shared" si="21"/>
        <v>10</v>
      </c>
      <c r="AS28" s="81" t="str">
        <f t="shared" si="22"/>
        <v xml:space="preserve"> </v>
      </c>
      <c r="AT28" s="81">
        <f t="shared" si="23"/>
        <v>1</v>
      </c>
      <c r="AU28" s="81" t="str">
        <f t="shared" si="24"/>
        <v xml:space="preserve">                           0                0     0200406 0000000000000000009</v>
      </c>
      <c r="AV28" s="85">
        <f t="shared" si="25"/>
        <v>77</v>
      </c>
    </row>
    <row r="29" spans="1:48" s="24" customFormat="1" ht="24" customHeight="1" x14ac:dyDescent="0.25">
      <c r="A29" s="53">
        <v>25</v>
      </c>
      <c r="B29" s="97"/>
      <c r="C29" s="118"/>
      <c r="D29" s="118"/>
      <c r="E29" s="98"/>
      <c r="F29" s="98"/>
      <c r="G29" s="98"/>
      <c r="H29" s="55" t="s">
        <v>11</v>
      </c>
      <c r="I29" s="100"/>
      <c r="J29" s="55" t="s">
        <v>10</v>
      </c>
      <c r="K29" s="54" t="s">
        <v>5</v>
      </c>
      <c r="L29" s="54" t="s">
        <v>14</v>
      </c>
      <c r="M29" s="97"/>
      <c r="N29" s="97"/>
      <c r="O29" s="64" t="s">
        <v>102</v>
      </c>
      <c r="P29" s="54" t="s">
        <v>1</v>
      </c>
      <c r="Q29" s="56" t="str">
        <f t="shared" si="1"/>
        <v xml:space="preserve">                           0                0     0200406 0000000000000000009</v>
      </c>
      <c r="R29" s="63">
        <f t="shared" si="26"/>
        <v>77</v>
      </c>
      <c r="X29" s="81" t="s">
        <v>106</v>
      </c>
      <c r="Y29" s="81">
        <f t="shared" si="2"/>
        <v>250</v>
      </c>
      <c r="Z29" s="81">
        <f t="shared" si="27"/>
        <v>0</v>
      </c>
      <c r="AA29" s="81" t="str">
        <f t="shared" si="4"/>
        <v xml:space="preserve">                           </v>
      </c>
      <c r="AB29" s="81">
        <f t="shared" si="5"/>
        <v>27</v>
      </c>
      <c r="AC29" s="81" t="str">
        <f t="shared" si="6"/>
        <v xml:space="preserve">                           </v>
      </c>
      <c r="AD29" s="81">
        <f t="shared" si="7"/>
        <v>27</v>
      </c>
      <c r="AE29" s="81">
        <f t="shared" si="28"/>
        <v>0</v>
      </c>
      <c r="AF29" s="81" t="str">
        <f t="shared" si="9"/>
        <v xml:space="preserve">                           </v>
      </c>
      <c r="AG29" s="81">
        <f t="shared" si="10"/>
        <v>27</v>
      </c>
      <c r="AH29" s="81">
        <f t="shared" si="11"/>
        <v>0</v>
      </c>
      <c r="AI29" s="81">
        <f t="shared" si="12"/>
        <v>1</v>
      </c>
      <c r="AJ29" s="81">
        <f t="shared" si="29"/>
        <v>0</v>
      </c>
      <c r="AK29" s="81" t="str">
        <f t="shared" si="14"/>
        <v xml:space="preserve">                           </v>
      </c>
      <c r="AL29" s="81">
        <f t="shared" si="15"/>
        <v>27</v>
      </c>
      <c r="AM29" s="81" t="str">
        <f t="shared" si="16"/>
        <v xml:space="preserve"> </v>
      </c>
      <c r="AN29" s="81">
        <f t="shared" si="17"/>
        <v>1</v>
      </c>
      <c r="AO29" s="81">
        <f t="shared" si="18"/>
        <v>0</v>
      </c>
      <c r="AP29" s="81">
        <f t="shared" si="30"/>
        <v>0</v>
      </c>
      <c r="AQ29" s="81" t="str">
        <f t="shared" si="20"/>
        <v xml:space="preserve">          </v>
      </c>
      <c r="AR29" s="81">
        <f t="shared" si="21"/>
        <v>10</v>
      </c>
      <c r="AS29" s="81" t="str">
        <f t="shared" si="22"/>
        <v xml:space="preserve"> </v>
      </c>
      <c r="AT29" s="81">
        <f t="shared" si="23"/>
        <v>1</v>
      </c>
      <c r="AU29" s="81" t="str">
        <f t="shared" si="24"/>
        <v xml:space="preserve">                           0                0     0200406 0000000000000000009</v>
      </c>
      <c r="AV29" s="85">
        <f t="shared" si="25"/>
        <v>77</v>
      </c>
    </row>
    <row r="30" spans="1:48" s="24" customFormat="1" ht="24" customHeight="1" x14ac:dyDescent="0.25">
      <c r="A30" s="54">
        <v>26</v>
      </c>
      <c r="B30" s="97"/>
      <c r="C30" s="118"/>
      <c r="D30" s="118"/>
      <c r="E30" s="98"/>
      <c r="F30" s="98"/>
      <c r="G30" s="98"/>
      <c r="H30" s="55" t="s">
        <v>11</v>
      </c>
      <c r="I30" s="100"/>
      <c r="J30" s="55" t="s">
        <v>10</v>
      </c>
      <c r="K30" s="54" t="s">
        <v>5</v>
      </c>
      <c r="L30" s="54" t="s">
        <v>14</v>
      </c>
      <c r="M30" s="97"/>
      <c r="N30" s="97"/>
      <c r="O30" s="64" t="s">
        <v>102</v>
      </c>
      <c r="P30" s="54" t="s">
        <v>1</v>
      </c>
      <c r="Q30" s="56" t="str">
        <f t="shared" si="1"/>
        <v xml:space="preserve">                           0                0     0200406 0000000000000000009</v>
      </c>
      <c r="R30" s="63">
        <f t="shared" si="26"/>
        <v>77</v>
      </c>
      <c r="X30" s="81" t="s">
        <v>106</v>
      </c>
      <c r="Y30" s="81">
        <f t="shared" si="2"/>
        <v>250</v>
      </c>
      <c r="Z30" s="81">
        <f t="shared" si="27"/>
        <v>0</v>
      </c>
      <c r="AA30" s="81" t="str">
        <f t="shared" si="4"/>
        <v xml:space="preserve">                           </v>
      </c>
      <c r="AB30" s="81">
        <f t="shared" si="5"/>
        <v>27</v>
      </c>
      <c r="AC30" s="81" t="str">
        <f t="shared" si="6"/>
        <v xml:space="preserve">                           </v>
      </c>
      <c r="AD30" s="81">
        <f t="shared" si="7"/>
        <v>27</v>
      </c>
      <c r="AE30" s="81">
        <f t="shared" si="28"/>
        <v>0</v>
      </c>
      <c r="AF30" s="81" t="str">
        <f t="shared" si="9"/>
        <v xml:space="preserve">                           </v>
      </c>
      <c r="AG30" s="81">
        <f t="shared" si="10"/>
        <v>27</v>
      </c>
      <c r="AH30" s="81">
        <f t="shared" si="11"/>
        <v>0</v>
      </c>
      <c r="AI30" s="81">
        <f t="shared" si="12"/>
        <v>1</v>
      </c>
      <c r="AJ30" s="81">
        <f t="shared" si="29"/>
        <v>0</v>
      </c>
      <c r="AK30" s="81" t="str">
        <f t="shared" si="14"/>
        <v xml:space="preserve">                           </v>
      </c>
      <c r="AL30" s="81">
        <f t="shared" si="15"/>
        <v>27</v>
      </c>
      <c r="AM30" s="81" t="str">
        <f t="shared" si="16"/>
        <v xml:space="preserve"> </v>
      </c>
      <c r="AN30" s="81">
        <f t="shared" si="17"/>
        <v>1</v>
      </c>
      <c r="AO30" s="81">
        <f t="shared" si="18"/>
        <v>0</v>
      </c>
      <c r="AP30" s="81">
        <f t="shared" si="30"/>
        <v>0</v>
      </c>
      <c r="AQ30" s="81" t="str">
        <f t="shared" si="20"/>
        <v xml:space="preserve">          </v>
      </c>
      <c r="AR30" s="81">
        <f t="shared" si="21"/>
        <v>10</v>
      </c>
      <c r="AS30" s="81" t="str">
        <f t="shared" si="22"/>
        <v xml:space="preserve"> </v>
      </c>
      <c r="AT30" s="81">
        <f t="shared" si="23"/>
        <v>1</v>
      </c>
      <c r="AU30" s="81" t="str">
        <f t="shared" si="24"/>
        <v xml:space="preserve">                           0                0     0200406 0000000000000000009</v>
      </c>
      <c r="AV30" s="85">
        <f t="shared" si="25"/>
        <v>77</v>
      </c>
    </row>
    <row r="31" spans="1:48" s="24" customFormat="1" ht="24" customHeight="1" x14ac:dyDescent="0.25">
      <c r="A31" s="53">
        <v>27</v>
      </c>
      <c r="B31" s="97"/>
      <c r="C31" s="118"/>
      <c r="D31" s="118"/>
      <c r="E31" s="98"/>
      <c r="F31" s="98"/>
      <c r="G31" s="98"/>
      <c r="H31" s="55" t="s">
        <v>11</v>
      </c>
      <c r="I31" s="100"/>
      <c r="J31" s="55" t="s">
        <v>10</v>
      </c>
      <c r="K31" s="54" t="s">
        <v>5</v>
      </c>
      <c r="L31" s="54" t="s">
        <v>14</v>
      </c>
      <c r="M31" s="97"/>
      <c r="N31" s="97"/>
      <c r="O31" s="64" t="s">
        <v>102</v>
      </c>
      <c r="P31" s="54" t="s">
        <v>1</v>
      </c>
      <c r="Q31" s="56" t="str">
        <f t="shared" si="1"/>
        <v xml:space="preserve">                           0                0     0200406 0000000000000000009</v>
      </c>
      <c r="R31" s="63">
        <f t="shared" si="26"/>
        <v>77</v>
      </c>
      <c r="X31" s="81" t="s">
        <v>106</v>
      </c>
      <c r="Y31" s="81">
        <f t="shared" si="2"/>
        <v>250</v>
      </c>
      <c r="Z31" s="81">
        <f t="shared" si="27"/>
        <v>0</v>
      </c>
      <c r="AA31" s="81" t="str">
        <f t="shared" si="4"/>
        <v xml:space="preserve">                           </v>
      </c>
      <c r="AB31" s="81">
        <f t="shared" si="5"/>
        <v>27</v>
      </c>
      <c r="AC31" s="81" t="str">
        <f t="shared" si="6"/>
        <v xml:space="preserve">                           </v>
      </c>
      <c r="AD31" s="81">
        <f t="shared" si="7"/>
        <v>27</v>
      </c>
      <c r="AE31" s="81">
        <f t="shared" si="28"/>
        <v>0</v>
      </c>
      <c r="AF31" s="81" t="str">
        <f t="shared" si="9"/>
        <v xml:space="preserve">                           </v>
      </c>
      <c r="AG31" s="81">
        <f t="shared" si="10"/>
        <v>27</v>
      </c>
      <c r="AH31" s="81">
        <f t="shared" si="11"/>
        <v>0</v>
      </c>
      <c r="AI31" s="81">
        <f t="shared" si="12"/>
        <v>1</v>
      </c>
      <c r="AJ31" s="81">
        <f t="shared" si="29"/>
        <v>0</v>
      </c>
      <c r="AK31" s="81" t="str">
        <f t="shared" si="14"/>
        <v xml:space="preserve">                           </v>
      </c>
      <c r="AL31" s="81">
        <f t="shared" si="15"/>
        <v>27</v>
      </c>
      <c r="AM31" s="81" t="str">
        <f t="shared" si="16"/>
        <v xml:space="preserve"> </v>
      </c>
      <c r="AN31" s="81">
        <f t="shared" si="17"/>
        <v>1</v>
      </c>
      <c r="AO31" s="81">
        <f t="shared" si="18"/>
        <v>0</v>
      </c>
      <c r="AP31" s="81">
        <f t="shared" si="30"/>
        <v>0</v>
      </c>
      <c r="AQ31" s="81" t="str">
        <f t="shared" si="20"/>
        <v xml:space="preserve">          </v>
      </c>
      <c r="AR31" s="81">
        <f t="shared" si="21"/>
        <v>10</v>
      </c>
      <c r="AS31" s="81" t="str">
        <f t="shared" si="22"/>
        <v xml:space="preserve"> </v>
      </c>
      <c r="AT31" s="81">
        <f t="shared" si="23"/>
        <v>1</v>
      </c>
      <c r="AU31" s="81" t="str">
        <f t="shared" si="24"/>
        <v xml:space="preserve">                           0                0     0200406 0000000000000000009</v>
      </c>
      <c r="AV31" s="85">
        <f t="shared" si="25"/>
        <v>77</v>
      </c>
    </row>
    <row r="32" spans="1:48" s="24" customFormat="1" ht="24" customHeight="1" x14ac:dyDescent="0.25">
      <c r="A32" s="54">
        <v>28</v>
      </c>
      <c r="B32" s="97"/>
      <c r="C32" s="118"/>
      <c r="D32" s="118"/>
      <c r="E32" s="98"/>
      <c r="F32" s="98"/>
      <c r="G32" s="98"/>
      <c r="H32" s="55" t="s">
        <v>11</v>
      </c>
      <c r="I32" s="100"/>
      <c r="J32" s="55" t="s">
        <v>10</v>
      </c>
      <c r="K32" s="54" t="s">
        <v>5</v>
      </c>
      <c r="L32" s="54" t="s">
        <v>14</v>
      </c>
      <c r="M32" s="97"/>
      <c r="N32" s="97"/>
      <c r="O32" s="64" t="s">
        <v>102</v>
      </c>
      <c r="P32" s="54" t="s">
        <v>1</v>
      </c>
      <c r="Q32" s="56" t="str">
        <f t="shared" si="1"/>
        <v xml:space="preserve">                           0                0     0200406 0000000000000000009</v>
      </c>
      <c r="R32" s="63">
        <f t="shared" si="26"/>
        <v>77</v>
      </c>
      <c r="X32" s="81" t="s">
        <v>106</v>
      </c>
      <c r="Y32" s="81">
        <f t="shared" si="2"/>
        <v>250</v>
      </c>
      <c r="Z32" s="81">
        <f t="shared" si="27"/>
        <v>0</v>
      </c>
      <c r="AA32" s="81" t="str">
        <f t="shared" si="4"/>
        <v xml:space="preserve">                           </v>
      </c>
      <c r="AB32" s="81">
        <f t="shared" si="5"/>
        <v>27</v>
      </c>
      <c r="AC32" s="81" t="str">
        <f t="shared" si="6"/>
        <v xml:space="preserve">                           </v>
      </c>
      <c r="AD32" s="81">
        <f t="shared" si="7"/>
        <v>27</v>
      </c>
      <c r="AE32" s="81">
        <f t="shared" si="28"/>
        <v>0</v>
      </c>
      <c r="AF32" s="81" t="str">
        <f t="shared" si="9"/>
        <v xml:space="preserve">                           </v>
      </c>
      <c r="AG32" s="81">
        <f t="shared" si="10"/>
        <v>27</v>
      </c>
      <c r="AH32" s="81">
        <f t="shared" si="11"/>
        <v>0</v>
      </c>
      <c r="AI32" s="81">
        <f t="shared" si="12"/>
        <v>1</v>
      </c>
      <c r="AJ32" s="81">
        <f t="shared" si="29"/>
        <v>0</v>
      </c>
      <c r="AK32" s="81" t="str">
        <f t="shared" si="14"/>
        <v xml:space="preserve">                           </v>
      </c>
      <c r="AL32" s="81">
        <f t="shared" si="15"/>
        <v>27</v>
      </c>
      <c r="AM32" s="81" t="str">
        <f t="shared" si="16"/>
        <v xml:space="preserve"> </v>
      </c>
      <c r="AN32" s="81">
        <f t="shared" si="17"/>
        <v>1</v>
      </c>
      <c r="AO32" s="81">
        <f t="shared" si="18"/>
        <v>0</v>
      </c>
      <c r="AP32" s="81">
        <f t="shared" si="30"/>
        <v>0</v>
      </c>
      <c r="AQ32" s="81" t="str">
        <f t="shared" si="20"/>
        <v xml:space="preserve">          </v>
      </c>
      <c r="AR32" s="81">
        <f t="shared" si="21"/>
        <v>10</v>
      </c>
      <c r="AS32" s="81" t="str">
        <f t="shared" si="22"/>
        <v xml:space="preserve"> </v>
      </c>
      <c r="AT32" s="81">
        <f t="shared" si="23"/>
        <v>1</v>
      </c>
      <c r="AU32" s="81" t="str">
        <f t="shared" si="24"/>
        <v xml:space="preserve">                           0                0     0200406 0000000000000000009</v>
      </c>
      <c r="AV32" s="85">
        <f t="shared" si="25"/>
        <v>77</v>
      </c>
    </row>
    <row r="33" spans="1:48" s="24" customFormat="1" ht="24" customHeight="1" x14ac:dyDescent="0.25">
      <c r="A33" s="53">
        <v>29</v>
      </c>
      <c r="B33" s="97"/>
      <c r="C33" s="118"/>
      <c r="D33" s="118"/>
      <c r="E33" s="98"/>
      <c r="F33" s="98"/>
      <c r="G33" s="98"/>
      <c r="H33" s="55" t="s">
        <v>11</v>
      </c>
      <c r="I33" s="100"/>
      <c r="J33" s="55" t="s">
        <v>10</v>
      </c>
      <c r="K33" s="54" t="s">
        <v>5</v>
      </c>
      <c r="L33" s="54" t="s">
        <v>14</v>
      </c>
      <c r="M33" s="97"/>
      <c r="N33" s="97"/>
      <c r="O33" s="64" t="s">
        <v>102</v>
      </c>
      <c r="P33" s="54" t="s">
        <v>1</v>
      </c>
      <c r="Q33" s="56" t="str">
        <f t="shared" si="1"/>
        <v xml:space="preserve">                           0                0     0200406 0000000000000000009</v>
      </c>
      <c r="R33" s="63">
        <f t="shared" si="26"/>
        <v>77</v>
      </c>
      <c r="X33" s="81" t="s">
        <v>106</v>
      </c>
      <c r="Y33" s="81">
        <f t="shared" si="2"/>
        <v>250</v>
      </c>
      <c r="Z33" s="81">
        <f t="shared" si="27"/>
        <v>0</v>
      </c>
      <c r="AA33" s="81" t="str">
        <f t="shared" si="4"/>
        <v xml:space="preserve">                           </v>
      </c>
      <c r="AB33" s="81">
        <f t="shared" si="5"/>
        <v>27</v>
      </c>
      <c r="AC33" s="81" t="str">
        <f t="shared" si="6"/>
        <v xml:space="preserve">                           </v>
      </c>
      <c r="AD33" s="81">
        <f t="shared" si="7"/>
        <v>27</v>
      </c>
      <c r="AE33" s="81">
        <f t="shared" si="28"/>
        <v>0</v>
      </c>
      <c r="AF33" s="81" t="str">
        <f t="shared" si="9"/>
        <v xml:space="preserve">                           </v>
      </c>
      <c r="AG33" s="81">
        <f t="shared" si="10"/>
        <v>27</v>
      </c>
      <c r="AH33" s="81">
        <f t="shared" si="11"/>
        <v>0</v>
      </c>
      <c r="AI33" s="81">
        <f t="shared" si="12"/>
        <v>1</v>
      </c>
      <c r="AJ33" s="81">
        <f t="shared" si="29"/>
        <v>0</v>
      </c>
      <c r="AK33" s="81" t="str">
        <f t="shared" si="14"/>
        <v xml:space="preserve">                           </v>
      </c>
      <c r="AL33" s="81">
        <f t="shared" si="15"/>
        <v>27</v>
      </c>
      <c r="AM33" s="81" t="str">
        <f t="shared" si="16"/>
        <v xml:space="preserve"> </v>
      </c>
      <c r="AN33" s="81">
        <f t="shared" si="17"/>
        <v>1</v>
      </c>
      <c r="AO33" s="81">
        <f t="shared" si="18"/>
        <v>0</v>
      </c>
      <c r="AP33" s="81">
        <f t="shared" si="30"/>
        <v>0</v>
      </c>
      <c r="AQ33" s="81" t="str">
        <f t="shared" si="20"/>
        <v xml:space="preserve">          </v>
      </c>
      <c r="AR33" s="81">
        <f t="shared" si="21"/>
        <v>10</v>
      </c>
      <c r="AS33" s="81" t="str">
        <f t="shared" si="22"/>
        <v xml:space="preserve"> </v>
      </c>
      <c r="AT33" s="81">
        <f t="shared" si="23"/>
        <v>1</v>
      </c>
      <c r="AU33" s="81" t="str">
        <f t="shared" si="24"/>
        <v xml:space="preserve">                           0                0     0200406 0000000000000000009</v>
      </c>
      <c r="AV33" s="85">
        <f t="shared" si="25"/>
        <v>77</v>
      </c>
    </row>
    <row r="34" spans="1:48" s="24" customFormat="1" ht="24" customHeight="1" x14ac:dyDescent="0.25">
      <c r="A34" s="54">
        <v>30</v>
      </c>
      <c r="B34" s="97"/>
      <c r="C34" s="118"/>
      <c r="D34" s="118"/>
      <c r="E34" s="98"/>
      <c r="F34" s="98"/>
      <c r="G34" s="98"/>
      <c r="H34" s="55" t="s">
        <v>11</v>
      </c>
      <c r="I34" s="100"/>
      <c r="J34" s="55" t="s">
        <v>10</v>
      </c>
      <c r="K34" s="54" t="s">
        <v>5</v>
      </c>
      <c r="L34" s="54" t="s">
        <v>14</v>
      </c>
      <c r="M34" s="97"/>
      <c r="N34" s="97"/>
      <c r="O34" s="64" t="s">
        <v>102</v>
      </c>
      <c r="P34" s="54" t="s">
        <v>1</v>
      </c>
      <c r="Q34" s="56" t="str">
        <f t="shared" si="1"/>
        <v xml:space="preserve">                           0                0     0200406 0000000000000000009</v>
      </c>
      <c r="R34" s="63">
        <f t="shared" si="26"/>
        <v>77</v>
      </c>
      <c r="X34" s="81" t="s">
        <v>106</v>
      </c>
      <c r="Y34" s="81">
        <f t="shared" si="2"/>
        <v>250</v>
      </c>
      <c r="Z34" s="81">
        <f t="shared" si="27"/>
        <v>0</v>
      </c>
      <c r="AA34" s="81" t="str">
        <f t="shared" si="4"/>
        <v xml:space="preserve">                           </v>
      </c>
      <c r="AB34" s="81">
        <f t="shared" si="5"/>
        <v>27</v>
      </c>
      <c r="AC34" s="81" t="str">
        <f t="shared" si="6"/>
        <v xml:space="preserve">                           </v>
      </c>
      <c r="AD34" s="81">
        <f t="shared" si="7"/>
        <v>27</v>
      </c>
      <c r="AE34" s="81">
        <f t="shared" si="28"/>
        <v>0</v>
      </c>
      <c r="AF34" s="81" t="str">
        <f t="shared" si="9"/>
        <v xml:space="preserve">                           </v>
      </c>
      <c r="AG34" s="81">
        <f t="shared" si="10"/>
        <v>27</v>
      </c>
      <c r="AH34" s="81">
        <f t="shared" si="11"/>
        <v>0</v>
      </c>
      <c r="AI34" s="81">
        <f t="shared" si="12"/>
        <v>1</v>
      </c>
      <c r="AJ34" s="81">
        <f t="shared" si="29"/>
        <v>0</v>
      </c>
      <c r="AK34" s="81" t="str">
        <f t="shared" si="14"/>
        <v xml:space="preserve">                           </v>
      </c>
      <c r="AL34" s="81">
        <f t="shared" si="15"/>
        <v>27</v>
      </c>
      <c r="AM34" s="81" t="str">
        <f t="shared" si="16"/>
        <v xml:space="preserve"> </v>
      </c>
      <c r="AN34" s="81">
        <f t="shared" si="17"/>
        <v>1</v>
      </c>
      <c r="AO34" s="81">
        <f t="shared" si="18"/>
        <v>0</v>
      </c>
      <c r="AP34" s="81">
        <f t="shared" si="30"/>
        <v>0</v>
      </c>
      <c r="AQ34" s="81" t="str">
        <f t="shared" si="20"/>
        <v xml:space="preserve">          </v>
      </c>
      <c r="AR34" s="81">
        <f t="shared" si="21"/>
        <v>10</v>
      </c>
      <c r="AS34" s="81" t="str">
        <f t="shared" si="22"/>
        <v xml:space="preserve"> </v>
      </c>
      <c r="AT34" s="81">
        <f t="shared" si="23"/>
        <v>1</v>
      </c>
      <c r="AU34" s="81" t="str">
        <f t="shared" si="24"/>
        <v xml:space="preserve">                           0                0     0200406 0000000000000000009</v>
      </c>
      <c r="AV34" s="85">
        <f t="shared" si="25"/>
        <v>77</v>
      </c>
    </row>
    <row r="35" spans="1:48" s="24" customFormat="1" ht="24" customHeight="1" x14ac:dyDescent="0.25">
      <c r="A35" s="53">
        <v>31</v>
      </c>
      <c r="B35" s="97"/>
      <c r="C35" s="118"/>
      <c r="D35" s="118"/>
      <c r="E35" s="98"/>
      <c r="F35" s="98"/>
      <c r="G35" s="98"/>
      <c r="H35" s="55" t="s">
        <v>11</v>
      </c>
      <c r="I35" s="100"/>
      <c r="J35" s="55" t="s">
        <v>10</v>
      </c>
      <c r="K35" s="54" t="s">
        <v>5</v>
      </c>
      <c r="L35" s="54" t="s">
        <v>14</v>
      </c>
      <c r="M35" s="97"/>
      <c r="N35" s="97"/>
      <c r="O35" s="64" t="s">
        <v>102</v>
      </c>
      <c r="P35" s="54" t="s">
        <v>1</v>
      </c>
      <c r="Q35" s="56" t="str">
        <f t="shared" si="1"/>
        <v xml:space="preserve">                           0                0     0200406 0000000000000000009</v>
      </c>
      <c r="R35" s="63">
        <f t="shared" si="26"/>
        <v>77</v>
      </c>
      <c r="X35" s="81" t="s">
        <v>106</v>
      </c>
      <c r="Y35" s="81">
        <f t="shared" si="2"/>
        <v>250</v>
      </c>
      <c r="Z35" s="81">
        <f t="shared" si="27"/>
        <v>0</v>
      </c>
      <c r="AA35" s="81" t="str">
        <f t="shared" si="4"/>
        <v xml:space="preserve">                           </v>
      </c>
      <c r="AB35" s="81">
        <f t="shared" si="5"/>
        <v>27</v>
      </c>
      <c r="AC35" s="81" t="str">
        <f t="shared" si="6"/>
        <v xml:space="preserve">                           </v>
      </c>
      <c r="AD35" s="81">
        <f t="shared" si="7"/>
        <v>27</v>
      </c>
      <c r="AE35" s="81">
        <f t="shared" si="28"/>
        <v>0</v>
      </c>
      <c r="AF35" s="81" t="str">
        <f t="shared" si="9"/>
        <v xml:space="preserve">                           </v>
      </c>
      <c r="AG35" s="81">
        <f t="shared" si="10"/>
        <v>27</v>
      </c>
      <c r="AH35" s="81">
        <f t="shared" si="11"/>
        <v>0</v>
      </c>
      <c r="AI35" s="81">
        <f t="shared" si="12"/>
        <v>1</v>
      </c>
      <c r="AJ35" s="81">
        <f t="shared" si="29"/>
        <v>0</v>
      </c>
      <c r="AK35" s="81" t="str">
        <f t="shared" si="14"/>
        <v xml:space="preserve">                           </v>
      </c>
      <c r="AL35" s="81">
        <f t="shared" si="15"/>
        <v>27</v>
      </c>
      <c r="AM35" s="81" t="str">
        <f t="shared" si="16"/>
        <v xml:space="preserve"> </v>
      </c>
      <c r="AN35" s="81">
        <f t="shared" si="17"/>
        <v>1</v>
      </c>
      <c r="AO35" s="81">
        <f t="shared" si="18"/>
        <v>0</v>
      </c>
      <c r="AP35" s="81">
        <f t="shared" si="30"/>
        <v>0</v>
      </c>
      <c r="AQ35" s="81" t="str">
        <f t="shared" si="20"/>
        <v xml:space="preserve">          </v>
      </c>
      <c r="AR35" s="81">
        <f t="shared" si="21"/>
        <v>10</v>
      </c>
      <c r="AS35" s="81" t="str">
        <f t="shared" si="22"/>
        <v xml:space="preserve"> </v>
      </c>
      <c r="AT35" s="81">
        <f t="shared" si="23"/>
        <v>1</v>
      </c>
      <c r="AU35" s="81" t="str">
        <f t="shared" si="24"/>
        <v xml:space="preserve">                           0                0     0200406 0000000000000000009</v>
      </c>
      <c r="AV35" s="85">
        <f t="shared" si="25"/>
        <v>77</v>
      </c>
    </row>
    <row r="36" spans="1:48" s="24" customFormat="1" ht="24" customHeight="1" x14ac:dyDescent="0.25">
      <c r="A36" s="54">
        <v>32</v>
      </c>
      <c r="B36" s="97"/>
      <c r="C36" s="118"/>
      <c r="D36" s="118"/>
      <c r="E36" s="98"/>
      <c r="F36" s="98"/>
      <c r="G36" s="98"/>
      <c r="H36" s="55" t="s">
        <v>11</v>
      </c>
      <c r="I36" s="100"/>
      <c r="J36" s="55" t="s">
        <v>10</v>
      </c>
      <c r="K36" s="54" t="s">
        <v>5</v>
      </c>
      <c r="L36" s="54" t="s">
        <v>14</v>
      </c>
      <c r="M36" s="97"/>
      <c r="N36" s="97"/>
      <c r="O36" s="64" t="s">
        <v>102</v>
      </c>
      <c r="P36" s="54" t="s">
        <v>1</v>
      </c>
      <c r="Q36" s="56" t="str">
        <f t="shared" si="1"/>
        <v xml:space="preserve">                           0                0     0200406 0000000000000000009</v>
      </c>
      <c r="R36" s="63">
        <f t="shared" si="26"/>
        <v>77</v>
      </c>
      <c r="X36" s="81" t="s">
        <v>106</v>
      </c>
      <c r="Y36" s="81">
        <f t="shared" si="2"/>
        <v>250</v>
      </c>
      <c r="Z36" s="81">
        <f t="shared" si="27"/>
        <v>0</v>
      </c>
      <c r="AA36" s="81" t="str">
        <f t="shared" si="4"/>
        <v xml:space="preserve">                           </v>
      </c>
      <c r="AB36" s="81">
        <f t="shared" si="5"/>
        <v>27</v>
      </c>
      <c r="AC36" s="81" t="str">
        <f t="shared" si="6"/>
        <v xml:space="preserve">                           </v>
      </c>
      <c r="AD36" s="81">
        <f t="shared" si="7"/>
        <v>27</v>
      </c>
      <c r="AE36" s="81">
        <f t="shared" si="28"/>
        <v>0</v>
      </c>
      <c r="AF36" s="81" t="str">
        <f t="shared" si="9"/>
        <v xml:space="preserve">                           </v>
      </c>
      <c r="AG36" s="81">
        <f t="shared" si="10"/>
        <v>27</v>
      </c>
      <c r="AH36" s="81">
        <f t="shared" si="11"/>
        <v>0</v>
      </c>
      <c r="AI36" s="81">
        <f t="shared" si="12"/>
        <v>1</v>
      </c>
      <c r="AJ36" s="81">
        <f t="shared" si="29"/>
        <v>0</v>
      </c>
      <c r="AK36" s="81" t="str">
        <f t="shared" si="14"/>
        <v xml:space="preserve">                           </v>
      </c>
      <c r="AL36" s="81">
        <f t="shared" si="15"/>
        <v>27</v>
      </c>
      <c r="AM36" s="81" t="str">
        <f t="shared" si="16"/>
        <v xml:space="preserve"> </v>
      </c>
      <c r="AN36" s="81">
        <f t="shared" si="17"/>
        <v>1</v>
      </c>
      <c r="AO36" s="81">
        <f t="shared" si="18"/>
        <v>0</v>
      </c>
      <c r="AP36" s="81">
        <f t="shared" si="30"/>
        <v>0</v>
      </c>
      <c r="AQ36" s="81" t="str">
        <f t="shared" si="20"/>
        <v xml:space="preserve">          </v>
      </c>
      <c r="AR36" s="81">
        <f t="shared" si="21"/>
        <v>10</v>
      </c>
      <c r="AS36" s="81" t="str">
        <f t="shared" si="22"/>
        <v xml:space="preserve"> </v>
      </c>
      <c r="AT36" s="81">
        <f t="shared" si="23"/>
        <v>1</v>
      </c>
      <c r="AU36" s="81" t="str">
        <f t="shared" si="24"/>
        <v xml:space="preserve">                           0                0     0200406 0000000000000000009</v>
      </c>
      <c r="AV36" s="85">
        <f t="shared" si="25"/>
        <v>77</v>
      </c>
    </row>
    <row r="37" spans="1:48" s="24" customFormat="1" ht="24" customHeight="1" x14ac:dyDescent="0.25">
      <c r="A37" s="53">
        <v>33</v>
      </c>
      <c r="B37" s="97"/>
      <c r="C37" s="118"/>
      <c r="D37" s="118"/>
      <c r="E37" s="98"/>
      <c r="F37" s="98"/>
      <c r="G37" s="98"/>
      <c r="H37" s="55" t="s">
        <v>11</v>
      </c>
      <c r="I37" s="100"/>
      <c r="J37" s="55" t="s">
        <v>10</v>
      </c>
      <c r="K37" s="54" t="s">
        <v>5</v>
      </c>
      <c r="L37" s="54" t="s">
        <v>14</v>
      </c>
      <c r="M37" s="97"/>
      <c r="N37" s="97"/>
      <c r="O37" s="64" t="s">
        <v>102</v>
      </c>
      <c r="P37" s="54" t="s">
        <v>1</v>
      </c>
      <c r="Q37" s="56" t="str">
        <f t="shared" si="1"/>
        <v xml:space="preserve">                           0                0     0200406 0000000000000000009</v>
      </c>
      <c r="R37" s="63">
        <f t="shared" si="26"/>
        <v>77</v>
      </c>
      <c r="X37" s="81" t="s">
        <v>106</v>
      </c>
      <c r="Y37" s="81">
        <f t="shared" si="2"/>
        <v>250</v>
      </c>
      <c r="Z37" s="81">
        <f t="shared" si="27"/>
        <v>0</v>
      </c>
      <c r="AA37" s="81" t="str">
        <f t="shared" si="4"/>
        <v xml:space="preserve">                           </v>
      </c>
      <c r="AB37" s="81">
        <f t="shared" si="5"/>
        <v>27</v>
      </c>
      <c r="AC37" s="81" t="str">
        <f t="shared" si="6"/>
        <v xml:space="preserve">                           </v>
      </c>
      <c r="AD37" s="81">
        <f t="shared" si="7"/>
        <v>27</v>
      </c>
      <c r="AE37" s="81">
        <f t="shared" si="28"/>
        <v>0</v>
      </c>
      <c r="AF37" s="81" t="str">
        <f t="shared" si="9"/>
        <v xml:space="preserve">                           </v>
      </c>
      <c r="AG37" s="81">
        <f t="shared" si="10"/>
        <v>27</v>
      </c>
      <c r="AH37" s="81">
        <f t="shared" si="11"/>
        <v>0</v>
      </c>
      <c r="AI37" s="81">
        <f t="shared" si="12"/>
        <v>1</v>
      </c>
      <c r="AJ37" s="81">
        <f t="shared" si="29"/>
        <v>0</v>
      </c>
      <c r="AK37" s="81" t="str">
        <f t="shared" si="14"/>
        <v xml:space="preserve">                           </v>
      </c>
      <c r="AL37" s="81">
        <f t="shared" si="15"/>
        <v>27</v>
      </c>
      <c r="AM37" s="81" t="str">
        <f t="shared" si="16"/>
        <v xml:space="preserve"> </v>
      </c>
      <c r="AN37" s="81">
        <f t="shared" si="17"/>
        <v>1</v>
      </c>
      <c r="AO37" s="81">
        <f t="shared" si="18"/>
        <v>0</v>
      </c>
      <c r="AP37" s="81">
        <f t="shared" si="30"/>
        <v>0</v>
      </c>
      <c r="AQ37" s="81" t="str">
        <f t="shared" si="20"/>
        <v xml:space="preserve">          </v>
      </c>
      <c r="AR37" s="81">
        <f t="shared" si="21"/>
        <v>10</v>
      </c>
      <c r="AS37" s="81" t="str">
        <f t="shared" si="22"/>
        <v xml:space="preserve"> </v>
      </c>
      <c r="AT37" s="81">
        <f t="shared" si="23"/>
        <v>1</v>
      </c>
      <c r="AU37" s="81" t="str">
        <f t="shared" si="24"/>
        <v xml:space="preserve">                           0                0     0200406 0000000000000000009</v>
      </c>
      <c r="AV37" s="85">
        <f t="shared" si="25"/>
        <v>77</v>
      </c>
    </row>
    <row r="38" spans="1:48" s="24" customFormat="1" ht="24" customHeight="1" x14ac:dyDescent="0.25">
      <c r="A38" s="54">
        <v>34</v>
      </c>
      <c r="B38" s="97"/>
      <c r="C38" s="118"/>
      <c r="D38" s="118"/>
      <c r="E38" s="98"/>
      <c r="F38" s="98"/>
      <c r="G38" s="98"/>
      <c r="H38" s="55" t="s">
        <v>11</v>
      </c>
      <c r="I38" s="100"/>
      <c r="J38" s="55" t="s">
        <v>10</v>
      </c>
      <c r="K38" s="54" t="s">
        <v>5</v>
      </c>
      <c r="L38" s="54" t="s">
        <v>14</v>
      </c>
      <c r="M38" s="97"/>
      <c r="N38" s="97"/>
      <c r="O38" s="64" t="s">
        <v>102</v>
      </c>
      <c r="P38" s="54" t="s">
        <v>1</v>
      </c>
      <c r="Q38" s="56" t="str">
        <f t="shared" si="1"/>
        <v xml:space="preserve">                           0                0     0200406 0000000000000000009</v>
      </c>
      <c r="R38" s="63">
        <f t="shared" si="26"/>
        <v>77</v>
      </c>
      <c r="X38" s="81" t="s">
        <v>106</v>
      </c>
      <c r="Y38" s="81">
        <f t="shared" si="2"/>
        <v>250</v>
      </c>
      <c r="Z38" s="81">
        <f t="shared" si="27"/>
        <v>0</v>
      </c>
      <c r="AA38" s="81" t="str">
        <f t="shared" si="4"/>
        <v xml:space="preserve">                           </v>
      </c>
      <c r="AB38" s="81">
        <f t="shared" si="5"/>
        <v>27</v>
      </c>
      <c r="AC38" s="81" t="str">
        <f t="shared" si="6"/>
        <v xml:space="preserve">                           </v>
      </c>
      <c r="AD38" s="81">
        <f t="shared" si="7"/>
        <v>27</v>
      </c>
      <c r="AE38" s="81">
        <f t="shared" si="28"/>
        <v>0</v>
      </c>
      <c r="AF38" s="81" t="str">
        <f t="shared" si="9"/>
        <v xml:space="preserve">                           </v>
      </c>
      <c r="AG38" s="81">
        <f t="shared" si="10"/>
        <v>27</v>
      </c>
      <c r="AH38" s="81">
        <f t="shared" si="11"/>
        <v>0</v>
      </c>
      <c r="AI38" s="81">
        <f t="shared" si="12"/>
        <v>1</v>
      </c>
      <c r="AJ38" s="81">
        <f t="shared" si="29"/>
        <v>0</v>
      </c>
      <c r="AK38" s="81" t="str">
        <f t="shared" si="14"/>
        <v xml:space="preserve">                           </v>
      </c>
      <c r="AL38" s="81">
        <f t="shared" si="15"/>
        <v>27</v>
      </c>
      <c r="AM38" s="81" t="str">
        <f t="shared" si="16"/>
        <v xml:space="preserve"> </v>
      </c>
      <c r="AN38" s="81">
        <f t="shared" si="17"/>
        <v>1</v>
      </c>
      <c r="AO38" s="81">
        <f t="shared" si="18"/>
        <v>0</v>
      </c>
      <c r="AP38" s="81">
        <f t="shared" si="30"/>
        <v>0</v>
      </c>
      <c r="AQ38" s="81" t="str">
        <f t="shared" si="20"/>
        <v xml:space="preserve">          </v>
      </c>
      <c r="AR38" s="81">
        <f t="shared" si="21"/>
        <v>10</v>
      </c>
      <c r="AS38" s="81" t="str">
        <f t="shared" si="22"/>
        <v xml:space="preserve"> </v>
      </c>
      <c r="AT38" s="81">
        <f t="shared" si="23"/>
        <v>1</v>
      </c>
      <c r="AU38" s="81" t="str">
        <f t="shared" si="24"/>
        <v xml:space="preserve">                           0                0     0200406 0000000000000000009</v>
      </c>
      <c r="AV38" s="85">
        <f t="shared" si="25"/>
        <v>77</v>
      </c>
    </row>
    <row r="39" spans="1:48" s="24" customFormat="1" ht="24" customHeight="1" x14ac:dyDescent="0.25">
      <c r="A39" s="53">
        <v>35</v>
      </c>
      <c r="B39" s="97"/>
      <c r="C39" s="118"/>
      <c r="D39" s="118"/>
      <c r="E39" s="98"/>
      <c r="F39" s="98"/>
      <c r="G39" s="98"/>
      <c r="H39" s="55" t="s">
        <v>11</v>
      </c>
      <c r="I39" s="100"/>
      <c r="J39" s="55" t="s">
        <v>10</v>
      </c>
      <c r="K39" s="54" t="s">
        <v>5</v>
      </c>
      <c r="L39" s="54" t="s">
        <v>14</v>
      </c>
      <c r="M39" s="97"/>
      <c r="N39" s="97"/>
      <c r="O39" s="64" t="s">
        <v>102</v>
      </c>
      <c r="P39" s="54" t="s">
        <v>1</v>
      </c>
      <c r="Q39" s="56" t="str">
        <f t="shared" si="1"/>
        <v xml:space="preserve">                           0                0     0200406 0000000000000000009</v>
      </c>
      <c r="R39" s="63">
        <f t="shared" si="26"/>
        <v>77</v>
      </c>
      <c r="X39" s="81" t="s">
        <v>106</v>
      </c>
      <c r="Y39" s="81">
        <f t="shared" si="2"/>
        <v>250</v>
      </c>
      <c r="Z39" s="81">
        <f t="shared" si="27"/>
        <v>0</v>
      </c>
      <c r="AA39" s="81" t="str">
        <f t="shared" si="4"/>
        <v xml:space="preserve">                           </v>
      </c>
      <c r="AB39" s="81">
        <f t="shared" si="5"/>
        <v>27</v>
      </c>
      <c r="AC39" s="81" t="str">
        <f t="shared" si="6"/>
        <v xml:space="preserve">                           </v>
      </c>
      <c r="AD39" s="81">
        <f t="shared" si="7"/>
        <v>27</v>
      </c>
      <c r="AE39" s="81">
        <f t="shared" si="28"/>
        <v>0</v>
      </c>
      <c r="AF39" s="81" t="str">
        <f t="shared" si="9"/>
        <v xml:space="preserve">                           </v>
      </c>
      <c r="AG39" s="81">
        <f t="shared" si="10"/>
        <v>27</v>
      </c>
      <c r="AH39" s="81">
        <f t="shared" si="11"/>
        <v>0</v>
      </c>
      <c r="AI39" s="81">
        <f t="shared" si="12"/>
        <v>1</v>
      </c>
      <c r="AJ39" s="81">
        <f t="shared" si="29"/>
        <v>0</v>
      </c>
      <c r="AK39" s="81" t="str">
        <f t="shared" si="14"/>
        <v xml:space="preserve">                           </v>
      </c>
      <c r="AL39" s="81">
        <f t="shared" si="15"/>
        <v>27</v>
      </c>
      <c r="AM39" s="81" t="str">
        <f t="shared" si="16"/>
        <v xml:space="preserve"> </v>
      </c>
      <c r="AN39" s="81">
        <f t="shared" si="17"/>
        <v>1</v>
      </c>
      <c r="AO39" s="81">
        <f t="shared" si="18"/>
        <v>0</v>
      </c>
      <c r="AP39" s="81">
        <f t="shared" si="30"/>
        <v>0</v>
      </c>
      <c r="AQ39" s="81" t="str">
        <f t="shared" si="20"/>
        <v xml:space="preserve">          </v>
      </c>
      <c r="AR39" s="81">
        <f t="shared" si="21"/>
        <v>10</v>
      </c>
      <c r="AS39" s="81" t="str">
        <f t="shared" si="22"/>
        <v xml:space="preserve"> </v>
      </c>
      <c r="AT39" s="81">
        <f t="shared" si="23"/>
        <v>1</v>
      </c>
      <c r="AU39" s="81" t="str">
        <f t="shared" si="24"/>
        <v xml:space="preserve">                           0                0     0200406 0000000000000000009</v>
      </c>
      <c r="AV39" s="85">
        <f t="shared" si="25"/>
        <v>77</v>
      </c>
    </row>
    <row r="40" spans="1:48" s="24" customFormat="1" ht="24" customHeight="1" x14ac:dyDescent="0.25">
      <c r="A40" s="54">
        <v>36</v>
      </c>
      <c r="B40" s="97"/>
      <c r="C40" s="118"/>
      <c r="D40" s="118"/>
      <c r="E40" s="98"/>
      <c r="F40" s="98"/>
      <c r="G40" s="98"/>
      <c r="H40" s="55" t="s">
        <v>11</v>
      </c>
      <c r="I40" s="100"/>
      <c r="J40" s="55" t="s">
        <v>10</v>
      </c>
      <c r="K40" s="54" t="s">
        <v>5</v>
      </c>
      <c r="L40" s="54" t="s">
        <v>14</v>
      </c>
      <c r="M40" s="97"/>
      <c r="N40" s="97"/>
      <c r="O40" s="64" t="s">
        <v>102</v>
      </c>
      <c r="P40" s="54" t="s">
        <v>1</v>
      </c>
      <c r="Q40" s="56" t="str">
        <f t="shared" si="1"/>
        <v xml:space="preserve">                           0                0     0200406 0000000000000000009</v>
      </c>
      <c r="R40" s="63">
        <f t="shared" si="26"/>
        <v>77</v>
      </c>
      <c r="X40" s="81" t="s">
        <v>106</v>
      </c>
      <c r="Y40" s="81">
        <f t="shared" si="2"/>
        <v>250</v>
      </c>
      <c r="Z40" s="81">
        <f t="shared" si="27"/>
        <v>0</v>
      </c>
      <c r="AA40" s="81" t="str">
        <f t="shared" si="4"/>
        <v xml:space="preserve">                           </v>
      </c>
      <c r="AB40" s="81">
        <f t="shared" si="5"/>
        <v>27</v>
      </c>
      <c r="AC40" s="81" t="str">
        <f t="shared" si="6"/>
        <v xml:space="preserve">                           </v>
      </c>
      <c r="AD40" s="81">
        <f t="shared" si="7"/>
        <v>27</v>
      </c>
      <c r="AE40" s="81">
        <f t="shared" si="28"/>
        <v>0</v>
      </c>
      <c r="AF40" s="81" t="str">
        <f t="shared" si="9"/>
        <v xml:space="preserve">                           </v>
      </c>
      <c r="AG40" s="81">
        <f t="shared" si="10"/>
        <v>27</v>
      </c>
      <c r="AH40" s="81">
        <f t="shared" si="11"/>
        <v>0</v>
      </c>
      <c r="AI40" s="81">
        <f t="shared" si="12"/>
        <v>1</v>
      </c>
      <c r="AJ40" s="81">
        <f t="shared" si="29"/>
        <v>0</v>
      </c>
      <c r="AK40" s="81" t="str">
        <f t="shared" si="14"/>
        <v xml:space="preserve">                           </v>
      </c>
      <c r="AL40" s="81">
        <f t="shared" si="15"/>
        <v>27</v>
      </c>
      <c r="AM40" s="81" t="str">
        <f t="shared" si="16"/>
        <v xml:space="preserve"> </v>
      </c>
      <c r="AN40" s="81">
        <f t="shared" si="17"/>
        <v>1</v>
      </c>
      <c r="AO40" s="81">
        <f t="shared" si="18"/>
        <v>0</v>
      </c>
      <c r="AP40" s="81">
        <f t="shared" si="30"/>
        <v>0</v>
      </c>
      <c r="AQ40" s="81" t="str">
        <f t="shared" si="20"/>
        <v xml:space="preserve">          </v>
      </c>
      <c r="AR40" s="81">
        <f t="shared" si="21"/>
        <v>10</v>
      </c>
      <c r="AS40" s="81" t="str">
        <f t="shared" si="22"/>
        <v xml:space="preserve"> </v>
      </c>
      <c r="AT40" s="81">
        <f t="shared" si="23"/>
        <v>1</v>
      </c>
      <c r="AU40" s="81" t="str">
        <f t="shared" si="24"/>
        <v xml:space="preserve">                           0                0     0200406 0000000000000000009</v>
      </c>
      <c r="AV40" s="85">
        <f t="shared" si="25"/>
        <v>77</v>
      </c>
    </row>
    <row r="41" spans="1:48" s="24" customFormat="1" ht="24" customHeight="1" x14ac:dyDescent="0.25">
      <c r="A41" s="53">
        <v>37</v>
      </c>
      <c r="B41" s="97"/>
      <c r="C41" s="118"/>
      <c r="D41" s="118"/>
      <c r="E41" s="98"/>
      <c r="F41" s="98"/>
      <c r="G41" s="98"/>
      <c r="H41" s="55" t="s">
        <v>11</v>
      </c>
      <c r="I41" s="100"/>
      <c r="J41" s="55" t="s">
        <v>10</v>
      </c>
      <c r="K41" s="54" t="s">
        <v>5</v>
      </c>
      <c r="L41" s="54" t="s">
        <v>14</v>
      </c>
      <c r="M41" s="97"/>
      <c r="N41" s="97"/>
      <c r="O41" s="64" t="s">
        <v>102</v>
      </c>
      <c r="P41" s="54" t="s">
        <v>1</v>
      </c>
      <c r="Q41" s="56" t="str">
        <f t="shared" si="1"/>
        <v xml:space="preserve">                           0                0     0200406 0000000000000000009</v>
      </c>
      <c r="R41" s="63">
        <f t="shared" si="26"/>
        <v>77</v>
      </c>
      <c r="X41" s="81" t="s">
        <v>106</v>
      </c>
      <c r="Y41" s="81">
        <f t="shared" si="2"/>
        <v>250</v>
      </c>
      <c r="Z41" s="81">
        <f t="shared" si="27"/>
        <v>0</v>
      </c>
      <c r="AA41" s="81" t="str">
        <f t="shared" si="4"/>
        <v xml:space="preserve">                           </v>
      </c>
      <c r="AB41" s="81">
        <f t="shared" si="5"/>
        <v>27</v>
      </c>
      <c r="AC41" s="81" t="str">
        <f t="shared" si="6"/>
        <v xml:space="preserve">                           </v>
      </c>
      <c r="AD41" s="81">
        <f t="shared" si="7"/>
        <v>27</v>
      </c>
      <c r="AE41" s="81">
        <f t="shared" si="28"/>
        <v>0</v>
      </c>
      <c r="AF41" s="81" t="str">
        <f t="shared" si="9"/>
        <v xml:space="preserve">                           </v>
      </c>
      <c r="AG41" s="81">
        <f t="shared" si="10"/>
        <v>27</v>
      </c>
      <c r="AH41" s="81">
        <f t="shared" si="11"/>
        <v>0</v>
      </c>
      <c r="AI41" s="81">
        <f t="shared" si="12"/>
        <v>1</v>
      </c>
      <c r="AJ41" s="81">
        <f t="shared" si="29"/>
        <v>0</v>
      </c>
      <c r="AK41" s="81" t="str">
        <f t="shared" si="14"/>
        <v xml:space="preserve">                           </v>
      </c>
      <c r="AL41" s="81">
        <f t="shared" si="15"/>
        <v>27</v>
      </c>
      <c r="AM41" s="81" t="str">
        <f t="shared" si="16"/>
        <v xml:space="preserve"> </v>
      </c>
      <c r="AN41" s="81">
        <f t="shared" si="17"/>
        <v>1</v>
      </c>
      <c r="AO41" s="81">
        <f t="shared" si="18"/>
        <v>0</v>
      </c>
      <c r="AP41" s="81">
        <f t="shared" si="30"/>
        <v>0</v>
      </c>
      <c r="AQ41" s="81" t="str">
        <f t="shared" si="20"/>
        <v xml:space="preserve">          </v>
      </c>
      <c r="AR41" s="81">
        <f t="shared" si="21"/>
        <v>10</v>
      </c>
      <c r="AS41" s="81" t="str">
        <f t="shared" si="22"/>
        <v xml:space="preserve"> </v>
      </c>
      <c r="AT41" s="81">
        <f t="shared" si="23"/>
        <v>1</v>
      </c>
      <c r="AU41" s="81" t="str">
        <f t="shared" si="24"/>
        <v xml:space="preserve">                           0                0     0200406 0000000000000000009</v>
      </c>
      <c r="AV41" s="85">
        <f t="shared" si="25"/>
        <v>77</v>
      </c>
    </row>
    <row r="42" spans="1:48" s="24" customFormat="1" ht="24" customHeight="1" x14ac:dyDescent="0.25">
      <c r="A42" s="54">
        <v>38</v>
      </c>
      <c r="B42" s="97"/>
      <c r="C42" s="118"/>
      <c r="D42" s="118"/>
      <c r="E42" s="98"/>
      <c r="F42" s="98"/>
      <c r="G42" s="98"/>
      <c r="H42" s="55" t="s">
        <v>11</v>
      </c>
      <c r="I42" s="100"/>
      <c r="J42" s="55" t="s">
        <v>10</v>
      </c>
      <c r="K42" s="54" t="s">
        <v>5</v>
      </c>
      <c r="L42" s="54" t="s">
        <v>14</v>
      </c>
      <c r="M42" s="97"/>
      <c r="N42" s="97"/>
      <c r="O42" s="64" t="s">
        <v>102</v>
      </c>
      <c r="P42" s="54" t="s">
        <v>1</v>
      </c>
      <c r="Q42" s="56" t="str">
        <f t="shared" si="1"/>
        <v xml:space="preserve">                           0                0     0200406 0000000000000000009</v>
      </c>
      <c r="R42" s="63">
        <f t="shared" si="26"/>
        <v>77</v>
      </c>
      <c r="X42" s="81" t="s">
        <v>106</v>
      </c>
      <c r="Y42" s="81">
        <f t="shared" si="2"/>
        <v>250</v>
      </c>
      <c r="Z42" s="81">
        <f t="shared" si="27"/>
        <v>0</v>
      </c>
      <c r="AA42" s="81" t="str">
        <f t="shared" si="4"/>
        <v xml:space="preserve">                           </v>
      </c>
      <c r="AB42" s="81">
        <f t="shared" si="5"/>
        <v>27</v>
      </c>
      <c r="AC42" s="81" t="str">
        <f t="shared" si="6"/>
        <v xml:space="preserve">                           </v>
      </c>
      <c r="AD42" s="81">
        <f t="shared" si="7"/>
        <v>27</v>
      </c>
      <c r="AE42" s="81">
        <f t="shared" si="28"/>
        <v>0</v>
      </c>
      <c r="AF42" s="81" t="str">
        <f t="shared" si="9"/>
        <v xml:space="preserve">                           </v>
      </c>
      <c r="AG42" s="81">
        <f t="shared" si="10"/>
        <v>27</v>
      </c>
      <c r="AH42" s="81">
        <f t="shared" si="11"/>
        <v>0</v>
      </c>
      <c r="AI42" s="81">
        <f t="shared" si="12"/>
        <v>1</v>
      </c>
      <c r="AJ42" s="81">
        <f t="shared" si="29"/>
        <v>0</v>
      </c>
      <c r="AK42" s="81" t="str">
        <f t="shared" si="14"/>
        <v xml:space="preserve">                           </v>
      </c>
      <c r="AL42" s="81">
        <f t="shared" si="15"/>
        <v>27</v>
      </c>
      <c r="AM42" s="81" t="str">
        <f t="shared" si="16"/>
        <v xml:space="preserve"> </v>
      </c>
      <c r="AN42" s="81">
        <f t="shared" si="17"/>
        <v>1</v>
      </c>
      <c r="AO42" s="81">
        <f t="shared" si="18"/>
        <v>0</v>
      </c>
      <c r="AP42" s="81">
        <f t="shared" si="30"/>
        <v>0</v>
      </c>
      <c r="AQ42" s="81" t="str">
        <f t="shared" si="20"/>
        <v xml:space="preserve">          </v>
      </c>
      <c r="AR42" s="81">
        <f t="shared" si="21"/>
        <v>10</v>
      </c>
      <c r="AS42" s="81" t="str">
        <f t="shared" si="22"/>
        <v xml:space="preserve"> </v>
      </c>
      <c r="AT42" s="81">
        <f t="shared" si="23"/>
        <v>1</v>
      </c>
      <c r="AU42" s="81" t="str">
        <f t="shared" si="24"/>
        <v xml:space="preserve">                           0                0     0200406 0000000000000000009</v>
      </c>
      <c r="AV42" s="85">
        <f t="shared" si="25"/>
        <v>77</v>
      </c>
    </row>
    <row r="43" spans="1:48" s="24" customFormat="1" ht="24" customHeight="1" x14ac:dyDescent="0.25">
      <c r="A43" s="53">
        <v>39</v>
      </c>
      <c r="B43" s="97"/>
      <c r="C43" s="118"/>
      <c r="D43" s="118"/>
      <c r="E43" s="98"/>
      <c r="F43" s="98"/>
      <c r="G43" s="98"/>
      <c r="H43" s="55" t="s">
        <v>11</v>
      </c>
      <c r="I43" s="100"/>
      <c r="J43" s="55" t="s">
        <v>10</v>
      </c>
      <c r="K43" s="54" t="s">
        <v>5</v>
      </c>
      <c r="L43" s="54" t="s">
        <v>14</v>
      </c>
      <c r="M43" s="97"/>
      <c r="N43" s="97"/>
      <c r="O43" s="64" t="s">
        <v>102</v>
      </c>
      <c r="P43" s="54" t="s">
        <v>1</v>
      </c>
      <c r="Q43" s="56" t="str">
        <f t="shared" si="1"/>
        <v xml:space="preserve">                           0                0     0200406 0000000000000000009</v>
      </c>
      <c r="R43" s="63">
        <f t="shared" si="26"/>
        <v>77</v>
      </c>
      <c r="X43" s="81" t="s">
        <v>106</v>
      </c>
      <c r="Y43" s="81">
        <f t="shared" si="2"/>
        <v>250</v>
      </c>
      <c r="Z43" s="81">
        <f t="shared" si="27"/>
        <v>0</v>
      </c>
      <c r="AA43" s="81" t="str">
        <f t="shared" si="4"/>
        <v xml:space="preserve">                           </v>
      </c>
      <c r="AB43" s="81">
        <f t="shared" si="5"/>
        <v>27</v>
      </c>
      <c r="AC43" s="81" t="str">
        <f t="shared" si="6"/>
        <v xml:space="preserve">                           </v>
      </c>
      <c r="AD43" s="81">
        <f t="shared" si="7"/>
        <v>27</v>
      </c>
      <c r="AE43" s="81">
        <f t="shared" si="28"/>
        <v>0</v>
      </c>
      <c r="AF43" s="81" t="str">
        <f t="shared" si="9"/>
        <v xml:space="preserve">                           </v>
      </c>
      <c r="AG43" s="81">
        <f t="shared" si="10"/>
        <v>27</v>
      </c>
      <c r="AH43" s="81">
        <f t="shared" si="11"/>
        <v>0</v>
      </c>
      <c r="AI43" s="81">
        <f t="shared" si="12"/>
        <v>1</v>
      </c>
      <c r="AJ43" s="81">
        <f t="shared" si="29"/>
        <v>0</v>
      </c>
      <c r="AK43" s="81" t="str">
        <f t="shared" si="14"/>
        <v xml:space="preserve">                           </v>
      </c>
      <c r="AL43" s="81">
        <f t="shared" si="15"/>
        <v>27</v>
      </c>
      <c r="AM43" s="81" t="str">
        <f t="shared" si="16"/>
        <v xml:space="preserve"> </v>
      </c>
      <c r="AN43" s="81">
        <f t="shared" si="17"/>
        <v>1</v>
      </c>
      <c r="AO43" s="81">
        <f t="shared" si="18"/>
        <v>0</v>
      </c>
      <c r="AP43" s="81">
        <f t="shared" si="30"/>
        <v>0</v>
      </c>
      <c r="AQ43" s="81" t="str">
        <f t="shared" si="20"/>
        <v xml:space="preserve">          </v>
      </c>
      <c r="AR43" s="81">
        <f t="shared" si="21"/>
        <v>10</v>
      </c>
      <c r="AS43" s="81" t="str">
        <f t="shared" si="22"/>
        <v xml:space="preserve"> </v>
      </c>
      <c r="AT43" s="81">
        <f t="shared" si="23"/>
        <v>1</v>
      </c>
      <c r="AU43" s="81" t="str">
        <f t="shared" si="24"/>
        <v xml:space="preserve">                           0                0     0200406 0000000000000000009</v>
      </c>
      <c r="AV43" s="85">
        <f t="shared" si="25"/>
        <v>77</v>
      </c>
    </row>
    <row r="44" spans="1:48" s="24" customFormat="1" ht="24" customHeight="1" x14ac:dyDescent="0.25">
      <c r="A44" s="54">
        <v>40</v>
      </c>
      <c r="B44" s="97"/>
      <c r="C44" s="118"/>
      <c r="D44" s="118"/>
      <c r="E44" s="98"/>
      <c r="F44" s="98"/>
      <c r="G44" s="98"/>
      <c r="H44" s="55" t="s">
        <v>11</v>
      </c>
      <c r="I44" s="100"/>
      <c r="J44" s="55" t="s">
        <v>10</v>
      </c>
      <c r="K44" s="54" t="s">
        <v>5</v>
      </c>
      <c r="L44" s="54" t="s">
        <v>14</v>
      </c>
      <c r="M44" s="97"/>
      <c r="N44" s="97"/>
      <c r="O44" s="64" t="s">
        <v>102</v>
      </c>
      <c r="P44" s="54" t="s">
        <v>1</v>
      </c>
      <c r="Q44" s="56" t="str">
        <f t="shared" si="1"/>
        <v xml:space="preserve">                           0                0     0200406 0000000000000000009</v>
      </c>
      <c r="R44" s="63">
        <f t="shared" si="26"/>
        <v>77</v>
      </c>
      <c r="X44" s="81" t="s">
        <v>106</v>
      </c>
      <c r="Y44" s="81">
        <f t="shared" si="2"/>
        <v>250</v>
      </c>
      <c r="Z44" s="81">
        <f t="shared" si="27"/>
        <v>0</v>
      </c>
      <c r="AA44" s="81" t="str">
        <f t="shared" si="4"/>
        <v xml:space="preserve">                           </v>
      </c>
      <c r="AB44" s="81">
        <f t="shared" si="5"/>
        <v>27</v>
      </c>
      <c r="AC44" s="81" t="str">
        <f t="shared" si="6"/>
        <v xml:space="preserve">                           </v>
      </c>
      <c r="AD44" s="81">
        <f t="shared" si="7"/>
        <v>27</v>
      </c>
      <c r="AE44" s="81">
        <f t="shared" si="28"/>
        <v>0</v>
      </c>
      <c r="AF44" s="81" t="str">
        <f t="shared" si="9"/>
        <v xml:space="preserve">                           </v>
      </c>
      <c r="AG44" s="81">
        <f t="shared" si="10"/>
        <v>27</v>
      </c>
      <c r="AH44" s="81">
        <f t="shared" si="11"/>
        <v>0</v>
      </c>
      <c r="AI44" s="81">
        <f t="shared" si="12"/>
        <v>1</v>
      </c>
      <c r="AJ44" s="81">
        <f t="shared" si="29"/>
        <v>0</v>
      </c>
      <c r="AK44" s="81" t="str">
        <f t="shared" si="14"/>
        <v xml:space="preserve">                           </v>
      </c>
      <c r="AL44" s="81">
        <f t="shared" si="15"/>
        <v>27</v>
      </c>
      <c r="AM44" s="81" t="str">
        <f t="shared" si="16"/>
        <v xml:space="preserve"> </v>
      </c>
      <c r="AN44" s="81">
        <f t="shared" si="17"/>
        <v>1</v>
      </c>
      <c r="AO44" s="81">
        <f t="shared" si="18"/>
        <v>0</v>
      </c>
      <c r="AP44" s="81">
        <f t="shared" si="30"/>
        <v>0</v>
      </c>
      <c r="AQ44" s="81" t="str">
        <f t="shared" si="20"/>
        <v xml:space="preserve">          </v>
      </c>
      <c r="AR44" s="81">
        <f t="shared" si="21"/>
        <v>10</v>
      </c>
      <c r="AS44" s="81" t="str">
        <f t="shared" si="22"/>
        <v xml:space="preserve"> </v>
      </c>
      <c r="AT44" s="81">
        <f t="shared" si="23"/>
        <v>1</v>
      </c>
      <c r="AU44" s="81" t="str">
        <f t="shared" si="24"/>
        <v xml:space="preserve">                           0                0     0200406 0000000000000000009</v>
      </c>
      <c r="AV44" s="85">
        <f t="shared" si="25"/>
        <v>77</v>
      </c>
    </row>
    <row r="45" spans="1:48" s="24" customFormat="1" ht="24" customHeight="1" x14ac:dyDescent="0.25">
      <c r="A45" s="53">
        <v>41</v>
      </c>
      <c r="B45" s="97"/>
      <c r="C45" s="118"/>
      <c r="D45" s="118"/>
      <c r="E45" s="98"/>
      <c r="F45" s="98"/>
      <c r="G45" s="98"/>
      <c r="H45" s="55" t="s">
        <v>11</v>
      </c>
      <c r="I45" s="100"/>
      <c r="J45" s="55" t="s">
        <v>10</v>
      </c>
      <c r="K45" s="54" t="s">
        <v>5</v>
      </c>
      <c r="L45" s="54" t="s">
        <v>14</v>
      </c>
      <c r="M45" s="97"/>
      <c r="N45" s="97"/>
      <c r="O45" s="64" t="s">
        <v>102</v>
      </c>
      <c r="P45" s="54" t="s">
        <v>1</v>
      </c>
      <c r="Q45" s="56" t="str">
        <f t="shared" si="1"/>
        <v xml:space="preserve">                           0                0     0200406 0000000000000000009</v>
      </c>
      <c r="R45" s="63">
        <f t="shared" si="26"/>
        <v>77</v>
      </c>
      <c r="X45" s="81" t="s">
        <v>106</v>
      </c>
      <c r="Y45" s="81">
        <f t="shared" si="2"/>
        <v>250</v>
      </c>
      <c r="Z45" s="81">
        <f t="shared" si="27"/>
        <v>0</v>
      </c>
      <c r="AA45" s="81" t="str">
        <f t="shared" si="4"/>
        <v xml:space="preserve">                           </v>
      </c>
      <c r="AB45" s="81">
        <f t="shared" si="5"/>
        <v>27</v>
      </c>
      <c r="AC45" s="81" t="str">
        <f t="shared" si="6"/>
        <v xml:space="preserve">                           </v>
      </c>
      <c r="AD45" s="81">
        <f t="shared" si="7"/>
        <v>27</v>
      </c>
      <c r="AE45" s="81">
        <f t="shared" si="28"/>
        <v>0</v>
      </c>
      <c r="AF45" s="81" t="str">
        <f t="shared" si="9"/>
        <v xml:space="preserve">                           </v>
      </c>
      <c r="AG45" s="81">
        <f t="shared" si="10"/>
        <v>27</v>
      </c>
      <c r="AH45" s="81">
        <f t="shared" si="11"/>
        <v>0</v>
      </c>
      <c r="AI45" s="81">
        <f t="shared" si="12"/>
        <v>1</v>
      </c>
      <c r="AJ45" s="81">
        <f t="shared" si="29"/>
        <v>0</v>
      </c>
      <c r="AK45" s="81" t="str">
        <f t="shared" si="14"/>
        <v xml:space="preserve">                           </v>
      </c>
      <c r="AL45" s="81">
        <f t="shared" si="15"/>
        <v>27</v>
      </c>
      <c r="AM45" s="81" t="str">
        <f t="shared" si="16"/>
        <v xml:space="preserve"> </v>
      </c>
      <c r="AN45" s="81">
        <f t="shared" si="17"/>
        <v>1</v>
      </c>
      <c r="AO45" s="81">
        <f t="shared" si="18"/>
        <v>0</v>
      </c>
      <c r="AP45" s="81">
        <f t="shared" si="30"/>
        <v>0</v>
      </c>
      <c r="AQ45" s="81" t="str">
        <f t="shared" si="20"/>
        <v xml:space="preserve">          </v>
      </c>
      <c r="AR45" s="81">
        <f t="shared" si="21"/>
        <v>10</v>
      </c>
      <c r="AS45" s="81" t="str">
        <f t="shared" si="22"/>
        <v xml:space="preserve"> </v>
      </c>
      <c r="AT45" s="81">
        <f t="shared" si="23"/>
        <v>1</v>
      </c>
      <c r="AU45" s="81" t="str">
        <f t="shared" si="24"/>
        <v xml:space="preserve">                           0                0     0200406 0000000000000000009</v>
      </c>
      <c r="AV45" s="85">
        <f t="shared" si="25"/>
        <v>77</v>
      </c>
    </row>
    <row r="46" spans="1:48" s="24" customFormat="1" ht="24" customHeight="1" x14ac:dyDescent="0.25">
      <c r="A46" s="54">
        <v>42</v>
      </c>
      <c r="B46" s="97"/>
      <c r="C46" s="118"/>
      <c r="D46" s="118"/>
      <c r="E46" s="98"/>
      <c r="F46" s="98"/>
      <c r="G46" s="98"/>
      <c r="H46" s="55" t="s">
        <v>11</v>
      </c>
      <c r="I46" s="100"/>
      <c r="J46" s="55" t="s">
        <v>10</v>
      </c>
      <c r="K46" s="54" t="s">
        <v>5</v>
      </c>
      <c r="L46" s="54" t="s">
        <v>14</v>
      </c>
      <c r="M46" s="97"/>
      <c r="N46" s="97"/>
      <c r="O46" s="64" t="s">
        <v>102</v>
      </c>
      <c r="P46" s="54" t="s">
        <v>1</v>
      </c>
      <c r="Q46" s="56" t="str">
        <f t="shared" si="1"/>
        <v xml:space="preserve">                           0                0     0200406 0000000000000000009</v>
      </c>
      <c r="R46" s="63">
        <f t="shared" si="26"/>
        <v>77</v>
      </c>
      <c r="X46" s="81" t="s">
        <v>106</v>
      </c>
      <c r="Y46" s="81">
        <f t="shared" si="2"/>
        <v>250</v>
      </c>
      <c r="Z46" s="81">
        <f t="shared" si="27"/>
        <v>0</v>
      </c>
      <c r="AA46" s="81" t="str">
        <f t="shared" si="4"/>
        <v xml:space="preserve">                           </v>
      </c>
      <c r="AB46" s="81">
        <f t="shared" si="5"/>
        <v>27</v>
      </c>
      <c r="AC46" s="81" t="str">
        <f t="shared" si="6"/>
        <v xml:space="preserve">                           </v>
      </c>
      <c r="AD46" s="81">
        <f t="shared" si="7"/>
        <v>27</v>
      </c>
      <c r="AE46" s="81">
        <f t="shared" si="28"/>
        <v>0</v>
      </c>
      <c r="AF46" s="81" t="str">
        <f t="shared" si="9"/>
        <v xml:space="preserve">                           </v>
      </c>
      <c r="AG46" s="81">
        <f t="shared" si="10"/>
        <v>27</v>
      </c>
      <c r="AH46" s="81">
        <f t="shared" si="11"/>
        <v>0</v>
      </c>
      <c r="AI46" s="81">
        <f t="shared" si="12"/>
        <v>1</v>
      </c>
      <c r="AJ46" s="81">
        <f t="shared" si="29"/>
        <v>0</v>
      </c>
      <c r="AK46" s="81" t="str">
        <f t="shared" si="14"/>
        <v xml:space="preserve">                           </v>
      </c>
      <c r="AL46" s="81">
        <f t="shared" si="15"/>
        <v>27</v>
      </c>
      <c r="AM46" s="81" t="str">
        <f t="shared" si="16"/>
        <v xml:space="preserve"> </v>
      </c>
      <c r="AN46" s="81">
        <f t="shared" si="17"/>
        <v>1</v>
      </c>
      <c r="AO46" s="81">
        <f t="shared" si="18"/>
        <v>0</v>
      </c>
      <c r="AP46" s="81">
        <f t="shared" si="30"/>
        <v>0</v>
      </c>
      <c r="AQ46" s="81" t="str">
        <f t="shared" si="20"/>
        <v xml:space="preserve">          </v>
      </c>
      <c r="AR46" s="81">
        <f t="shared" si="21"/>
        <v>10</v>
      </c>
      <c r="AS46" s="81" t="str">
        <f t="shared" si="22"/>
        <v xml:space="preserve"> </v>
      </c>
      <c r="AT46" s="81">
        <f t="shared" si="23"/>
        <v>1</v>
      </c>
      <c r="AU46" s="81" t="str">
        <f t="shared" si="24"/>
        <v xml:space="preserve">                           0                0     0200406 0000000000000000009</v>
      </c>
      <c r="AV46" s="85">
        <f t="shared" si="25"/>
        <v>77</v>
      </c>
    </row>
    <row r="47" spans="1:48" s="24" customFormat="1" ht="24" customHeight="1" x14ac:dyDescent="0.25">
      <c r="A47" s="53">
        <v>43</v>
      </c>
      <c r="B47" s="97"/>
      <c r="C47" s="118"/>
      <c r="D47" s="118"/>
      <c r="E47" s="98"/>
      <c r="F47" s="98"/>
      <c r="G47" s="98"/>
      <c r="H47" s="55" t="s">
        <v>11</v>
      </c>
      <c r="I47" s="100"/>
      <c r="J47" s="55" t="s">
        <v>10</v>
      </c>
      <c r="K47" s="54" t="s">
        <v>5</v>
      </c>
      <c r="L47" s="54" t="s">
        <v>14</v>
      </c>
      <c r="M47" s="97"/>
      <c r="N47" s="97"/>
      <c r="O47" s="64" t="s">
        <v>102</v>
      </c>
      <c r="P47" s="54" t="s">
        <v>1</v>
      </c>
      <c r="Q47" s="56" t="str">
        <f t="shared" si="1"/>
        <v xml:space="preserve">                           0                0     0200406 0000000000000000009</v>
      </c>
      <c r="R47" s="63">
        <f t="shared" si="26"/>
        <v>77</v>
      </c>
      <c r="X47" s="81" t="s">
        <v>106</v>
      </c>
      <c r="Y47" s="81">
        <f t="shared" si="2"/>
        <v>250</v>
      </c>
      <c r="Z47" s="81">
        <f t="shared" si="27"/>
        <v>0</v>
      </c>
      <c r="AA47" s="81" t="str">
        <f t="shared" si="4"/>
        <v xml:space="preserve">                           </v>
      </c>
      <c r="AB47" s="81">
        <f t="shared" si="5"/>
        <v>27</v>
      </c>
      <c r="AC47" s="81" t="str">
        <f t="shared" si="6"/>
        <v xml:space="preserve">                           </v>
      </c>
      <c r="AD47" s="81">
        <f t="shared" si="7"/>
        <v>27</v>
      </c>
      <c r="AE47" s="81">
        <f t="shared" si="28"/>
        <v>0</v>
      </c>
      <c r="AF47" s="81" t="str">
        <f t="shared" si="9"/>
        <v xml:space="preserve">                           </v>
      </c>
      <c r="AG47" s="81">
        <f t="shared" si="10"/>
        <v>27</v>
      </c>
      <c r="AH47" s="81">
        <f t="shared" si="11"/>
        <v>0</v>
      </c>
      <c r="AI47" s="81">
        <f t="shared" si="12"/>
        <v>1</v>
      </c>
      <c r="AJ47" s="81">
        <f t="shared" si="29"/>
        <v>0</v>
      </c>
      <c r="AK47" s="81" t="str">
        <f t="shared" si="14"/>
        <v xml:space="preserve">                           </v>
      </c>
      <c r="AL47" s="81">
        <f t="shared" si="15"/>
        <v>27</v>
      </c>
      <c r="AM47" s="81" t="str">
        <f t="shared" si="16"/>
        <v xml:space="preserve"> </v>
      </c>
      <c r="AN47" s="81">
        <f t="shared" si="17"/>
        <v>1</v>
      </c>
      <c r="AO47" s="81">
        <f t="shared" si="18"/>
        <v>0</v>
      </c>
      <c r="AP47" s="81">
        <f t="shared" si="30"/>
        <v>0</v>
      </c>
      <c r="AQ47" s="81" t="str">
        <f t="shared" si="20"/>
        <v xml:space="preserve">          </v>
      </c>
      <c r="AR47" s="81">
        <f t="shared" si="21"/>
        <v>10</v>
      </c>
      <c r="AS47" s="81" t="str">
        <f t="shared" si="22"/>
        <v xml:space="preserve"> </v>
      </c>
      <c r="AT47" s="81">
        <f t="shared" si="23"/>
        <v>1</v>
      </c>
      <c r="AU47" s="81" t="str">
        <f t="shared" si="24"/>
        <v xml:space="preserve">                           0                0     0200406 0000000000000000009</v>
      </c>
      <c r="AV47" s="85">
        <f t="shared" si="25"/>
        <v>77</v>
      </c>
    </row>
    <row r="48" spans="1:48" s="24" customFormat="1" ht="24" customHeight="1" x14ac:dyDescent="0.25">
      <c r="A48" s="54">
        <v>44</v>
      </c>
      <c r="B48" s="97"/>
      <c r="C48" s="118"/>
      <c r="D48" s="118"/>
      <c r="E48" s="98"/>
      <c r="F48" s="98"/>
      <c r="G48" s="98"/>
      <c r="H48" s="55" t="s">
        <v>11</v>
      </c>
      <c r="I48" s="100"/>
      <c r="J48" s="55" t="s">
        <v>10</v>
      </c>
      <c r="K48" s="54" t="s">
        <v>5</v>
      </c>
      <c r="L48" s="54" t="s">
        <v>14</v>
      </c>
      <c r="M48" s="97"/>
      <c r="N48" s="97"/>
      <c r="O48" s="64" t="s">
        <v>102</v>
      </c>
      <c r="P48" s="54" t="s">
        <v>1</v>
      </c>
      <c r="Q48" s="56" t="str">
        <f t="shared" si="1"/>
        <v xml:space="preserve">                           0                0     0200406 0000000000000000009</v>
      </c>
      <c r="R48" s="63">
        <f t="shared" si="26"/>
        <v>77</v>
      </c>
      <c r="X48" s="81" t="s">
        <v>106</v>
      </c>
      <c r="Y48" s="81">
        <f t="shared" si="2"/>
        <v>250</v>
      </c>
      <c r="Z48" s="81">
        <f t="shared" si="27"/>
        <v>0</v>
      </c>
      <c r="AA48" s="81" t="str">
        <f t="shared" si="4"/>
        <v xml:space="preserve">                           </v>
      </c>
      <c r="AB48" s="81">
        <f t="shared" si="5"/>
        <v>27</v>
      </c>
      <c r="AC48" s="81" t="str">
        <f t="shared" si="6"/>
        <v xml:space="preserve">                           </v>
      </c>
      <c r="AD48" s="81">
        <f t="shared" si="7"/>
        <v>27</v>
      </c>
      <c r="AE48" s="81">
        <f t="shared" si="28"/>
        <v>0</v>
      </c>
      <c r="AF48" s="81" t="str">
        <f t="shared" si="9"/>
        <v xml:space="preserve">                           </v>
      </c>
      <c r="AG48" s="81">
        <f t="shared" si="10"/>
        <v>27</v>
      </c>
      <c r="AH48" s="81">
        <f t="shared" si="11"/>
        <v>0</v>
      </c>
      <c r="AI48" s="81">
        <f t="shared" si="12"/>
        <v>1</v>
      </c>
      <c r="AJ48" s="81">
        <f t="shared" si="29"/>
        <v>0</v>
      </c>
      <c r="AK48" s="81" t="str">
        <f t="shared" si="14"/>
        <v xml:space="preserve">                           </v>
      </c>
      <c r="AL48" s="81">
        <f t="shared" si="15"/>
        <v>27</v>
      </c>
      <c r="AM48" s="81" t="str">
        <f t="shared" si="16"/>
        <v xml:space="preserve"> </v>
      </c>
      <c r="AN48" s="81">
        <f t="shared" si="17"/>
        <v>1</v>
      </c>
      <c r="AO48" s="81">
        <f t="shared" si="18"/>
        <v>0</v>
      </c>
      <c r="AP48" s="81">
        <f t="shared" si="30"/>
        <v>0</v>
      </c>
      <c r="AQ48" s="81" t="str">
        <f t="shared" si="20"/>
        <v xml:space="preserve">          </v>
      </c>
      <c r="AR48" s="81">
        <f t="shared" si="21"/>
        <v>10</v>
      </c>
      <c r="AS48" s="81" t="str">
        <f t="shared" si="22"/>
        <v xml:space="preserve"> </v>
      </c>
      <c r="AT48" s="81">
        <f t="shared" si="23"/>
        <v>1</v>
      </c>
      <c r="AU48" s="81" t="str">
        <f t="shared" si="24"/>
        <v xml:space="preserve">                           0                0     0200406 0000000000000000009</v>
      </c>
      <c r="AV48" s="85">
        <f t="shared" si="25"/>
        <v>77</v>
      </c>
    </row>
    <row r="49" spans="1:48" s="24" customFormat="1" ht="24" customHeight="1" x14ac:dyDescent="0.25">
      <c r="A49" s="53">
        <v>45</v>
      </c>
      <c r="B49" s="97"/>
      <c r="C49" s="118"/>
      <c r="D49" s="118"/>
      <c r="E49" s="98"/>
      <c r="F49" s="98"/>
      <c r="G49" s="98"/>
      <c r="H49" s="55" t="s">
        <v>11</v>
      </c>
      <c r="I49" s="100"/>
      <c r="J49" s="55" t="s">
        <v>10</v>
      </c>
      <c r="K49" s="54" t="s">
        <v>5</v>
      </c>
      <c r="L49" s="54" t="s">
        <v>14</v>
      </c>
      <c r="M49" s="97"/>
      <c r="N49" s="97"/>
      <c r="O49" s="64" t="s">
        <v>102</v>
      </c>
      <c r="P49" s="54" t="s">
        <v>1</v>
      </c>
      <c r="Q49" s="56" t="str">
        <f t="shared" si="1"/>
        <v xml:space="preserve">                           0                0     0200406 0000000000000000009</v>
      </c>
      <c r="R49" s="63">
        <f t="shared" si="26"/>
        <v>77</v>
      </c>
      <c r="X49" s="81" t="s">
        <v>106</v>
      </c>
      <c r="Y49" s="81">
        <f t="shared" si="2"/>
        <v>250</v>
      </c>
      <c r="Z49" s="81">
        <f t="shared" si="27"/>
        <v>0</v>
      </c>
      <c r="AA49" s="81" t="str">
        <f t="shared" si="4"/>
        <v xml:space="preserve">                           </v>
      </c>
      <c r="AB49" s="81">
        <f t="shared" si="5"/>
        <v>27</v>
      </c>
      <c r="AC49" s="81" t="str">
        <f t="shared" si="6"/>
        <v xml:space="preserve">                           </v>
      </c>
      <c r="AD49" s="81">
        <f t="shared" si="7"/>
        <v>27</v>
      </c>
      <c r="AE49" s="81">
        <f t="shared" si="28"/>
        <v>0</v>
      </c>
      <c r="AF49" s="81" t="str">
        <f t="shared" si="9"/>
        <v xml:space="preserve">                           </v>
      </c>
      <c r="AG49" s="81">
        <f t="shared" si="10"/>
        <v>27</v>
      </c>
      <c r="AH49" s="81">
        <f t="shared" si="11"/>
        <v>0</v>
      </c>
      <c r="AI49" s="81">
        <f t="shared" si="12"/>
        <v>1</v>
      </c>
      <c r="AJ49" s="81">
        <f t="shared" si="29"/>
        <v>0</v>
      </c>
      <c r="AK49" s="81" t="str">
        <f t="shared" si="14"/>
        <v xml:space="preserve">                           </v>
      </c>
      <c r="AL49" s="81">
        <f t="shared" si="15"/>
        <v>27</v>
      </c>
      <c r="AM49" s="81" t="str">
        <f t="shared" si="16"/>
        <v xml:space="preserve"> </v>
      </c>
      <c r="AN49" s="81">
        <f t="shared" si="17"/>
        <v>1</v>
      </c>
      <c r="AO49" s="81">
        <f t="shared" si="18"/>
        <v>0</v>
      </c>
      <c r="AP49" s="81">
        <f t="shared" si="30"/>
        <v>0</v>
      </c>
      <c r="AQ49" s="81" t="str">
        <f t="shared" si="20"/>
        <v xml:space="preserve">          </v>
      </c>
      <c r="AR49" s="81">
        <f t="shared" si="21"/>
        <v>10</v>
      </c>
      <c r="AS49" s="81" t="str">
        <f t="shared" si="22"/>
        <v xml:space="preserve"> </v>
      </c>
      <c r="AT49" s="81">
        <f t="shared" si="23"/>
        <v>1</v>
      </c>
      <c r="AU49" s="81" t="str">
        <f t="shared" si="24"/>
        <v xml:space="preserve">                           0                0     0200406 0000000000000000009</v>
      </c>
      <c r="AV49" s="85">
        <f t="shared" si="25"/>
        <v>77</v>
      </c>
    </row>
    <row r="50" spans="1:48" s="24" customFormat="1" ht="24" customHeight="1" x14ac:dyDescent="0.25">
      <c r="A50" s="54">
        <v>46</v>
      </c>
      <c r="B50" s="97"/>
      <c r="C50" s="118"/>
      <c r="D50" s="118"/>
      <c r="E50" s="98"/>
      <c r="F50" s="98"/>
      <c r="G50" s="98"/>
      <c r="H50" s="55" t="s">
        <v>11</v>
      </c>
      <c r="I50" s="100"/>
      <c r="J50" s="55" t="s">
        <v>10</v>
      </c>
      <c r="K50" s="54" t="s">
        <v>5</v>
      </c>
      <c r="L50" s="54" t="s">
        <v>14</v>
      </c>
      <c r="M50" s="97"/>
      <c r="N50" s="97"/>
      <c r="O50" s="64" t="s">
        <v>102</v>
      </c>
      <c r="P50" s="54" t="s">
        <v>1</v>
      </c>
      <c r="Q50" s="56" t="str">
        <f t="shared" si="1"/>
        <v xml:space="preserve">                           0                0     0200406 0000000000000000009</v>
      </c>
      <c r="R50" s="63">
        <f t="shared" si="26"/>
        <v>77</v>
      </c>
      <c r="X50" s="81" t="s">
        <v>106</v>
      </c>
      <c r="Y50" s="81">
        <f t="shared" si="2"/>
        <v>250</v>
      </c>
      <c r="Z50" s="81">
        <f t="shared" si="27"/>
        <v>0</v>
      </c>
      <c r="AA50" s="81" t="str">
        <f t="shared" si="4"/>
        <v xml:space="preserve">                           </v>
      </c>
      <c r="AB50" s="81">
        <f t="shared" si="5"/>
        <v>27</v>
      </c>
      <c r="AC50" s="81" t="str">
        <f t="shared" si="6"/>
        <v xml:space="preserve">                           </v>
      </c>
      <c r="AD50" s="81">
        <f t="shared" si="7"/>
        <v>27</v>
      </c>
      <c r="AE50" s="81">
        <f t="shared" si="28"/>
        <v>0</v>
      </c>
      <c r="AF50" s="81" t="str">
        <f t="shared" si="9"/>
        <v xml:space="preserve">                           </v>
      </c>
      <c r="AG50" s="81">
        <f t="shared" si="10"/>
        <v>27</v>
      </c>
      <c r="AH50" s="81">
        <f t="shared" si="11"/>
        <v>0</v>
      </c>
      <c r="AI50" s="81">
        <f t="shared" si="12"/>
        <v>1</v>
      </c>
      <c r="AJ50" s="81">
        <f t="shared" si="29"/>
        <v>0</v>
      </c>
      <c r="AK50" s="81" t="str">
        <f t="shared" si="14"/>
        <v xml:space="preserve">                           </v>
      </c>
      <c r="AL50" s="81">
        <f t="shared" si="15"/>
        <v>27</v>
      </c>
      <c r="AM50" s="81" t="str">
        <f t="shared" si="16"/>
        <v xml:space="preserve"> </v>
      </c>
      <c r="AN50" s="81">
        <f t="shared" si="17"/>
        <v>1</v>
      </c>
      <c r="AO50" s="81">
        <f t="shared" si="18"/>
        <v>0</v>
      </c>
      <c r="AP50" s="81">
        <f t="shared" si="30"/>
        <v>0</v>
      </c>
      <c r="AQ50" s="81" t="str">
        <f t="shared" si="20"/>
        <v xml:space="preserve">          </v>
      </c>
      <c r="AR50" s="81">
        <f t="shared" si="21"/>
        <v>10</v>
      </c>
      <c r="AS50" s="81" t="str">
        <f t="shared" si="22"/>
        <v xml:space="preserve"> </v>
      </c>
      <c r="AT50" s="81">
        <f t="shared" si="23"/>
        <v>1</v>
      </c>
      <c r="AU50" s="81" t="str">
        <f t="shared" si="24"/>
        <v xml:space="preserve">                           0                0     0200406 0000000000000000009</v>
      </c>
      <c r="AV50" s="85">
        <f t="shared" si="25"/>
        <v>77</v>
      </c>
    </row>
    <row r="51" spans="1:48" s="24" customFormat="1" ht="24" customHeight="1" x14ac:dyDescent="0.25">
      <c r="A51" s="53">
        <v>47</v>
      </c>
      <c r="B51" s="97"/>
      <c r="C51" s="118"/>
      <c r="D51" s="118"/>
      <c r="E51" s="98"/>
      <c r="F51" s="98"/>
      <c r="G51" s="98"/>
      <c r="H51" s="55" t="s">
        <v>11</v>
      </c>
      <c r="I51" s="100"/>
      <c r="J51" s="55" t="s">
        <v>10</v>
      </c>
      <c r="K51" s="54" t="s">
        <v>5</v>
      </c>
      <c r="L51" s="54" t="s">
        <v>14</v>
      </c>
      <c r="M51" s="97"/>
      <c r="N51" s="97"/>
      <c r="O51" s="64" t="s">
        <v>102</v>
      </c>
      <c r="P51" s="54" t="s">
        <v>1</v>
      </c>
      <c r="Q51" s="56" t="str">
        <f t="shared" si="1"/>
        <v xml:space="preserve">                           0                0     0200406 0000000000000000009</v>
      </c>
      <c r="R51" s="63">
        <f t="shared" si="26"/>
        <v>77</v>
      </c>
      <c r="X51" s="81" t="s">
        <v>106</v>
      </c>
      <c r="Y51" s="81">
        <f t="shared" si="2"/>
        <v>250</v>
      </c>
      <c r="Z51" s="81">
        <f t="shared" si="27"/>
        <v>0</v>
      </c>
      <c r="AA51" s="81" t="str">
        <f t="shared" si="4"/>
        <v xml:space="preserve">                           </v>
      </c>
      <c r="AB51" s="81">
        <f t="shared" si="5"/>
        <v>27</v>
      </c>
      <c r="AC51" s="81" t="str">
        <f t="shared" si="6"/>
        <v xml:space="preserve">                           </v>
      </c>
      <c r="AD51" s="81">
        <f t="shared" si="7"/>
        <v>27</v>
      </c>
      <c r="AE51" s="81">
        <f t="shared" si="28"/>
        <v>0</v>
      </c>
      <c r="AF51" s="81" t="str">
        <f t="shared" si="9"/>
        <v xml:space="preserve">                           </v>
      </c>
      <c r="AG51" s="81">
        <f t="shared" si="10"/>
        <v>27</v>
      </c>
      <c r="AH51" s="81">
        <f t="shared" si="11"/>
        <v>0</v>
      </c>
      <c r="AI51" s="81">
        <f t="shared" si="12"/>
        <v>1</v>
      </c>
      <c r="AJ51" s="81">
        <f t="shared" si="29"/>
        <v>0</v>
      </c>
      <c r="AK51" s="81" t="str">
        <f t="shared" si="14"/>
        <v xml:space="preserve">                           </v>
      </c>
      <c r="AL51" s="81">
        <f t="shared" si="15"/>
        <v>27</v>
      </c>
      <c r="AM51" s="81" t="str">
        <f t="shared" si="16"/>
        <v xml:space="preserve"> </v>
      </c>
      <c r="AN51" s="81">
        <f t="shared" si="17"/>
        <v>1</v>
      </c>
      <c r="AO51" s="81">
        <f t="shared" si="18"/>
        <v>0</v>
      </c>
      <c r="AP51" s="81">
        <f t="shared" si="30"/>
        <v>0</v>
      </c>
      <c r="AQ51" s="81" t="str">
        <f t="shared" si="20"/>
        <v xml:space="preserve">          </v>
      </c>
      <c r="AR51" s="81">
        <f t="shared" si="21"/>
        <v>10</v>
      </c>
      <c r="AS51" s="81" t="str">
        <f t="shared" si="22"/>
        <v xml:space="preserve"> </v>
      </c>
      <c r="AT51" s="81">
        <f t="shared" si="23"/>
        <v>1</v>
      </c>
      <c r="AU51" s="81" t="str">
        <f t="shared" si="24"/>
        <v xml:space="preserve">                           0                0     0200406 0000000000000000009</v>
      </c>
      <c r="AV51" s="85">
        <f t="shared" si="25"/>
        <v>77</v>
      </c>
    </row>
    <row r="52" spans="1:48" s="24" customFormat="1" ht="24" customHeight="1" x14ac:dyDescent="0.25">
      <c r="A52" s="54">
        <v>48</v>
      </c>
      <c r="B52" s="97"/>
      <c r="C52" s="118"/>
      <c r="D52" s="118"/>
      <c r="E52" s="98"/>
      <c r="F52" s="98"/>
      <c r="G52" s="98"/>
      <c r="H52" s="55" t="s">
        <v>11</v>
      </c>
      <c r="I52" s="100"/>
      <c r="J52" s="55" t="s">
        <v>10</v>
      </c>
      <c r="K52" s="54" t="s">
        <v>5</v>
      </c>
      <c r="L52" s="54" t="s">
        <v>14</v>
      </c>
      <c r="M52" s="97"/>
      <c r="N52" s="97"/>
      <c r="O52" s="64" t="s">
        <v>102</v>
      </c>
      <c r="P52" s="54" t="s">
        <v>1</v>
      </c>
      <c r="Q52" s="56" t="str">
        <f t="shared" si="1"/>
        <v xml:space="preserve">                           0                0     0200406 0000000000000000009</v>
      </c>
      <c r="R52" s="63">
        <f t="shared" si="26"/>
        <v>77</v>
      </c>
      <c r="X52" s="81" t="s">
        <v>106</v>
      </c>
      <c r="Y52" s="81">
        <f t="shared" si="2"/>
        <v>250</v>
      </c>
      <c r="Z52" s="81">
        <f t="shared" si="27"/>
        <v>0</v>
      </c>
      <c r="AA52" s="81" t="str">
        <f t="shared" si="4"/>
        <v xml:space="preserve">                           </v>
      </c>
      <c r="AB52" s="81">
        <f t="shared" si="5"/>
        <v>27</v>
      </c>
      <c r="AC52" s="81" t="str">
        <f t="shared" si="6"/>
        <v xml:space="preserve">                           </v>
      </c>
      <c r="AD52" s="81">
        <f t="shared" si="7"/>
        <v>27</v>
      </c>
      <c r="AE52" s="81">
        <f t="shared" si="28"/>
        <v>0</v>
      </c>
      <c r="AF52" s="81" t="str">
        <f t="shared" si="9"/>
        <v xml:space="preserve">                           </v>
      </c>
      <c r="AG52" s="81">
        <f t="shared" si="10"/>
        <v>27</v>
      </c>
      <c r="AH52" s="81">
        <f t="shared" si="11"/>
        <v>0</v>
      </c>
      <c r="AI52" s="81">
        <f t="shared" si="12"/>
        <v>1</v>
      </c>
      <c r="AJ52" s="81">
        <f t="shared" si="29"/>
        <v>0</v>
      </c>
      <c r="AK52" s="81" t="str">
        <f t="shared" si="14"/>
        <v xml:space="preserve">                           </v>
      </c>
      <c r="AL52" s="81">
        <f t="shared" si="15"/>
        <v>27</v>
      </c>
      <c r="AM52" s="81" t="str">
        <f t="shared" si="16"/>
        <v xml:space="preserve"> </v>
      </c>
      <c r="AN52" s="81">
        <f t="shared" si="17"/>
        <v>1</v>
      </c>
      <c r="AO52" s="81">
        <f t="shared" si="18"/>
        <v>0</v>
      </c>
      <c r="AP52" s="81">
        <f t="shared" si="30"/>
        <v>0</v>
      </c>
      <c r="AQ52" s="81" t="str">
        <f t="shared" si="20"/>
        <v xml:space="preserve">          </v>
      </c>
      <c r="AR52" s="81">
        <f t="shared" si="21"/>
        <v>10</v>
      </c>
      <c r="AS52" s="81" t="str">
        <f t="shared" si="22"/>
        <v xml:space="preserve"> </v>
      </c>
      <c r="AT52" s="81">
        <f t="shared" si="23"/>
        <v>1</v>
      </c>
      <c r="AU52" s="81" t="str">
        <f t="shared" si="24"/>
        <v xml:space="preserve">                           0                0     0200406 0000000000000000009</v>
      </c>
      <c r="AV52" s="85">
        <f t="shared" si="25"/>
        <v>77</v>
      </c>
    </row>
    <row r="53" spans="1:48" s="24" customFormat="1" ht="24" customHeight="1" x14ac:dyDescent="0.25">
      <c r="A53" s="53">
        <v>49</v>
      </c>
      <c r="B53" s="97"/>
      <c r="C53" s="118"/>
      <c r="D53" s="118"/>
      <c r="E53" s="98"/>
      <c r="F53" s="98"/>
      <c r="G53" s="98"/>
      <c r="H53" s="55" t="s">
        <v>11</v>
      </c>
      <c r="I53" s="100"/>
      <c r="J53" s="55" t="s">
        <v>10</v>
      </c>
      <c r="K53" s="54" t="s">
        <v>5</v>
      </c>
      <c r="L53" s="54" t="s">
        <v>14</v>
      </c>
      <c r="M53" s="97"/>
      <c r="N53" s="97"/>
      <c r="O53" s="64" t="s">
        <v>102</v>
      </c>
      <c r="P53" s="54" t="s">
        <v>1</v>
      </c>
      <c r="Q53" s="56" t="str">
        <f t="shared" si="1"/>
        <v xml:space="preserve">                           0                0     0200406 0000000000000000009</v>
      </c>
      <c r="R53" s="63">
        <f t="shared" si="26"/>
        <v>77</v>
      </c>
      <c r="X53" s="81" t="s">
        <v>106</v>
      </c>
      <c r="Y53" s="81">
        <f t="shared" si="2"/>
        <v>250</v>
      </c>
      <c r="Z53" s="81">
        <f t="shared" si="27"/>
        <v>0</v>
      </c>
      <c r="AA53" s="81" t="str">
        <f t="shared" si="4"/>
        <v xml:space="preserve">                           </v>
      </c>
      <c r="AB53" s="81">
        <f t="shared" si="5"/>
        <v>27</v>
      </c>
      <c r="AC53" s="81" t="str">
        <f t="shared" si="6"/>
        <v xml:space="preserve">                           </v>
      </c>
      <c r="AD53" s="81">
        <f t="shared" si="7"/>
        <v>27</v>
      </c>
      <c r="AE53" s="81">
        <f t="shared" si="28"/>
        <v>0</v>
      </c>
      <c r="AF53" s="81" t="str">
        <f t="shared" si="9"/>
        <v xml:space="preserve">                           </v>
      </c>
      <c r="AG53" s="81">
        <f t="shared" si="10"/>
        <v>27</v>
      </c>
      <c r="AH53" s="81">
        <f t="shared" si="11"/>
        <v>0</v>
      </c>
      <c r="AI53" s="81">
        <f t="shared" si="12"/>
        <v>1</v>
      </c>
      <c r="AJ53" s="81">
        <f t="shared" si="29"/>
        <v>0</v>
      </c>
      <c r="AK53" s="81" t="str">
        <f t="shared" si="14"/>
        <v xml:space="preserve">                           </v>
      </c>
      <c r="AL53" s="81">
        <f t="shared" si="15"/>
        <v>27</v>
      </c>
      <c r="AM53" s="81" t="str">
        <f t="shared" si="16"/>
        <v xml:space="preserve"> </v>
      </c>
      <c r="AN53" s="81">
        <f t="shared" si="17"/>
        <v>1</v>
      </c>
      <c r="AO53" s="81">
        <f t="shared" si="18"/>
        <v>0</v>
      </c>
      <c r="AP53" s="81">
        <f t="shared" si="30"/>
        <v>0</v>
      </c>
      <c r="AQ53" s="81" t="str">
        <f t="shared" si="20"/>
        <v xml:space="preserve">          </v>
      </c>
      <c r="AR53" s="81">
        <f t="shared" si="21"/>
        <v>10</v>
      </c>
      <c r="AS53" s="81" t="str">
        <f t="shared" si="22"/>
        <v xml:space="preserve"> </v>
      </c>
      <c r="AT53" s="81">
        <f t="shared" si="23"/>
        <v>1</v>
      </c>
      <c r="AU53" s="81" t="str">
        <f t="shared" si="24"/>
        <v xml:space="preserve">                           0                0     0200406 0000000000000000009</v>
      </c>
      <c r="AV53" s="85">
        <f t="shared" si="25"/>
        <v>77</v>
      </c>
    </row>
    <row r="54" spans="1:48" s="24" customFormat="1" ht="24" customHeight="1" x14ac:dyDescent="0.25">
      <c r="A54" s="54">
        <v>50</v>
      </c>
      <c r="B54" s="97"/>
      <c r="C54" s="118"/>
      <c r="D54" s="118"/>
      <c r="E54" s="98"/>
      <c r="F54" s="98"/>
      <c r="G54" s="98"/>
      <c r="H54" s="55" t="s">
        <v>11</v>
      </c>
      <c r="I54" s="100"/>
      <c r="J54" s="55" t="s">
        <v>10</v>
      </c>
      <c r="K54" s="54" t="s">
        <v>5</v>
      </c>
      <c r="L54" s="54" t="s">
        <v>14</v>
      </c>
      <c r="M54" s="97"/>
      <c r="N54" s="97"/>
      <c r="O54" s="64" t="s">
        <v>102</v>
      </c>
      <c r="P54" s="54" t="s">
        <v>1</v>
      </c>
      <c r="Q54" s="56" t="str">
        <f t="shared" si="1"/>
        <v xml:space="preserve">                           0                0     0200406 0000000000000000009</v>
      </c>
      <c r="R54" s="63">
        <f t="shared" si="26"/>
        <v>77</v>
      </c>
      <c r="X54" s="81" t="s">
        <v>106</v>
      </c>
      <c r="Y54" s="81">
        <f t="shared" si="2"/>
        <v>250</v>
      </c>
      <c r="Z54" s="81">
        <f t="shared" si="27"/>
        <v>0</v>
      </c>
      <c r="AA54" s="81" t="str">
        <f t="shared" si="4"/>
        <v xml:space="preserve">                           </v>
      </c>
      <c r="AB54" s="81">
        <f t="shared" si="5"/>
        <v>27</v>
      </c>
      <c r="AC54" s="81" t="str">
        <f t="shared" si="6"/>
        <v xml:space="preserve">                           </v>
      </c>
      <c r="AD54" s="81">
        <f t="shared" si="7"/>
        <v>27</v>
      </c>
      <c r="AE54" s="81">
        <f t="shared" si="28"/>
        <v>0</v>
      </c>
      <c r="AF54" s="81" t="str">
        <f t="shared" si="9"/>
        <v xml:space="preserve">                           </v>
      </c>
      <c r="AG54" s="81">
        <f t="shared" si="10"/>
        <v>27</v>
      </c>
      <c r="AH54" s="81">
        <f t="shared" si="11"/>
        <v>0</v>
      </c>
      <c r="AI54" s="81">
        <f t="shared" si="12"/>
        <v>1</v>
      </c>
      <c r="AJ54" s="81">
        <f t="shared" si="29"/>
        <v>0</v>
      </c>
      <c r="AK54" s="81" t="str">
        <f t="shared" si="14"/>
        <v xml:space="preserve">                           </v>
      </c>
      <c r="AL54" s="81">
        <f t="shared" si="15"/>
        <v>27</v>
      </c>
      <c r="AM54" s="81" t="str">
        <f t="shared" si="16"/>
        <v xml:space="preserve"> </v>
      </c>
      <c r="AN54" s="81">
        <f t="shared" si="17"/>
        <v>1</v>
      </c>
      <c r="AO54" s="81">
        <f t="shared" si="18"/>
        <v>0</v>
      </c>
      <c r="AP54" s="81">
        <f t="shared" si="30"/>
        <v>0</v>
      </c>
      <c r="AQ54" s="81" t="str">
        <f t="shared" si="20"/>
        <v xml:space="preserve">          </v>
      </c>
      <c r="AR54" s="81">
        <f t="shared" si="21"/>
        <v>10</v>
      </c>
      <c r="AS54" s="81" t="str">
        <f t="shared" si="22"/>
        <v xml:space="preserve"> </v>
      </c>
      <c r="AT54" s="81">
        <f t="shared" si="23"/>
        <v>1</v>
      </c>
      <c r="AU54" s="81" t="str">
        <f t="shared" si="24"/>
        <v xml:space="preserve">                           0                0     0200406 0000000000000000009</v>
      </c>
      <c r="AV54" s="85">
        <f t="shared" si="25"/>
        <v>77</v>
      </c>
    </row>
    <row r="55" spans="1:48" s="24" customFormat="1" ht="24" customHeight="1" x14ac:dyDescent="0.25">
      <c r="A55" s="53">
        <v>51</v>
      </c>
      <c r="B55" s="97"/>
      <c r="C55" s="118"/>
      <c r="D55" s="118"/>
      <c r="E55" s="98"/>
      <c r="F55" s="98"/>
      <c r="G55" s="98"/>
      <c r="H55" s="55" t="s">
        <v>11</v>
      </c>
      <c r="I55" s="100"/>
      <c r="J55" s="55" t="s">
        <v>10</v>
      </c>
      <c r="K55" s="54" t="s">
        <v>5</v>
      </c>
      <c r="L55" s="54" t="s">
        <v>14</v>
      </c>
      <c r="M55" s="97"/>
      <c r="N55" s="97"/>
      <c r="O55" s="64" t="s">
        <v>102</v>
      </c>
      <c r="P55" s="54" t="s">
        <v>1</v>
      </c>
      <c r="Q55" s="56" t="str">
        <f t="shared" si="1"/>
        <v xml:space="preserve">                           0                0     0200406 0000000000000000009</v>
      </c>
      <c r="R55" s="63">
        <f t="shared" si="26"/>
        <v>77</v>
      </c>
      <c r="X55" s="81" t="s">
        <v>106</v>
      </c>
      <c r="Y55" s="81">
        <f t="shared" si="2"/>
        <v>250</v>
      </c>
      <c r="Z55" s="81">
        <f t="shared" si="27"/>
        <v>0</v>
      </c>
      <c r="AA55" s="81" t="str">
        <f t="shared" si="4"/>
        <v xml:space="preserve">                           </v>
      </c>
      <c r="AB55" s="81">
        <f t="shared" si="5"/>
        <v>27</v>
      </c>
      <c r="AC55" s="81" t="str">
        <f t="shared" si="6"/>
        <v xml:space="preserve">                           </v>
      </c>
      <c r="AD55" s="81">
        <f t="shared" si="7"/>
        <v>27</v>
      </c>
      <c r="AE55" s="81">
        <f t="shared" si="28"/>
        <v>0</v>
      </c>
      <c r="AF55" s="81" t="str">
        <f t="shared" si="9"/>
        <v xml:space="preserve">                           </v>
      </c>
      <c r="AG55" s="81">
        <f t="shared" si="10"/>
        <v>27</v>
      </c>
      <c r="AH55" s="81">
        <f t="shared" si="11"/>
        <v>0</v>
      </c>
      <c r="AI55" s="81">
        <f t="shared" si="12"/>
        <v>1</v>
      </c>
      <c r="AJ55" s="81">
        <f t="shared" si="29"/>
        <v>0</v>
      </c>
      <c r="AK55" s="81" t="str">
        <f t="shared" si="14"/>
        <v xml:space="preserve">                           </v>
      </c>
      <c r="AL55" s="81">
        <f t="shared" si="15"/>
        <v>27</v>
      </c>
      <c r="AM55" s="81" t="str">
        <f t="shared" si="16"/>
        <v xml:space="preserve"> </v>
      </c>
      <c r="AN55" s="81">
        <f t="shared" si="17"/>
        <v>1</v>
      </c>
      <c r="AO55" s="81">
        <f t="shared" si="18"/>
        <v>0</v>
      </c>
      <c r="AP55" s="81">
        <f t="shared" si="30"/>
        <v>0</v>
      </c>
      <c r="AQ55" s="81" t="str">
        <f t="shared" si="20"/>
        <v xml:space="preserve">          </v>
      </c>
      <c r="AR55" s="81">
        <f t="shared" si="21"/>
        <v>10</v>
      </c>
      <c r="AS55" s="81" t="str">
        <f t="shared" si="22"/>
        <v xml:space="preserve"> </v>
      </c>
      <c r="AT55" s="81">
        <f t="shared" si="23"/>
        <v>1</v>
      </c>
      <c r="AU55" s="81" t="str">
        <f t="shared" si="24"/>
        <v xml:space="preserve">                           0                0     0200406 0000000000000000009</v>
      </c>
      <c r="AV55" s="85">
        <f t="shared" si="25"/>
        <v>77</v>
      </c>
    </row>
    <row r="56" spans="1:48" s="24" customFormat="1" ht="24" customHeight="1" x14ac:dyDescent="0.25">
      <c r="A56" s="54">
        <v>52</v>
      </c>
      <c r="B56" s="97"/>
      <c r="C56" s="118"/>
      <c r="D56" s="118"/>
      <c r="E56" s="98"/>
      <c r="F56" s="98"/>
      <c r="G56" s="98"/>
      <c r="H56" s="55" t="s">
        <v>11</v>
      </c>
      <c r="I56" s="100"/>
      <c r="J56" s="55" t="s">
        <v>10</v>
      </c>
      <c r="K56" s="54" t="s">
        <v>5</v>
      </c>
      <c r="L56" s="54" t="s">
        <v>14</v>
      </c>
      <c r="M56" s="97"/>
      <c r="N56" s="97"/>
      <c r="O56" s="64" t="s">
        <v>102</v>
      </c>
      <c r="P56" s="54" t="s">
        <v>1</v>
      </c>
      <c r="Q56" s="56" t="str">
        <f t="shared" si="1"/>
        <v xml:space="preserve">                           0                0     0200406 0000000000000000009</v>
      </c>
      <c r="R56" s="63">
        <f t="shared" si="26"/>
        <v>77</v>
      </c>
      <c r="X56" s="81" t="s">
        <v>106</v>
      </c>
      <c r="Y56" s="81">
        <f t="shared" si="2"/>
        <v>250</v>
      </c>
      <c r="Z56" s="81">
        <f t="shared" si="27"/>
        <v>0</v>
      </c>
      <c r="AA56" s="81" t="str">
        <f t="shared" si="4"/>
        <v xml:space="preserve">                           </v>
      </c>
      <c r="AB56" s="81">
        <f t="shared" si="5"/>
        <v>27</v>
      </c>
      <c r="AC56" s="81" t="str">
        <f t="shared" si="6"/>
        <v xml:space="preserve">                           </v>
      </c>
      <c r="AD56" s="81">
        <f t="shared" si="7"/>
        <v>27</v>
      </c>
      <c r="AE56" s="81">
        <f t="shared" si="28"/>
        <v>0</v>
      </c>
      <c r="AF56" s="81" t="str">
        <f t="shared" si="9"/>
        <v xml:space="preserve">                           </v>
      </c>
      <c r="AG56" s="81">
        <f t="shared" si="10"/>
        <v>27</v>
      </c>
      <c r="AH56" s="81">
        <f t="shared" si="11"/>
        <v>0</v>
      </c>
      <c r="AI56" s="81">
        <f t="shared" si="12"/>
        <v>1</v>
      </c>
      <c r="AJ56" s="81">
        <f t="shared" si="29"/>
        <v>0</v>
      </c>
      <c r="AK56" s="81" t="str">
        <f t="shared" si="14"/>
        <v xml:space="preserve">                           </v>
      </c>
      <c r="AL56" s="81">
        <f t="shared" si="15"/>
        <v>27</v>
      </c>
      <c r="AM56" s="81" t="str">
        <f t="shared" si="16"/>
        <v xml:space="preserve"> </v>
      </c>
      <c r="AN56" s="81">
        <f t="shared" si="17"/>
        <v>1</v>
      </c>
      <c r="AO56" s="81">
        <f t="shared" si="18"/>
        <v>0</v>
      </c>
      <c r="AP56" s="81">
        <f t="shared" si="30"/>
        <v>0</v>
      </c>
      <c r="AQ56" s="81" t="str">
        <f t="shared" si="20"/>
        <v xml:space="preserve">          </v>
      </c>
      <c r="AR56" s="81">
        <f t="shared" si="21"/>
        <v>10</v>
      </c>
      <c r="AS56" s="81" t="str">
        <f t="shared" si="22"/>
        <v xml:space="preserve"> </v>
      </c>
      <c r="AT56" s="81">
        <f t="shared" si="23"/>
        <v>1</v>
      </c>
      <c r="AU56" s="81" t="str">
        <f t="shared" si="24"/>
        <v xml:space="preserve">                           0                0     0200406 0000000000000000009</v>
      </c>
      <c r="AV56" s="85">
        <f t="shared" si="25"/>
        <v>77</v>
      </c>
    </row>
    <row r="57" spans="1:48" s="24" customFormat="1" ht="24" customHeight="1" x14ac:dyDescent="0.25">
      <c r="A57" s="53">
        <v>53</v>
      </c>
      <c r="B57" s="97"/>
      <c r="C57" s="118"/>
      <c r="D57" s="118"/>
      <c r="E57" s="98"/>
      <c r="F57" s="98"/>
      <c r="G57" s="98"/>
      <c r="H57" s="55" t="s">
        <v>11</v>
      </c>
      <c r="I57" s="100"/>
      <c r="J57" s="55" t="s">
        <v>10</v>
      </c>
      <c r="K57" s="54" t="s">
        <v>5</v>
      </c>
      <c r="L57" s="54" t="s">
        <v>14</v>
      </c>
      <c r="M57" s="97"/>
      <c r="N57" s="97"/>
      <c r="O57" s="64" t="s">
        <v>102</v>
      </c>
      <c r="P57" s="54" t="s">
        <v>1</v>
      </c>
      <c r="Q57" s="56" t="str">
        <f t="shared" si="1"/>
        <v xml:space="preserve">                           0                0     0200406 0000000000000000009</v>
      </c>
      <c r="R57" s="63">
        <f t="shared" si="26"/>
        <v>77</v>
      </c>
      <c r="X57" s="81" t="s">
        <v>106</v>
      </c>
      <c r="Y57" s="81">
        <f t="shared" si="2"/>
        <v>250</v>
      </c>
      <c r="Z57" s="81">
        <f t="shared" si="27"/>
        <v>0</v>
      </c>
      <c r="AA57" s="81" t="str">
        <f t="shared" si="4"/>
        <v xml:space="preserve">                           </v>
      </c>
      <c r="AB57" s="81">
        <f t="shared" si="5"/>
        <v>27</v>
      </c>
      <c r="AC57" s="81" t="str">
        <f t="shared" si="6"/>
        <v xml:space="preserve">                           </v>
      </c>
      <c r="AD57" s="81">
        <f t="shared" si="7"/>
        <v>27</v>
      </c>
      <c r="AE57" s="81">
        <f t="shared" si="28"/>
        <v>0</v>
      </c>
      <c r="AF57" s="81" t="str">
        <f t="shared" si="9"/>
        <v xml:space="preserve">                           </v>
      </c>
      <c r="AG57" s="81">
        <f t="shared" si="10"/>
        <v>27</v>
      </c>
      <c r="AH57" s="81">
        <f t="shared" si="11"/>
        <v>0</v>
      </c>
      <c r="AI57" s="81">
        <f t="shared" si="12"/>
        <v>1</v>
      </c>
      <c r="AJ57" s="81">
        <f t="shared" si="29"/>
        <v>0</v>
      </c>
      <c r="AK57" s="81" t="str">
        <f t="shared" si="14"/>
        <v xml:space="preserve">                           </v>
      </c>
      <c r="AL57" s="81">
        <f t="shared" si="15"/>
        <v>27</v>
      </c>
      <c r="AM57" s="81" t="str">
        <f t="shared" si="16"/>
        <v xml:space="preserve"> </v>
      </c>
      <c r="AN57" s="81">
        <f t="shared" si="17"/>
        <v>1</v>
      </c>
      <c r="AO57" s="81">
        <f t="shared" si="18"/>
        <v>0</v>
      </c>
      <c r="AP57" s="81">
        <f t="shared" si="30"/>
        <v>0</v>
      </c>
      <c r="AQ57" s="81" t="str">
        <f t="shared" si="20"/>
        <v xml:space="preserve">          </v>
      </c>
      <c r="AR57" s="81">
        <f t="shared" si="21"/>
        <v>10</v>
      </c>
      <c r="AS57" s="81" t="str">
        <f t="shared" si="22"/>
        <v xml:space="preserve"> </v>
      </c>
      <c r="AT57" s="81">
        <f t="shared" si="23"/>
        <v>1</v>
      </c>
      <c r="AU57" s="81" t="str">
        <f t="shared" si="24"/>
        <v xml:space="preserve">                           0                0     0200406 0000000000000000009</v>
      </c>
      <c r="AV57" s="85">
        <f t="shared" si="25"/>
        <v>77</v>
      </c>
    </row>
    <row r="58" spans="1:48" s="24" customFormat="1" ht="24" customHeight="1" x14ac:dyDescent="0.25">
      <c r="A58" s="54">
        <v>54</v>
      </c>
      <c r="B58" s="97"/>
      <c r="C58" s="118"/>
      <c r="D58" s="118"/>
      <c r="E58" s="98"/>
      <c r="F58" s="98"/>
      <c r="G58" s="98"/>
      <c r="H58" s="55" t="s">
        <v>11</v>
      </c>
      <c r="I58" s="100"/>
      <c r="J58" s="55" t="s">
        <v>10</v>
      </c>
      <c r="K58" s="54" t="s">
        <v>5</v>
      </c>
      <c r="L58" s="54" t="s">
        <v>14</v>
      </c>
      <c r="M58" s="97"/>
      <c r="N58" s="97"/>
      <c r="O58" s="64" t="s">
        <v>102</v>
      </c>
      <c r="P58" s="54" t="s">
        <v>1</v>
      </c>
      <c r="Q58" s="56" t="str">
        <f t="shared" si="1"/>
        <v xml:space="preserve">                           0                0     0200406 0000000000000000009</v>
      </c>
      <c r="R58" s="63">
        <f t="shared" si="26"/>
        <v>77</v>
      </c>
      <c r="X58" s="81" t="s">
        <v>106</v>
      </c>
      <c r="Y58" s="81">
        <f t="shared" si="2"/>
        <v>250</v>
      </c>
      <c r="Z58" s="81">
        <f t="shared" si="27"/>
        <v>0</v>
      </c>
      <c r="AA58" s="81" t="str">
        <f t="shared" si="4"/>
        <v xml:space="preserve">                           </v>
      </c>
      <c r="AB58" s="81">
        <f t="shared" si="5"/>
        <v>27</v>
      </c>
      <c r="AC58" s="81" t="str">
        <f t="shared" si="6"/>
        <v xml:space="preserve">                           </v>
      </c>
      <c r="AD58" s="81">
        <f t="shared" si="7"/>
        <v>27</v>
      </c>
      <c r="AE58" s="81">
        <f t="shared" si="28"/>
        <v>0</v>
      </c>
      <c r="AF58" s="81" t="str">
        <f t="shared" si="9"/>
        <v xml:space="preserve">                           </v>
      </c>
      <c r="AG58" s="81">
        <f t="shared" si="10"/>
        <v>27</v>
      </c>
      <c r="AH58" s="81">
        <f t="shared" si="11"/>
        <v>0</v>
      </c>
      <c r="AI58" s="81">
        <f t="shared" si="12"/>
        <v>1</v>
      </c>
      <c r="AJ58" s="81">
        <f t="shared" si="29"/>
        <v>0</v>
      </c>
      <c r="AK58" s="81" t="str">
        <f t="shared" si="14"/>
        <v xml:space="preserve">                           </v>
      </c>
      <c r="AL58" s="81">
        <f t="shared" si="15"/>
        <v>27</v>
      </c>
      <c r="AM58" s="81" t="str">
        <f t="shared" si="16"/>
        <v xml:space="preserve"> </v>
      </c>
      <c r="AN58" s="81">
        <f t="shared" si="17"/>
        <v>1</v>
      </c>
      <c r="AO58" s="81">
        <f t="shared" si="18"/>
        <v>0</v>
      </c>
      <c r="AP58" s="81">
        <f t="shared" si="30"/>
        <v>0</v>
      </c>
      <c r="AQ58" s="81" t="str">
        <f t="shared" si="20"/>
        <v xml:space="preserve">          </v>
      </c>
      <c r="AR58" s="81">
        <f t="shared" si="21"/>
        <v>10</v>
      </c>
      <c r="AS58" s="81" t="str">
        <f t="shared" si="22"/>
        <v xml:space="preserve"> </v>
      </c>
      <c r="AT58" s="81">
        <f t="shared" si="23"/>
        <v>1</v>
      </c>
      <c r="AU58" s="81" t="str">
        <f t="shared" si="24"/>
        <v xml:space="preserve">                           0                0     0200406 0000000000000000009</v>
      </c>
      <c r="AV58" s="85">
        <f t="shared" si="25"/>
        <v>77</v>
      </c>
    </row>
    <row r="59" spans="1:48" s="24" customFormat="1" ht="24" customHeight="1" x14ac:dyDescent="0.25">
      <c r="A59" s="53">
        <v>55</v>
      </c>
      <c r="B59" s="97"/>
      <c r="C59" s="118"/>
      <c r="D59" s="118"/>
      <c r="E59" s="98"/>
      <c r="F59" s="98"/>
      <c r="G59" s="98"/>
      <c r="H59" s="55" t="s">
        <v>11</v>
      </c>
      <c r="I59" s="100"/>
      <c r="J59" s="55" t="s">
        <v>10</v>
      </c>
      <c r="K59" s="54" t="s">
        <v>5</v>
      </c>
      <c r="L59" s="54" t="s">
        <v>14</v>
      </c>
      <c r="M59" s="97"/>
      <c r="N59" s="97"/>
      <c r="O59" s="64" t="s">
        <v>102</v>
      </c>
      <c r="P59" s="54" t="s">
        <v>1</v>
      </c>
      <c r="Q59" s="56" t="str">
        <f t="shared" si="1"/>
        <v xml:space="preserve">                           0                0     0200406 0000000000000000009</v>
      </c>
      <c r="R59" s="63">
        <f t="shared" si="26"/>
        <v>77</v>
      </c>
      <c r="X59" s="81" t="s">
        <v>106</v>
      </c>
      <c r="Y59" s="81">
        <f t="shared" si="2"/>
        <v>250</v>
      </c>
      <c r="Z59" s="81">
        <f t="shared" si="27"/>
        <v>0</v>
      </c>
      <c r="AA59" s="81" t="str">
        <f t="shared" si="4"/>
        <v xml:space="preserve">                           </v>
      </c>
      <c r="AB59" s="81">
        <f t="shared" si="5"/>
        <v>27</v>
      </c>
      <c r="AC59" s="81" t="str">
        <f t="shared" si="6"/>
        <v xml:space="preserve">                           </v>
      </c>
      <c r="AD59" s="81">
        <f t="shared" si="7"/>
        <v>27</v>
      </c>
      <c r="AE59" s="81">
        <f t="shared" si="28"/>
        <v>0</v>
      </c>
      <c r="AF59" s="81" t="str">
        <f t="shared" si="9"/>
        <v xml:space="preserve">                           </v>
      </c>
      <c r="AG59" s="81">
        <f t="shared" si="10"/>
        <v>27</v>
      </c>
      <c r="AH59" s="81">
        <f t="shared" si="11"/>
        <v>0</v>
      </c>
      <c r="AI59" s="81">
        <f t="shared" si="12"/>
        <v>1</v>
      </c>
      <c r="AJ59" s="81">
        <f t="shared" si="29"/>
        <v>0</v>
      </c>
      <c r="AK59" s="81" t="str">
        <f t="shared" si="14"/>
        <v xml:space="preserve">                           </v>
      </c>
      <c r="AL59" s="81">
        <f t="shared" si="15"/>
        <v>27</v>
      </c>
      <c r="AM59" s="81" t="str">
        <f t="shared" si="16"/>
        <v xml:space="preserve"> </v>
      </c>
      <c r="AN59" s="81">
        <f t="shared" si="17"/>
        <v>1</v>
      </c>
      <c r="AO59" s="81">
        <f t="shared" si="18"/>
        <v>0</v>
      </c>
      <c r="AP59" s="81">
        <f t="shared" si="30"/>
        <v>0</v>
      </c>
      <c r="AQ59" s="81" t="str">
        <f t="shared" si="20"/>
        <v xml:space="preserve">          </v>
      </c>
      <c r="AR59" s="81">
        <f t="shared" si="21"/>
        <v>10</v>
      </c>
      <c r="AS59" s="81" t="str">
        <f t="shared" si="22"/>
        <v xml:space="preserve"> </v>
      </c>
      <c r="AT59" s="81">
        <f t="shared" si="23"/>
        <v>1</v>
      </c>
      <c r="AU59" s="81" t="str">
        <f t="shared" si="24"/>
        <v xml:space="preserve">                           0                0     0200406 0000000000000000009</v>
      </c>
      <c r="AV59" s="85">
        <f t="shared" si="25"/>
        <v>77</v>
      </c>
    </row>
    <row r="60" spans="1:48" s="24" customFormat="1" ht="24" customHeight="1" x14ac:dyDescent="0.25">
      <c r="A60" s="54">
        <v>56</v>
      </c>
      <c r="B60" s="97"/>
      <c r="C60" s="118"/>
      <c r="D60" s="118"/>
      <c r="E60" s="98"/>
      <c r="F60" s="98"/>
      <c r="G60" s="98"/>
      <c r="H60" s="55" t="s">
        <v>11</v>
      </c>
      <c r="I60" s="100"/>
      <c r="J60" s="55" t="s">
        <v>10</v>
      </c>
      <c r="K60" s="54" t="s">
        <v>5</v>
      </c>
      <c r="L60" s="54" t="s">
        <v>14</v>
      </c>
      <c r="M60" s="97"/>
      <c r="N60" s="97"/>
      <c r="O60" s="64" t="s">
        <v>102</v>
      </c>
      <c r="P60" s="54" t="s">
        <v>1</v>
      </c>
      <c r="Q60" s="56" t="str">
        <f t="shared" si="1"/>
        <v xml:space="preserve">                           0                0     0200406 0000000000000000009</v>
      </c>
      <c r="R60" s="63">
        <f t="shared" si="26"/>
        <v>77</v>
      </c>
      <c r="X60" s="81" t="s">
        <v>106</v>
      </c>
      <c r="Y60" s="81">
        <f t="shared" si="2"/>
        <v>250</v>
      </c>
      <c r="Z60" s="81">
        <f t="shared" si="27"/>
        <v>0</v>
      </c>
      <c r="AA60" s="81" t="str">
        <f t="shared" si="4"/>
        <v xml:space="preserve">                           </v>
      </c>
      <c r="AB60" s="81">
        <f t="shared" si="5"/>
        <v>27</v>
      </c>
      <c r="AC60" s="81" t="str">
        <f t="shared" si="6"/>
        <v xml:space="preserve">                           </v>
      </c>
      <c r="AD60" s="81">
        <f t="shared" si="7"/>
        <v>27</v>
      </c>
      <c r="AE60" s="81">
        <f t="shared" si="28"/>
        <v>0</v>
      </c>
      <c r="AF60" s="81" t="str">
        <f t="shared" si="9"/>
        <v xml:space="preserve">                           </v>
      </c>
      <c r="AG60" s="81">
        <f t="shared" si="10"/>
        <v>27</v>
      </c>
      <c r="AH60" s="81">
        <f t="shared" si="11"/>
        <v>0</v>
      </c>
      <c r="AI60" s="81">
        <f t="shared" si="12"/>
        <v>1</v>
      </c>
      <c r="AJ60" s="81">
        <f t="shared" si="29"/>
        <v>0</v>
      </c>
      <c r="AK60" s="81" t="str">
        <f t="shared" si="14"/>
        <v xml:space="preserve">                           </v>
      </c>
      <c r="AL60" s="81">
        <f t="shared" si="15"/>
        <v>27</v>
      </c>
      <c r="AM60" s="81" t="str">
        <f t="shared" si="16"/>
        <v xml:space="preserve"> </v>
      </c>
      <c r="AN60" s="81">
        <f t="shared" si="17"/>
        <v>1</v>
      </c>
      <c r="AO60" s="81">
        <f t="shared" si="18"/>
        <v>0</v>
      </c>
      <c r="AP60" s="81">
        <f t="shared" si="30"/>
        <v>0</v>
      </c>
      <c r="AQ60" s="81" t="str">
        <f t="shared" si="20"/>
        <v xml:space="preserve">          </v>
      </c>
      <c r="AR60" s="81">
        <f t="shared" si="21"/>
        <v>10</v>
      </c>
      <c r="AS60" s="81" t="str">
        <f t="shared" si="22"/>
        <v xml:space="preserve"> </v>
      </c>
      <c r="AT60" s="81">
        <f t="shared" si="23"/>
        <v>1</v>
      </c>
      <c r="AU60" s="81" t="str">
        <f t="shared" si="24"/>
        <v xml:space="preserve">                           0                0     0200406 0000000000000000009</v>
      </c>
      <c r="AV60" s="85">
        <f t="shared" si="25"/>
        <v>77</v>
      </c>
    </row>
    <row r="61" spans="1:48" s="24" customFormat="1" ht="24" customHeight="1" x14ac:dyDescent="0.25">
      <c r="A61" s="53">
        <v>57</v>
      </c>
      <c r="B61" s="97"/>
      <c r="C61" s="118"/>
      <c r="D61" s="118"/>
      <c r="E61" s="98"/>
      <c r="F61" s="98"/>
      <c r="G61" s="98"/>
      <c r="H61" s="55" t="s">
        <v>11</v>
      </c>
      <c r="I61" s="100"/>
      <c r="J61" s="55" t="s">
        <v>10</v>
      </c>
      <c r="K61" s="54" t="s">
        <v>5</v>
      </c>
      <c r="L61" s="54" t="s">
        <v>14</v>
      </c>
      <c r="M61" s="97"/>
      <c r="N61" s="97"/>
      <c r="O61" s="64" t="s">
        <v>102</v>
      </c>
      <c r="P61" s="54" t="s">
        <v>1</v>
      </c>
      <c r="Q61" s="56" t="str">
        <f t="shared" si="1"/>
        <v xml:space="preserve">                           0                0     0200406 0000000000000000009</v>
      </c>
      <c r="R61" s="63">
        <f t="shared" si="26"/>
        <v>77</v>
      </c>
      <c r="X61" s="81" t="s">
        <v>106</v>
      </c>
      <c r="Y61" s="81">
        <f t="shared" si="2"/>
        <v>250</v>
      </c>
      <c r="Z61" s="81">
        <f t="shared" si="27"/>
        <v>0</v>
      </c>
      <c r="AA61" s="81" t="str">
        <f t="shared" si="4"/>
        <v xml:space="preserve">                           </v>
      </c>
      <c r="AB61" s="81">
        <f t="shared" si="5"/>
        <v>27</v>
      </c>
      <c r="AC61" s="81" t="str">
        <f t="shared" si="6"/>
        <v xml:space="preserve">                           </v>
      </c>
      <c r="AD61" s="81">
        <f t="shared" si="7"/>
        <v>27</v>
      </c>
      <c r="AE61" s="81">
        <f t="shared" si="28"/>
        <v>0</v>
      </c>
      <c r="AF61" s="81" t="str">
        <f t="shared" si="9"/>
        <v xml:space="preserve">                           </v>
      </c>
      <c r="AG61" s="81">
        <f t="shared" si="10"/>
        <v>27</v>
      </c>
      <c r="AH61" s="81">
        <f t="shared" si="11"/>
        <v>0</v>
      </c>
      <c r="AI61" s="81">
        <f t="shared" si="12"/>
        <v>1</v>
      </c>
      <c r="AJ61" s="81">
        <f t="shared" si="29"/>
        <v>0</v>
      </c>
      <c r="AK61" s="81" t="str">
        <f t="shared" si="14"/>
        <v xml:space="preserve">                           </v>
      </c>
      <c r="AL61" s="81">
        <f t="shared" si="15"/>
        <v>27</v>
      </c>
      <c r="AM61" s="81" t="str">
        <f t="shared" si="16"/>
        <v xml:space="preserve"> </v>
      </c>
      <c r="AN61" s="81">
        <f t="shared" si="17"/>
        <v>1</v>
      </c>
      <c r="AO61" s="81">
        <f t="shared" si="18"/>
        <v>0</v>
      </c>
      <c r="AP61" s="81">
        <f t="shared" si="30"/>
        <v>0</v>
      </c>
      <c r="AQ61" s="81" t="str">
        <f t="shared" si="20"/>
        <v xml:space="preserve">          </v>
      </c>
      <c r="AR61" s="81">
        <f t="shared" si="21"/>
        <v>10</v>
      </c>
      <c r="AS61" s="81" t="str">
        <f t="shared" si="22"/>
        <v xml:space="preserve"> </v>
      </c>
      <c r="AT61" s="81">
        <f t="shared" si="23"/>
        <v>1</v>
      </c>
      <c r="AU61" s="81" t="str">
        <f t="shared" si="24"/>
        <v xml:space="preserve">                           0                0     0200406 0000000000000000009</v>
      </c>
      <c r="AV61" s="85">
        <f t="shared" si="25"/>
        <v>77</v>
      </c>
    </row>
    <row r="62" spans="1:48" s="24" customFormat="1" ht="24" customHeight="1" x14ac:dyDescent="0.25">
      <c r="A62" s="54">
        <v>58</v>
      </c>
      <c r="B62" s="97"/>
      <c r="C62" s="118"/>
      <c r="D62" s="118"/>
      <c r="E62" s="98"/>
      <c r="F62" s="98"/>
      <c r="G62" s="98"/>
      <c r="H62" s="55" t="s">
        <v>11</v>
      </c>
      <c r="I62" s="100"/>
      <c r="J62" s="55" t="s">
        <v>10</v>
      </c>
      <c r="K62" s="54" t="s">
        <v>5</v>
      </c>
      <c r="L62" s="54" t="s">
        <v>14</v>
      </c>
      <c r="M62" s="97"/>
      <c r="N62" s="97"/>
      <c r="O62" s="64" t="s">
        <v>102</v>
      </c>
      <c r="P62" s="54" t="s">
        <v>1</v>
      </c>
      <c r="Q62" s="56" t="str">
        <f t="shared" si="1"/>
        <v xml:space="preserve">                           0                0     0200406 0000000000000000009</v>
      </c>
      <c r="R62" s="63">
        <f t="shared" si="26"/>
        <v>77</v>
      </c>
      <c r="X62" s="81" t="s">
        <v>106</v>
      </c>
      <c r="Y62" s="81">
        <f t="shared" si="2"/>
        <v>250</v>
      </c>
      <c r="Z62" s="81">
        <f t="shared" si="27"/>
        <v>0</v>
      </c>
      <c r="AA62" s="81" t="str">
        <f t="shared" si="4"/>
        <v xml:space="preserve">                           </v>
      </c>
      <c r="AB62" s="81">
        <f t="shared" si="5"/>
        <v>27</v>
      </c>
      <c r="AC62" s="81" t="str">
        <f t="shared" si="6"/>
        <v xml:space="preserve">                           </v>
      </c>
      <c r="AD62" s="81">
        <f t="shared" si="7"/>
        <v>27</v>
      </c>
      <c r="AE62" s="81">
        <f t="shared" si="28"/>
        <v>0</v>
      </c>
      <c r="AF62" s="81" t="str">
        <f t="shared" si="9"/>
        <v xml:space="preserve">                           </v>
      </c>
      <c r="AG62" s="81">
        <f t="shared" si="10"/>
        <v>27</v>
      </c>
      <c r="AH62" s="81">
        <f t="shared" si="11"/>
        <v>0</v>
      </c>
      <c r="AI62" s="81">
        <f t="shared" si="12"/>
        <v>1</v>
      </c>
      <c r="AJ62" s="81">
        <f t="shared" si="29"/>
        <v>0</v>
      </c>
      <c r="AK62" s="81" t="str">
        <f t="shared" si="14"/>
        <v xml:space="preserve">                           </v>
      </c>
      <c r="AL62" s="81">
        <f t="shared" si="15"/>
        <v>27</v>
      </c>
      <c r="AM62" s="81" t="str">
        <f t="shared" si="16"/>
        <v xml:space="preserve"> </v>
      </c>
      <c r="AN62" s="81">
        <f t="shared" si="17"/>
        <v>1</v>
      </c>
      <c r="AO62" s="81">
        <f t="shared" si="18"/>
        <v>0</v>
      </c>
      <c r="AP62" s="81">
        <f t="shared" si="30"/>
        <v>0</v>
      </c>
      <c r="AQ62" s="81" t="str">
        <f t="shared" si="20"/>
        <v xml:space="preserve">          </v>
      </c>
      <c r="AR62" s="81">
        <f t="shared" si="21"/>
        <v>10</v>
      </c>
      <c r="AS62" s="81" t="str">
        <f t="shared" si="22"/>
        <v xml:space="preserve"> </v>
      </c>
      <c r="AT62" s="81">
        <f t="shared" si="23"/>
        <v>1</v>
      </c>
      <c r="AU62" s="81" t="str">
        <f t="shared" si="24"/>
        <v xml:space="preserve">                           0                0     0200406 0000000000000000009</v>
      </c>
      <c r="AV62" s="85">
        <f t="shared" si="25"/>
        <v>77</v>
      </c>
    </row>
    <row r="63" spans="1:48" s="24" customFormat="1" ht="24" customHeight="1" x14ac:dyDescent="0.25">
      <c r="A63" s="53">
        <v>59</v>
      </c>
      <c r="B63" s="97"/>
      <c r="C63" s="118"/>
      <c r="D63" s="118"/>
      <c r="E63" s="98"/>
      <c r="F63" s="98"/>
      <c r="G63" s="98"/>
      <c r="H63" s="55" t="s">
        <v>11</v>
      </c>
      <c r="I63" s="100"/>
      <c r="J63" s="55" t="s">
        <v>10</v>
      </c>
      <c r="K63" s="54" t="s">
        <v>5</v>
      </c>
      <c r="L63" s="54" t="s">
        <v>14</v>
      </c>
      <c r="M63" s="97"/>
      <c r="N63" s="97"/>
      <c r="O63" s="64" t="s">
        <v>102</v>
      </c>
      <c r="P63" s="54" t="s">
        <v>1</v>
      </c>
      <c r="Q63" s="56" t="str">
        <f t="shared" si="1"/>
        <v xml:space="preserve">                           0                0     0200406 0000000000000000009</v>
      </c>
      <c r="R63" s="63">
        <f t="shared" si="26"/>
        <v>77</v>
      </c>
      <c r="X63" s="81" t="s">
        <v>106</v>
      </c>
      <c r="Y63" s="81">
        <f t="shared" si="2"/>
        <v>250</v>
      </c>
      <c r="Z63" s="81">
        <f t="shared" si="27"/>
        <v>0</v>
      </c>
      <c r="AA63" s="81" t="str">
        <f t="shared" si="4"/>
        <v xml:space="preserve">                           </v>
      </c>
      <c r="AB63" s="81">
        <f t="shared" si="5"/>
        <v>27</v>
      </c>
      <c r="AC63" s="81" t="str">
        <f t="shared" si="6"/>
        <v xml:space="preserve">                           </v>
      </c>
      <c r="AD63" s="81">
        <f t="shared" si="7"/>
        <v>27</v>
      </c>
      <c r="AE63" s="81">
        <f t="shared" si="28"/>
        <v>0</v>
      </c>
      <c r="AF63" s="81" t="str">
        <f t="shared" si="9"/>
        <v xml:space="preserve">                           </v>
      </c>
      <c r="AG63" s="81">
        <f t="shared" si="10"/>
        <v>27</v>
      </c>
      <c r="AH63" s="81">
        <f t="shared" si="11"/>
        <v>0</v>
      </c>
      <c r="AI63" s="81">
        <f t="shared" si="12"/>
        <v>1</v>
      </c>
      <c r="AJ63" s="81">
        <f t="shared" si="29"/>
        <v>0</v>
      </c>
      <c r="AK63" s="81" t="str">
        <f t="shared" si="14"/>
        <v xml:space="preserve">                           </v>
      </c>
      <c r="AL63" s="81">
        <f t="shared" si="15"/>
        <v>27</v>
      </c>
      <c r="AM63" s="81" t="str">
        <f t="shared" si="16"/>
        <v xml:space="preserve"> </v>
      </c>
      <c r="AN63" s="81">
        <f t="shared" si="17"/>
        <v>1</v>
      </c>
      <c r="AO63" s="81">
        <f t="shared" si="18"/>
        <v>0</v>
      </c>
      <c r="AP63" s="81">
        <f t="shared" si="30"/>
        <v>0</v>
      </c>
      <c r="AQ63" s="81" t="str">
        <f t="shared" si="20"/>
        <v xml:space="preserve">          </v>
      </c>
      <c r="AR63" s="81">
        <f t="shared" si="21"/>
        <v>10</v>
      </c>
      <c r="AS63" s="81" t="str">
        <f t="shared" si="22"/>
        <v xml:space="preserve"> </v>
      </c>
      <c r="AT63" s="81">
        <f t="shared" si="23"/>
        <v>1</v>
      </c>
      <c r="AU63" s="81" t="str">
        <f t="shared" si="24"/>
        <v xml:space="preserve">                           0                0     0200406 0000000000000000009</v>
      </c>
      <c r="AV63" s="85">
        <f t="shared" si="25"/>
        <v>77</v>
      </c>
    </row>
    <row r="64" spans="1:48" s="24" customFormat="1" ht="24" customHeight="1" x14ac:dyDescent="0.25">
      <c r="A64" s="54">
        <v>60</v>
      </c>
      <c r="B64" s="97"/>
      <c r="C64" s="118"/>
      <c r="D64" s="118"/>
      <c r="E64" s="98"/>
      <c r="F64" s="98"/>
      <c r="G64" s="98"/>
      <c r="H64" s="55" t="s">
        <v>11</v>
      </c>
      <c r="I64" s="100"/>
      <c r="J64" s="55" t="s">
        <v>10</v>
      </c>
      <c r="K64" s="54" t="s">
        <v>5</v>
      </c>
      <c r="L64" s="54" t="s">
        <v>14</v>
      </c>
      <c r="M64" s="97"/>
      <c r="N64" s="97"/>
      <c r="O64" s="64" t="s">
        <v>102</v>
      </c>
      <c r="P64" s="54" t="s">
        <v>1</v>
      </c>
      <c r="Q64" s="56" t="str">
        <f t="shared" si="1"/>
        <v xml:space="preserve">                           0                0     0200406 0000000000000000009</v>
      </c>
      <c r="R64" s="63">
        <f t="shared" si="26"/>
        <v>77</v>
      </c>
      <c r="X64" s="81" t="s">
        <v>106</v>
      </c>
      <c r="Y64" s="81">
        <f t="shared" si="2"/>
        <v>250</v>
      </c>
      <c r="Z64" s="81">
        <f t="shared" si="27"/>
        <v>0</v>
      </c>
      <c r="AA64" s="81" t="str">
        <f t="shared" si="4"/>
        <v xml:space="preserve">                           </v>
      </c>
      <c r="AB64" s="81">
        <f t="shared" si="5"/>
        <v>27</v>
      </c>
      <c r="AC64" s="81" t="str">
        <f t="shared" si="6"/>
        <v xml:space="preserve">                           </v>
      </c>
      <c r="AD64" s="81">
        <f t="shared" si="7"/>
        <v>27</v>
      </c>
      <c r="AE64" s="81">
        <f t="shared" si="28"/>
        <v>0</v>
      </c>
      <c r="AF64" s="81" t="str">
        <f t="shared" si="9"/>
        <v xml:space="preserve">                           </v>
      </c>
      <c r="AG64" s="81">
        <f t="shared" si="10"/>
        <v>27</v>
      </c>
      <c r="AH64" s="81">
        <f t="shared" si="11"/>
        <v>0</v>
      </c>
      <c r="AI64" s="81">
        <f t="shared" si="12"/>
        <v>1</v>
      </c>
      <c r="AJ64" s="81">
        <f t="shared" si="29"/>
        <v>0</v>
      </c>
      <c r="AK64" s="81" t="str">
        <f t="shared" si="14"/>
        <v xml:space="preserve">                           </v>
      </c>
      <c r="AL64" s="81">
        <f t="shared" si="15"/>
        <v>27</v>
      </c>
      <c r="AM64" s="81" t="str">
        <f t="shared" si="16"/>
        <v xml:space="preserve"> </v>
      </c>
      <c r="AN64" s="81">
        <f t="shared" si="17"/>
        <v>1</v>
      </c>
      <c r="AO64" s="81">
        <f t="shared" si="18"/>
        <v>0</v>
      </c>
      <c r="AP64" s="81">
        <f t="shared" si="30"/>
        <v>0</v>
      </c>
      <c r="AQ64" s="81" t="str">
        <f t="shared" si="20"/>
        <v xml:space="preserve">          </v>
      </c>
      <c r="AR64" s="81">
        <f t="shared" si="21"/>
        <v>10</v>
      </c>
      <c r="AS64" s="81" t="str">
        <f t="shared" si="22"/>
        <v xml:space="preserve"> </v>
      </c>
      <c r="AT64" s="81">
        <f t="shared" si="23"/>
        <v>1</v>
      </c>
      <c r="AU64" s="81" t="str">
        <f t="shared" si="24"/>
        <v xml:space="preserve">                           0                0     0200406 0000000000000000009</v>
      </c>
      <c r="AV64" s="85">
        <f t="shared" si="25"/>
        <v>77</v>
      </c>
    </row>
    <row r="65" spans="1:48" s="24" customFormat="1" ht="24" customHeight="1" x14ac:dyDescent="0.25">
      <c r="A65" s="53">
        <v>61</v>
      </c>
      <c r="B65" s="97"/>
      <c r="C65" s="118"/>
      <c r="D65" s="118"/>
      <c r="E65" s="98"/>
      <c r="F65" s="98"/>
      <c r="G65" s="98"/>
      <c r="H65" s="55" t="s">
        <v>11</v>
      </c>
      <c r="I65" s="100"/>
      <c r="J65" s="55" t="s">
        <v>10</v>
      </c>
      <c r="K65" s="54" t="s">
        <v>5</v>
      </c>
      <c r="L65" s="54" t="s">
        <v>14</v>
      </c>
      <c r="M65" s="97"/>
      <c r="N65" s="97"/>
      <c r="O65" s="64" t="s">
        <v>102</v>
      </c>
      <c r="P65" s="54" t="s">
        <v>1</v>
      </c>
      <c r="Q65" s="56" t="str">
        <f t="shared" si="1"/>
        <v xml:space="preserve">                           0                0     0200406 0000000000000000009</v>
      </c>
      <c r="R65" s="63">
        <f t="shared" si="26"/>
        <v>77</v>
      </c>
      <c r="X65" s="81" t="s">
        <v>106</v>
      </c>
      <c r="Y65" s="81">
        <f t="shared" si="2"/>
        <v>250</v>
      </c>
      <c r="Z65" s="81">
        <f t="shared" si="27"/>
        <v>0</v>
      </c>
      <c r="AA65" s="81" t="str">
        <f t="shared" si="4"/>
        <v xml:space="preserve">                           </v>
      </c>
      <c r="AB65" s="81">
        <f t="shared" si="5"/>
        <v>27</v>
      </c>
      <c r="AC65" s="81" t="str">
        <f t="shared" si="6"/>
        <v xml:space="preserve">                           </v>
      </c>
      <c r="AD65" s="81">
        <f t="shared" si="7"/>
        <v>27</v>
      </c>
      <c r="AE65" s="81">
        <f t="shared" si="28"/>
        <v>0</v>
      </c>
      <c r="AF65" s="81" t="str">
        <f t="shared" si="9"/>
        <v xml:space="preserve">                           </v>
      </c>
      <c r="AG65" s="81">
        <f t="shared" si="10"/>
        <v>27</v>
      </c>
      <c r="AH65" s="81">
        <f t="shared" si="11"/>
        <v>0</v>
      </c>
      <c r="AI65" s="81">
        <f t="shared" si="12"/>
        <v>1</v>
      </c>
      <c r="AJ65" s="81">
        <f t="shared" si="29"/>
        <v>0</v>
      </c>
      <c r="AK65" s="81" t="str">
        <f t="shared" si="14"/>
        <v xml:space="preserve">                           </v>
      </c>
      <c r="AL65" s="81">
        <f t="shared" si="15"/>
        <v>27</v>
      </c>
      <c r="AM65" s="81" t="str">
        <f t="shared" si="16"/>
        <v xml:space="preserve"> </v>
      </c>
      <c r="AN65" s="81">
        <f t="shared" si="17"/>
        <v>1</v>
      </c>
      <c r="AO65" s="81">
        <f t="shared" si="18"/>
        <v>0</v>
      </c>
      <c r="AP65" s="81">
        <f t="shared" si="30"/>
        <v>0</v>
      </c>
      <c r="AQ65" s="81" t="str">
        <f t="shared" si="20"/>
        <v xml:space="preserve">          </v>
      </c>
      <c r="AR65" s="81">
        <f t="shared" si="21"/>
        <v>10</v>
      </c>
      <c r="AS65" s="81" t="str">
        <f t="shared" si="22"/>
        <v xml:space="preserve"> </v>
      </c>
      <c r="AT65" s="81">
        <f t="shared" si="23"/>
        <v>1</v>
      </c>
      <c r="AU65" s="81" t="str">
        <f t="shared" si="24"/>
        <v xml:space="preserve">                           0                0     0200406 0000000000000000009</v>
      </c>
      <c r="AV65" s="85">
        <f t="shared" si="25"/>
        <v>77</v>
      </c>
    </row>
    <row r="66" spans="1:48" s="24" customFormat="1" ht="24" customHeight="1" x14ac:dyDescent="0.25">
      <c r="A66" s="54">
        <v>62</v>
      </c>
      <c r="B66" s="97"/>
      <c r="C66" s="118"/>
      <c r="D66" s="118"/>
      <c r="E66" s="98"/>
      <c r="F66" s="98"/>
      <c r="G66" s="98"/>
      <c r="H66" s="55" t="s">
        <v>11</v>
      </c>
      <c r="I66" s="100"/>
      <c r="J66" s="55" t="s">
        <v>10</v>
      </c>
      <c r="K66" s="54" t="s">
        <v>5</v>
      </c>
      <c r="L66" s="54" t="s">
        <v>14</v>
      </c>
      <c r="M66" s="97"/>
      <c r="N66" s="97"/>
      <c r="O66" s="64" t="s">
        <v>102</v>
      </c>
      <c r="P66" s="54" t="s">
        <v>1</v>
      </c>
      <c r="Q66" s="56" t="str">
        <f t="shared" si="1"/>
        <v xml:space="preserve">                           0                0     0200406 0000000000000000009</v>
      </c>
      <c r="R66" s="63">
        <f t="shared" si="26"/>
        <v>77</v>
      </c>
      <c r="X66" s="81" t="s">
        <v>106</v>
      </c>
      <c r="Y66" s="81">
        <f t="shared" si="2"/>
        <v>250</v>
      </c>
      <c r="Z66" s="81">
        <f t="shared" si="27"/>
        <v>0</v>
      </c>
      <c r="AA66" s="81" t="str">
        <f t="shared" si="4"/>
        <v xml:space="preserve">                           </v>
      </c>
      <c r="AB66" s="81">
        <f t="shared" si="5"/>
        <v>27</v>
      </c>
      <c r="AC66" s="81" t="str">
        <f t="shared" si="6"/>
        <v xml:space="preserve">                           </v>
      </c>
      <c r="AD66" s="81">
        <f t="shared" si="7"/>
        <v>27</v>
      </c>
      <c r="AE66" s="81">
        <f t="shared" si="28"/>
        <v>0</v>
      </c>
      <c r="AF66" s="81" t="str">
        <f t="shared" si="9"/>
        <v xml:space="preserve">                           </v>
      </c>
      <c r="AG66" s="81">
        <f t="shared" si="10"/>
        <v>27</v>
      </c>
      <c r="AH66" s="81">
        <f t="shared" si="11"/>
        <v>0</v>
      </c>
      <c r="AI66" s="81">
        <f t="shared" si="12"/>
        <v>1</v>
      </c>
      <c r="AJ66" s="81">
        <f t="shared" si="29"/>
        <v>0</v>
      </c>
      <c r="AK66" s="81" t="str">
        <f t="shared" si="14"/>
        <v xml:space="preserve">                           </v>
      </c>
      <c r="AL66" s="81">
        <f t="shared" si="15"/>
        <v>27</v>
      </c>
      <c r="AM66" s="81" t="str">
        <f t="shared" si="16"/>
        <v xml:space="preserve"> </v>
      </c>
      <c r="AN66" s="81">
        <f t="shared" si="17"/>
        <v>1</v>
      </c>
      <c r="AO66" s="81">
        <f t="shared" si="18"/>
        <v>0</v>
      </c>
      <c r="AP66" s="81">
        <f t="shared" si="30"/>
        <v>0</v>
      </c>
      <c r="AQ66" s="81" t="str">
        <f t="shared" si="20"/>
        <v xml:space="preserve">          </v>
      </c>
      <c r="AR66" s="81">
        <f t="shared" si="21"/>
        <v>10</v>
      </c>
      <c r="AS66" s="81" t="str">
        <f t="shared" si="22"/>
        <v xml:space="preserve"> </v>
      </c>
      <c r="AT66" s="81">
        <f t="shared" si="23"/>
        <v>1</v>
      </c>
      <c r="AU66" s="81" t="str">
        <f t="shared" si="24"/>
        <v xml:space="preserve">                           0                0     0200406 0000000000000000009</v>
      </c>
      <c r="AV66" s="85">
        <f t="shared" si="25"/>
        <v>77</v>
      </c>
    </row>
    <row r="67" spans="1:48" s="24" customFormat="1" ht="24" customHeight="1" x14ac:dyDescent="0.25">
      <c r="A67" s="53">
        <v>63</v>
      </c>
      <c r="B67" s="97"/>
      <c r="C67" s="118"/>
      <c r="D67" s="118"/>
      <c r="E67" s="98"/>
      <c r="F67" s="98"/>
      <c r="G67" s="98"/>
      <c r="H67" s="55" t="s">
        <v>11</v>
      </c>
      <c r="I67" s="100"/>
      <c r="J67" s="55" t="s">
        <v>10</v>
      </c>
      <c r="K67" s="54" t="s">
        <v>5</v>
      </c>
      <c r="L67" s="54" t="s">
        <v>14</v>
      </c>
      <c r="M67" s="97"/>
      <c r="N67" s="97"/>
      <c r="O67" s="64" t="s">
        <v>102</v>
      </c>
      <c r="P67" s="54" t="s">
        <v>1</v>
      </c>
      <c r="Q67" s="56" t="str">
        <f t="shared" si="1"/>
        <v xml:space="preserve">                           0                0     0200406 0000000000000000009</v>
      </c>
      <c r="R67" s="63">
        <f t="shared" si="26"/>
        <v>77</v>
      </c>
      <c r="X67" s="81" t="s">
        <v>106</v>
      </c>
      <c r="Y67" s="81">
        <f t="shared" si="2"/>
        <v>250</v>
      </c>
      <c r="Z67" s="81">
        <f t="shared" si="27"/>
        <v>0</v>
      </c>
      <c r="AA67" s="81" t="str">
        <f t="shared" si="4"/>
        <v xml:space="preserve">                           </v>
      </c>
      <c r="AB67" s="81">
        <f t="shared" si="5"/>
        <v>27</v>
      </c>
      <c r="AC67" s="81" t="str">
        <f t="shared" si="6"/>
        <v xml:space="preserve">                           </v>
      </c>
      <c r="AD67" s="81">
        <f t="shared" si="7"/>
        <v>27</v>
      </c>
      <c r="AE67" s="81">
        <f t="shared" si="28"/>
        <v>0</v>
      </c>
      <c r="AF67" s="81" t="str">
        <f t="shared" si="9"/>
        <v xml:space="preserve">                           </v>
      </c>
      <c r="AG67" s="81">
        <f t="shared" si="10"/>
        <v>27</v>
      </c>
      <c r="AH67" s="81">
        <f t="shared" si="11"/>
        <v>0</v>
      </c>
      <c r="AI67" s="81">
        <f t="shared" si="12"/>
        <v>1</v>
      </c>
      <c r="AJ67" s="81">
        <f t="shared" si="29"/>
        <v>0</v>
      </c>
      <c r="AK67" s="81" t="str">
        <f t="shared" si="14"/>
        <v xml:space="preserve">                           </v>
      </c>
      <c r="AL67" s="81">
        <f t="shared" si="15"/>
        <v>27</v>
      </c>
      <c r="AM67" s="81" t="str">
        <f t="shared" si="16"/>
        <v xml:space="preserve"> </v>
      </c>
      <c r="AN67" s="81">
        <f t="shared" si="17"/>
        <v>1</v>
      </c>
      <c r="AO67" s="81">
        <f t="shared" si="18"/>
        <v>0</v>
      </c>
      <c r="AP67" s="81">
        <f t="shared" si="30"/>
        <v>0</v>
      </c>
      <c r="AQ67" s="81" t="str">
        <f t="shared" si="20"/>
        <v xml:space="preserve">          </v>
      </c>
      <c r="AR67" s="81">
        <f t="shared" si="21"/>
        <v>10</v>
      </c>
      <c r="AS67" s="81" t="str">
        <f t="shared" si="22"/>
        <v xml:space="preserve"> </v>
      </c>
      <c r="AT67" s="81">
        <f t="shared" si="23"/>
        <v>1</v>
      </c>
      <c r="AU67" s="81" t="str">
        <f t="shared" si="24"/>
        <v xml:space="preserve">                           0                0     0200406 0000000000000000009</v>
      </c>
      <c r="AV67" s="85">
        <f t="shared" si="25"/>
        <v>77</v>
      </c>
    </row>
    <row r="68" spans="1:48" s="24" customFormat="1" ht="24" customHeight="1" x14ac:dyDescent="0.25">
      <c r="A68" s="54">
        <v>64</v>
      </c>
      <c r="B68" s="97"/>
      <c r="C68" s="118"/>
      <c r="D68" s="118"/>
      <c r="E68" s="98"/>
      <c r="F68" s="98"/>
      <c r="G68" s="98"/>
      <c r="H68" s="55" t="s">
        <v>11</v>
      </c>
      <c r="I68" s="100"/>
      <c r="J68" s="55" t="s">
        <v>10</v>
      </c>
      <c r="K68" s="54" t="s">
        <v>5</v>
      </c>
      <c r="L68" s="54" t="s">
        <v>14</v>
      </c>
      <c r="M68" s="97"/>
      <c r="N68" s="97"/>
      <c r="O68" s="64" t="s">
        <v>102</v>
      </c>
      <c r="P68" s="54" t="s">
        <v>1</v>
      </c>
      <c r="Q68" s="56" t="str">
        <f t="shared" si="1"/>
        <v xml:space="preserve">                           0                0     0200406 0000000000000000009</v>
      </c>
      <c r="R68" s="63">
        <f t="shared" si="26"/>
        <v>77</v>
      </c>
      <c r="X68" s="81" t="s">
        <v>106</v>
      </c>
      <c r="Y68" s="81">
        <f t="shared" si="2"/>
        <v>250</v>
      </c>
      <c r="Z68" s="81">
        <f t="shared" si="27"/>
        <v>0</v>
      </c>
      <c r="AA68" s="81" t="str">
        <f t="shared" si="4"/>
        <v xml:space="preserve">                           </v>
      </c>
      <c r="AB68" s="81">
        <f t="shared" si="5"/>
        <v>27</v>
      </c>
      <c r="AC68" s="81" t="str">
        <f t="shared" si="6"/>
        <v xml:space="preserve">                           </v>
      </c>
      <c r="AD68" s="81">
        <f t="shared" si="7"/>
        <v>27</v>
      </c>
      <c r="AE68" s="81">
        <f t="shared" si="28"/>
        <v>0</v>
      </c>
      <c r="AF68" s="81" t="str">
        <f t="shared" si="9"/>
        <v xml:space="preserve">                           </v>
      </c>
      <c r="AG68" s="81">
        <f t="shared" si="10"/>
        <v>27</v>
      </c>
      <c r="AH68" s="81">
        <f t="shared" si="11"/>
        <v>0</v>
      </c>
      <c r="AI68" s="81">
        <f t="shared" si="12"/>
        <v>1</v>
      </c>
      <c r="AJ68" s="81">
        <f t="shared" si="29"/>
        <v>0</v>
      </c>
      <c r="AK68" s="81" t="str">
        <f t="shared" si="14"/>
        <v xml:space="preserve">                           </v>
      </c>
      <c r="AL68" s="81">
        <f t="shared" si="15"/>
        <v>27</v>
      </c>
      <c r="AM68" s="81" t="str">
        <f t="shared" si="16"/>
        <v xml:space="preserve"> </v>
      </c>
      <c r="AN68" s="81">
        <f t="shared" si="17"/>
        <v>1</v>
      </c>
      <c r="AO68" s="81">
        <f t="shared" si="18"/>
        <v>0</v>
      </c>
      <c r="AP68" s="81">
        <f t="shared" si="30"/>
        <v>0</v>
      </c>
      <c r="AQ68" s="81" t="str">
        <f t="shared" si="20"/>
        <v xml:space="preserve">          </v>
      </c>
      <c r="AR68" s="81">
        <f t="shared" si="21"/>
        <v>10</v>
      </c>
      <c r="AS68" s="81" t="str">
        <f t="shared" si="22"/>
        <v xml:space="preserve"> </v>
      </c>
      <c r="AT68" s="81">
        <f t="shared" si="23"/>
        <v>1</v>
      </c>
      <c r="AU68" s="81" t="str">
        <f t="shared" si="24"/>
        <v xml:space="preserve">                           0                0     0200406 0000000000000000009</v>
      </c>
      <c r="AV68" s="85">
        <f t="shared" si="25"/>
        <v>77</v>
      </c>
    </row>
    <row r="69" spans="1:48" s="24" customFormat="1" ht="24" customHeight="1" x14ac:dyDescent="0.25">
      <c r="A69" s="53">
        <v>65</v>
      </c>
      <c r="B69" s="97"/>
      <c r="C69" s="118"/>
      <c r="D69" s="118"/>
      <c r="E69" s="98"/>
      <c r="F69" s="98"/>
      <c r="G69" s="98"/>
      <c r="H69" s="55" t="s">
        <v>11</v>
      </c>
      <c r="I69" s="100"/>
      <c r="J69" s="55" t="s">
        <v>10</v>
      </c>
      <c r="K69" s="54" t="s">
        <v>5</v>
      </c>
      <c r="L69" s="54" t="s">
        <v>14</v>
      </c>
      <c r="M69" s="97"/>
      <c r="N69" s="97"/>
      <c r="O69" s="64" t="s">
        <v>102</v>
      </c>
      <c r="P69" s="54" t="s">
        <v>1</v>
      </c>
      <c r="Q69" s="56" t="str">
        <f t="shared" si="1"/>
        <v xml:space="preserve">                           0                0     0200406 0000000000000000009</v>
      </c>
      <c r="R69" s="63">
        <f t="shared" si="26"/>
        <v>77</v>
      </c>
      <c r="X69" s="81" t="s">
        <v>106</v>
      </c>
      <c r="Y69" s="81">
        <f t="shared" si="2"/>
        <v>250</v>
      </c>
      <c r="Z69" s="81">
        <f t="shared" si="27"/>
        <v>0</v>
      </c>
      <c r="AA69" s="81" t="str">
        <f t="shared" si="4"/>
        <v xml:space="preserve">                           </v>
      </c>
      <c r="AB69" s="81">
        <f t="shared" si="5"/>
        <v>27</v>
      </c>
      <c r="AC69" s="81" t="str">
        <f t="shared" si="6"/>
        <v xml:space="preserve">                           </v>
      </c>
      <c r="AD69" s="81">
        <f t="shared" si="7"/>
        <v>27</v>
      </c>
      <c r="AE69" s="81">
        <f t="shared" si="28"/>
        <v>0</v>
      </c>
      <c r="AF69" s="81" t="str">
        <f t="shared" si="9"/>
        <v xml:space="preserve">                           </v>
      </c>
      <c r="AG69" s="81">
        <f t="shared" si="10"/>
        <v>27</v>
      </c>
      <c r="AH69" s="81">
        <f t="shared" si="11"/>
        <v>0</v>
      </c>
      <c r="AI69" s="81">
        <f t="shared" si="12"/>
        <v>1</v>
      </c>
      <c r="AJ69" s="81">
        <f t="shared" si="29"/>
        <v>0</v>
      </c>
      <c r="AK69" s="81" t="str">
        <f t="shared" si="14"/>
        <v xml:space="preserve">                           </v>
      </c>
      <c r="AL69" s="81">
        <f t="shared" si="15"/>
        <v>27</v>
      </c>
      <c r="AM69" s="81" t="str">
        <f t="shared" si="16"/>
        <v xml:space="preserve"> </v>
      </c>
      <c r="AN69" s="81">
        <f t="shared" si="17"/>
        <v>1</v>
      </c>
      <c r="AO69" s="81">
        <f t="shared" si="18"/>
        <v>0</v>
      </c>
      <c r="AP69" s="81">
        <f t="shared" si="30"/>
        <v>0</v>
      </c>
      <c r="AQ69" s="81" t="str">
        <f t="shared" si="20"/>
        <v xml:space="preserve">          </v>
      </c>
      <c r="AR69" s="81">
        <f t="shared" si="21"/>
        <v>10</v>
      </c>
      <c r="AS69" s="81" t="str">
        <f t="shared" si="22"/>
        <v xml:space="preserve"> </v>
      </c>
      <c r="AT69" s="81">
        <f t="shared" si="23"/>
        <v>1</v>
      </c>
      <c r="AU69" s="81" t="str">
        <f t="shared" si="24"/>
        <v xml:space="preserve">                           0                0     0200406 0000000000000000009</v>
      </c>
      <c r="AV69" s="85">
        <f t="shared" si="25"/>
        <v>77</v>
      </c>
    </row>
    <row r="70" spans="1:48" s="24" customFormat="1" ht="24" customHeight="1" x14ac:dyDescent="0.25">
      <c r="A70" s="54">
        <v>66</v>
      </c>
      <c r="B70" s="97"/>
      <c r="C70" s="118"/>
      <c r="D70" s="118"/>
      <c r="E70" s="98"/>
      <c r="F70" s="98"/>
      <c r="G70" s="98"/>
      <c r="H70" s="55" t="s">
        <v>11</v>
      </c>
      <c r="I70" s="100"/>
      <c r="J70" s="55" t="s">
        <v>10</v>
      </c>
      <c r="K70" s="54" t="s">
        <v>5</v>
      </c>
      <c r="L70" s="54" t="s">
        <v>14</v>
      </c>
      <c r="M70" s="97"/>
      <c r="N70" s="97"/>
      <c r="O70" s="64" t="s">
        <v>102</v>
      </c>
      <c r="P70" s="54" t="s">
        <v>1</v>
      </c>
      <c r="Q70" s="56" t="str">
        <f t="shared" ref="Q70:Q133" si="31">AU70</f>
        <v xml:space="preserve">                           0                0     0200406 0000000000000000009</v>
      </c>
      <c r="R70" s="63">
        <f t="shared" si="26"/>
        <v>77</v>
      </c>
      <c r="X70" s="81" t="s">
        <v>106</v>
      </c>
      <c r="Y70" s="81">
        <f t="shared" si="2"/>
        <v>250</v>
      </c>
      <c r="Z70" s="81">
        <f t="shared" si="27"/>
        <v>0</v>
      </c>
      <c r="AA70" s="81" t="str">
        <f t="shared" si="4"/>
        <v xml:space="preserve">                           </v>
      </c>
      <c r="AB70" s="81">
        <f t="shared" si="5"/>
        <v>27</v>
      </c>
      <c r="AC70" s="81" t="str">
        <f t="shared" ref="AC70:AC133" si="32">CONCATENATE(E70,AA70)</f>
        <v xml:space="preserve">                           </v>
      </c>
      <c r="AD70" s="81">
        <f t="shared" si="7"/>
        <v>27</v>
      </c>
      <c r="AE70" s="81">
        <f t="shared" si="28"/>
        <v>0</v>
      </c>
      <c r="AF70" s="81" t="str">
        <f t="shared" si="9"/>
        <v xml:space="preserve">                           </v>
      </c>
      <c r="AG70" s="81">
        <f t="shared" si="10"/>
        <v>27</v>
      </c>
      <c r="AH70" s="81">
        <f t="shared" ref="AH70:AH133" si="33">IF(Z70+AE70=0,0,(CONCATENATE(F70,AF70)))</f>
        <v>0</v>
      </c>
      <c r="AI70" s="81">
        <f t="shared" si="12"/>
        <v>1</v>
      </c>
      <c r="AJ70" s="81">
        <f t="shared" si="29"/>
        <v>0</v>
      </c>
      <c r="AK70" s="81" t="str">
        <f t="shared" si="14"/>
        <v xml:space="preserve">                           </v>
      </c>
      <c r="AL70" s="81">
        <f t="shared" si="15"/>
        <v>27</v>
      </c>
      <c r="AM70" s="81" t="str">
        <f t="shared" ref="AM70:AM133" si="34">IF(G70=""," ",CONCATENATE(G70,AK70))</f>
        <v xml:space="preserve"> </v>
      </c>
      <c r="AN70" s="81">
        <f t="shared" si="17"/>
        <v>1</v>
      </c>
      <c r="AO70" s="81">
        <f t="shared" ref="AO70:AO133" si="35">IF(VALUE(I70)&lt;&gt;0,TEXT(I70,"DDMMAAAA"),0)</f>
        <v>0</v>
      </c>
      <c r="AP70" s="81">
        <f t="shared" si="30"/>
        <v>0</v>
      </c>
      <c r="AQ70" s="81" t="str">
        <f t="shared" si="20"/>
        <v xml:space="preserve">          </v>
      </c>
      <c r="AR70" s="81">
        <f t="shared" si="21"/>
        <v>10</v>
      </c>
      <c r="AS70" s="81" t="str">
        <f t="shared" ref="AS70:AS133" si="36">IF(M70=""," ",CONCATENATE(M70,AQ70))</f>
        <v xml:space="preserve"> </v>
      </c>
      <c r="AT70" s="81">
        <f t="shared" si="23"/>
        <v>1</v>
      </c>
      <c r="AU70" s="81" t="str">
        <f t="shared" ref="AU70:AU133" si="37">CONCATENATE(C70,D70,AC70,AH70,AM70,H70,AO70,J70,K70,L70,AS70,N70,O70,P70)</f>
        <v xml:space="preserve">                           0                0     0200406 0000000000000000009</v>
      </c>
      <c r="AV70" s="85">
        <f t="shared" si="25"/>
        <v>77</v>
      </c>
    </row>
    <row r="71" spans="1:48" s="24" customFormat="1" ht="24" customHeight="1" x14ac:dyDescent="0.25">
      <c r="A71" s="53">
        <v>67</v>
      </c>
      <c r="B71" s="97"/>
      <c r="C71" s="118"/>
      <c r="D71" s="118"/>
      <c r="E71" s="98"/>
      <c r="F71" s="98"/>
      <c r="G71" s="98"/>
      <c r="H71" s="55" t="s">
        <v>11</v>
      </c>
      <c r="I71" s="100"/>
      <c r="J71" s="55" t="s">
        <v>10</v>
      </c>
      <c r="K71" s="54" t="s">
        <v>5</v>
      </c>
      <c r="L71" s="54" t="s">
        <v>14</v>
      </c>
      <c r="M71" s="97"/>
      <c r="N71" s="97"/>
      <c r="O71" s="64" t="s">
        <v>102</v>
      </c>
      <c r="P71" s="54" t="s">
        <v>1</v>
      </c>
      <c r="Q71" s="56" t="str">
        <f t="shared" si="31"/>
        <v xml:space="preserve">                           0                0     0200406 0000000000000000009</v>
      </c>
      <c r="R71" s="63">
        <f t="shared" si="26"/>
        <v>77</v>
      </c>
      <c r="X71" s="81" t="s">
        <v>106</v>
      </c>
      <c r="Y71" s="81">
        <f t="shared" si="2"/>
        <v>250</v>
      </c>
      <c r="Z71" s="81">
        <f t="shared" si="27"/>
        <v>0</v>
      </c>
      <c r="AA71" s="81" t="str">
        <f t="shared" si="4"/>
        <v xml:space="preserve">                           </v>
      </c>
      <c r="AB71" s="81">
        <f t="shared" si="5"/>
        <v>27</v>
      </c>
      <c r="AC71" s="81" t="str">
        <f t="shared" si="32"/>
        <v xml:space="preserve">                           </v>
      </c>
      <c r="AD71" s="81">
        <f t="shared" si="7"/>
        <v>27</v>
      </c>
      <c r="AE71" s="81">
        <f t="shared" si="28"/>
        <v>0</v>
      </c>
      <c r="AF71" s="81" t="str">
        <f t="shared" si="9"/>
        <v xml:space="preserve">                           </v>
      </c>
      <c r="AG71" s="81">
        <f t="shared" si="10"/>
        <v>27</v>
      </c>
      <c r="AH71" s="81">
        <f t="shared" si="33"/>
        <v>0</v>
      </c>
      <c r="AI71" s="81">
        <f t="shared" si="12"/>
        <v>1</v>
      </c>
      <c r="AJ71" s="81">
        <f t="shared" si="29"/>
        <v>0</v>
      </c>
      <c r="AK71" s="81" t="str">
        <f t="shared" si="14"/>
        <v xml:space="preserve">                           </v>
      </c>
      <c r="AL71" s="81">
        <f t="shared" si="15"/>
        <v>27</v>
      </c>
      <c r="AM71" s="81" t="str">
        <f t="shared" si="34"/>
        <v xml:space="preserve"> </v>
      </c>
      <c r="AN71" s="81">
        <f t="shared" si="17"/>
        <v>1</v>
      </c>
      <c r="AO71" s="81">
        <f t="shared" si="35"/>
        <v>0</v>
      </c>
      <c r="AP71" s="81">
        <f t="shared" si="30"/>
        <v>0</v>
      </c>
      <c r="AQ71" s="81" t="str">
        <f t="shared" si="20"/>
        <v xml:space="preserve">          </v>
      </c>
      <c r="AR71" s="81">
        <f t="shared" si="21"/>
        <v>10</v>
      </c>
      <c r="AS71" s="81" t="str">
        <f t="shared" si="36"/>
        <v xml:space="preserve"> </v>
      </c>
      <c r="AT71" s="81">
        <f t="shared" si="23"/>
        <v>1</v>
      </c>
      <c r="AU71" s="81" t="str">
        <f t="shared" si="37"/>
        <v xml:space="preserve">                           0                0     0200406 0000000000000000009</v>
      </c>
      <c r="AV71" s="85">
        <f t="shared" si="25"/>
        <v>77</v>
      </c>
    </row>
    <row r="72" spans="1:48" s="24" customFormat="1" ht="24" customHeight="1" x14ac:dyDescent="0.25">
      <c r="A72" s="54">
        <v>68</v>
      </c>
      <c r="B72" s="97"/>
      <c r="C72" s="118"/>
      <c r="D72" s="118"/>
      <c r="E72" s="98"/>
      <c r="F72" s="98"/>
      <c r="G72" s="98"/>
      <c r="H72" s="55" t="s">
        <v>11</v>
      </c>
      <c r="I72" s="100"/>
      <c r="J72" s="55" t="s">
        <v>10</v>
      </c>
      <c r="K72" s="54" t="s">
        <v>5</v>
      </c>
      <c r="L72" s="54" t="s">
        <v>14</v>
      </c>
      <c r="M72" s="97"/>
      <c r="N72" s="97"/>
      <c r="O72" s="64" t="s">
        <v>102</v>
      </c>
      <c r="P72" s="54" t="s">
        <v>1</v>
      </c>
      <c r="Q72" s="56" t="str">
        <f t="shared" si="31"/>
        <v xml:space="preserve">                           0                0     0200406 0000000000000000009</v>
      </c>
      <c r="R72" s="63">
        <f t="shared" si="26"/>
        <v>77</v>
      </c>
      <c r="X72" s="81" t="s">
        <v>106</v>
      </c>
      <c r="Y72" s="81">
        <f t="shared" si="2"/>
        <v>250</v>
      </c>
      <c r="Z72" s="81">
        <f t="shared" si="27"/>
        <v>0</v>
      </c>
      <c r="AA72" s="81" t="str">
        <f t="shared" si="4"/>
        <v xml:space="preserve">                           </v>
      </c>
      <c r="AB72" s="81">
        <f t="shared" si="5"/>
        <v>27</v>
      </c>
      <c r="AC72" s="81" t="str">
        <f t="shared" si="32"/>
        <v xml:space="preserve">                           </v>
      </c>
      <c r="AD72" s="81">
        <f t="shared" si="7"/>
        <v>27</v>
      </c>
      <c r="AE72" s="81">
        <f t="shared" si="28"/>
        <v>0</v>
      </c>
      <c r="AF72" s="81" t="str">
        <f t="shared" si="9"/>
        <v xml:space="preserve">                           </v>
      </c>
      <c r="AG72" s="81">
        <f t="shared" si="10"/>
        <v>27</v>
      </c>
      <c r="AH72" s="81">
        <f t="shared" si="33"/>
        <v>0</v>
      </c>
      <c r="AI72" s="81">
        <f t="shared" si="12"/>
        <v>1</v>
      </c>
      <c r="AJ72" s="81">
        <f t="shared" si="29"/>
        <v>0</v>
      </c>
      <c r="AK72" s="81" t="str">
        <f t="shared" si="14"/>
        <v xml:space="preserve">                           </v>
      </c>
      <c r="AL72" s="81">
        <f t="shared" si="15"/>
        <v>27</v>
      </c>
      <c r="AM72" s="81" t="str">
        <f t="shared" si="34"/>
        <v xml:space="preserve"> </v>
      </c>
      <c r="AN72" s="81">
        <f t="shared" si="17"/>
        <v>1</v>
      </c>
      <c r="AO72" s="81">
        <f t="shared" si="35"/>
        <v>0</v>
      </c>
      <c r="AP72" s="81">
        <f t="shared" si="30"/>
        <v>0</v>
      </c>
      <c r="AQ72" s="81" t="str">
        <f t="shared" si="20"/>
        <v xml:space="preserve">          </v>
      </c>
      <c r="AR72" s="81">
        <f t="shared" si="21"/>
        <v>10</v>
      </c>
      <c r="AS72" s="81" t="str">
        <f t="shared" si="36"/>
        <v xml:space="preserve"> </v>
      </c>
      <c r="AT72" s="81">
        <f t="shared" si="23"/>
        <v>1</v>
      </c>
      <c r="AU72" s="81" t="str">
        <f t="shared" si="37"/>
        <v xml:space="preserve">                           0                0     0200406 0000000000000000009</v>
      </c>
      <c r="AV72" s="85">
        <f t="shared" si="25"/>
        <v>77</v>
      </c>
    </row>
    <row r="73" spans="1:48" s="24" customFormat="1" ht="24" customHeight="1" x14ac:dyDescent="0.25">
      <c r="A73" s="53">
        <v>69</v>
      </c>
      <c r="B73" s="97"/>
      <c r="C73" s="118"/>
      <c r="D73" s="118"/>
      <c r="E73" s="98"/>
      <c r="F73" s="98"/>
      <c r="G73" s="98"/>
      <c r="H73" s="55" t="s">
        <v>11</v>
      </c>
      <c r="I73" s="100"/>
      <c r="J73" s="55" t="s">
        <v>10</v>
      </c>
      <c r="K73" s="54" t="s">
        <v>5</v>
      </c>
      <c r="L73" s="54" t="s">
        <v>14</v>
      </c>
      <c r="M73" s="97"/>
      <c r="N73" s="97"/>
      <c r="O73" s="64" t="s">
        <v>102</v>
      </c>
      <c r="P73" s="54" t="s">
        <v>1</v>
      </c>
      <c r="Q73" s="56" t="str">
        <f t="shared" si="31"/>
        <v xml:space="preserve">                           0                0     0200406 0000000000000000009</v>
      </c>
      <c r="R73" s="63">
        <f t="shared" si="26"/>
        <v>77</v>
      </c>
      <c r="X73" s="81" t="s">
        <v>106</v>
      </c>
      <c r="Y73" s="81">
        <f t="shared" si="2"/>
        <v>250</v>
      </c>
      <c r="Z73" s="81">
        <f t="shared" si="27"/>
        <v>0</v>
      </c>
      <c r="AA73" s="81" t="str">
        <f t="shared" si="4"/>
        <v xml:space="preserve">                           </v>
      </c>
      <c r="AB73" s="81">
        <f t="shared" si="5"/>
        <v>27</v>
      </c>
      <c r="AC73" s="81" t="str">
        <f t="shared" si="32"/>
        <v xml:space="preserve">                           </v>
      </c>
      <c r="AD73" s="81">
        <f t="shared" si="7"/>
        <v>27</v>
      </c>
      <c r="AE73" s="81">
        <f t="shared" si="28"/>
        <v>0</v>
      </c>
      <c r="AF73" s="81" t="str">
        <f t="shared" si="9"/>
        <v xml:space="preserve">                           </v>
      </c>
      <c r="AG73" s="81">
        <f t="shared" si="10"/>
        <v>27</v>
      </c>
      <c r="AH73" s="81">
        <f t="shared" si="33"/>
        <v>0</v>
      </c>
      <c r="AI73" s="81">
        <f t="shared" si="12"/>
        <v>1</v>
      </c>
      <c r="AJ73" s="81">
        <f t="shared" si="29"/>
        <v>0</v>
      </c>
      <c r="AK73" s="81" t="str">
        <f t="shared" si="14"/>
        <v xml:space="preserve">                           </v>
      </c>
      <c r="AL73" s="81">
        <f t="shared" si="15"/>
        <v>27</v>
      </c>
      <c r="AM73" s="81" t="str">
        <f t="shared" si="34"/>
        <v xml:space="preserve"> </v>
      </c>
      <c r="AN73" s="81">
        <f t="shared" si="17"/>
        <v>1</v>
      </c>
      <c r="AO73" s="81">
        <f t="shared" si="35"/>
        <v>0</v>
      </c>
      <c r="AP73" s="81">
        <f t="shared" si="30"/>
        <v>0</v>
      </c>
      <c r="AQ73" s="81" t="str">
        <f t="shared" si="20"/>
        <v xml:space="preserve">          </v>
      </c>
      <c r="AR73" s="81">
        <f t="shared" si="21"/>
        <v>10</v>
      </c>
      <c r="AS73" s="81" t="str">
        <f t="shared" si="36"/>
        <v xml:space="preserve"> </v>
      </c>
      <c r="AT73" s="81">
        <f t="shared" si="23"/>
        <v>1</v>
      </c>
      <c r="AU73" s="81" t="str">
        <f t="shared" si="37"/>
        <v xml:space="preserve">                           0                0     0200406 0000000000000000009</v>
      </c>
      <c r="AV73" s="85">
        <f t="shared" si="25"/>
        <v>77</v>
      </c>
    </row>
    <row r="74" spans="1:48" s="24" customFormat="1" ht="24" customHeight="1" x14ac:dyDescent="0.25">
      <c r="A74" s="54">
        <v>70</v>
      </c>
      <c r="B74" s="97"/>
      <c r="C74" s="118"/>
      <c r="D74" s="118"/>
      <c r="E74" s="98"/>
      <c r="F74" s="98"/>
      <c r="G74" s="98"/>
      <c r="H74" s="55" t="s">
        <v>11</v>
      </c>
      <c r="I74" s="100"/>
      <c r="J74" s="55" t="s">
        <v>10</v>
      </c>
      <c r="K74" s="54" t="s">
        <v>5</v>
      </c>
      <c r="L74" s="54" t="s">
        <v>14</v>
      </c>
      <c r="M74" s="97"/>
      <c r="N74" s="97"/>
      <c r="O74" s="64" t="s">
        <v>102</v>
      </c>
      <c r="P74" s="54" t="s">
        <v>1</v>
      </c>
      <c r="Q74" s="56" t="str">
        <f t="shared" si="31"/>
        <v xml:space="preserve">                           0                0     0200406 0000000000000000009</v>
      </c>
      <c r="R74" s="63">
        <f t="shared" si="26"/>
        <v>77</v>
      </c>
      <c r="X74" s="81" t="s">
        <v>106</v>
      </c>
      <c r="Y74" s="81">
        <f t="shared" si="2"/>
        <v>250</v>
      </c>
      <c r="Z74" s="81">
        <f t="shared" si="27"/>
        <v>0</v>
      </c>
      <c r="AA74" s="81" t="str">
        <f t="shared" si="4"/>
        <v xml:space="preserve">                           </v>
      </c>
      <c r="AB74" s="81">
        <f t="shared" si="5"/>
        <v>27</v>
      </c>
      <c r="AC74" s="81" t="str">
        <f t="shared" si="32"/>
        <v xml:space="preserve">                           </v>
      </c>
      <c r="AD74" s="81">
        <f t="shared" si="7"/>
        <v>27</v>
      </c>
      <c r="AE74" s="81">
        <f t="shared" si="28"/>
        <v>0</v>
      </c>
      <c r="AF74" s="81" t="str">
        <f t="shared" si="9"/>
        <v xml:space="preserve">                           </v>
      </c>
      <c r="AG74" s="81">
        <f t="shared" si="10"/>
        <v>27</v>
      </c>
      <c r="AH74" s="81">
        <f t="shared" si="33"/>
        <v>0</v>
      </c>
      <c r="AI74" s="81">
        <f t="shared" si="12"/>
        <v>1</v>
      </c>
      <c r="AJ74" s="81">
        <f t="shared" si="29"/>
        <v>0</v>
      </c>
      <c r="AK74" s="81" t="str">
        <f t="shared" si="14"/>
        <v xml:space="preserve">                           </v>
      </c>
      <c r="AL74" s="81">
        <f t="shared" si="15"/>
        <v>27</v>
      </c>
      <c r="AM74" s="81" t="str">
        <f t="shared" si="34"/>
        <v xml:space="preserve"> </v>
      </c>
      <c r="AN74" s="81">
        <f t="shared" si="17"/>
        <v>1</v>
      </c>
      <c r="AO74" s="81">
        <f t="shared" si="35"/>
        <v>0</v>
      </c>
      <c r="AP74" s="81">
        <f t="shared" si="30"/>
        <v>0</v>
      </c>
      <c r="AQ74" s="81" t="str">
        <f t="shared" si="20"/>
        <v xml:space="preserve">          </v>
      </c>
      <c r="AR74" s="81">
        <f t="shared" si="21"/>
        <v>10</v>
      </c>
      <c r="AS74" s="81" t="str">
        <f t="shared" si="36"/>
        <v xml:space="preserve"> </v>
      </c>
      <c r="AT74" s="81">
        <f t="shared" si="23"/>
        <v>1</v>
      </c>
      <c r="AU74" s="81" t="str">
        <f t="shared" si="37"/>
        <v xml:space="preserve">                           0                0     0200406 0000000000000000009</v>
      </c>
      <c r="AV74" s="85">
        <f t="shared" si="25"/>
        <v>77</v>
      </c>
    </row>
    <row r="75" spans="1:48" s="24" customFormat="1" ht="24" customHeight="1" x14ac:dyDescent="0.25">
      <c r="A75" s="53">
        <v>71</v>
      </c>
      <c r="B75" s="97"/>
      <c r="C75" s="118"/>
      <c r="D75" s="118"/>
      <c r="E75" s="98"/>
      <c r="F75" s="98"/>
      <c r="G75" s="98"/>
      <c r="H75" s="55" t="s">
        <v>11</v>
      </c>
      <c r="I75" s="100"/>
      <c r="J75" s="55" t="s">
        <v>10</v>
      </c>
      <c r="K75" s="54" t="s">
        <v>5</v>
      </c>
      <c r="L75" s="54" t="s">
        <v>14</v>
      </c>
      <c r="M75" s="97"/>
      <c r="N75" s="97"/>
      <c r="O75" s="64" t="s">
        <v>102</v>
      </c>
      <c r="P75" s="54" t="s">
        <v>1</v>
      </c>
      <c r="Q75" s="56" t="str">
        <f t="shared" si="31"/>
        <v xml:space="preserve">                           0                0     0200406 0000000000000000009</v>
      </c>
      <c r="R75" s="63">
        <f t="shared" si="26"/>
        <v>77</v>
      </c>
      <c r="X75" s="81" t="s">
        <v>106</v>
      </c>
      <c r="Y75" s="81">
        <f t="shared" si="2"/>
        <v>250</v>
      </c>
      <c r="Z75" s="81">
        <f t="shared" si="27"/>
        <v>0</v>
      </c>
      <c r="AA75" s="81" t="str">
        <f t="shared" si="4"/>
        <v xml:space="preserve">                           </v>
      </c>
      <c r="AB75" s="81">
        <f t="shared" si="5"/>
        <v>27</v>
      </c>
      <c r="AC75" s="81" t="str">
        <f t="shared" si="32"/>
        <v xml:space="preserve">                           </v>
      </c>
      <c r="AD75" s="81">
        <f t="shared" si="7"/>
        <v>27</v>
      </c>
      <c r="AE75" s="81">
        <f t="shared" si="28"/>
        <v>0</v>
      </c>
      <c r="AF75" s="81" t="str">
        <f t="shared" si="9"/>
        <v xml:space="preserve">                           </v>
      </c>
      <c r="AG75" s="81">
        <f t="shared" si="10"/>
        <v>27</v>
      </c>
      <c r="AH75" s="81">
        <f t="shared" si="33"/>
        <v>0</v>
      </c>
      <c r="AI75" s="81">
        <f t="shared" si="12"/>
        <v>1</v>
      </c>
      <c r="AJ75" s="81">
        <f t="shared" si="29"/>
        <v>0</v>
      </c>
      <c r="AK75" s="81" t="str">
        <f t="shared" si="14"/>
        <v xml:space="preserve">                           </v>
      </c>
      <c r="AL75" s="81">
        <f t="shared" si="15"/>
        <v>27</v>
      </c>
      <c r="AM75" s="81" t="str">
        <f t="shared" si="34"/>
        <v xml:space="preserve"> </v>
      </c>
      <c r="AN75" s="81">
        <f t="shared" si="17"/>
        <v>1</v>
      </c>
      <c r="AO75" s="81">
        <f t="shared" si="35"/>
        <v>0</v>
      </c>
      <c r="AP75" s="81">
        <f t="shared" si="30"/>
        <v>0</v>
      </c>
      <c r="AQ75" s="81" t="str">
        <f t="shared" si="20"/>
        <v xml:space="preserve">          </v>
      </c>
      <c r="AR75" s="81">
        <f t="shared" si="21"/>
        <v>10</v>
      </c>
      <c r="AS75" s="81" t="str">
        <f t="shared" si="36"/>
        <v xml:space="preserve"> </v>
      </c>
      <c r="AT75" s="81">
        <f t="shared" si="23"/>
        <v>1</v>
      </c>
      <c r="AU75" s="81" t="str">
        <f t="shared" si="37"/>
        <v xml:space="preserve">                           0                0     0200406 0000000000000000009</v>
      </c>
      <c r="AV75" s="85">
        <f t="shared" si="25"/>
        <v>77</v>
      </c>
    </row>
    <row r="76" spans="1:48" s="24" customFormat="1" ht="24" customHeight="1" x14ac:dyDescent="0.25">
      <c r="A76" s="54">
        <v>72</v>
      </c>
      <c r="B76" s="97"/>
      <c r="C76" s="118"/>
      <c r="D76" s="118"/>
      <c r="E76" s="98"/>
      <c r="F76" s="98"/>
      <c r="G76" s="98"/>
      <c r="H76" s="55" t="s">
        <v>11</v>
      </c>
      <c r="I76" s="100"/>
      <c r="J76" s="55" t="s">
        <v>10</v>
      </c>
      <c r="K76" s="54" t="s">
        <v>5</v>
      </c>
      <c r="L76" s="54" t="s">
        <v>14</v>
      </c>
      <c r="M76" s="97"/>
      <c r="N76" s="97"/>
      <c r="O76" s="64" t="s">
        <v>102</v>
      </c>
      <c r="P76" s="54" t="s">
        <v>1</v>
      </c>
      <c r="Q76" s="56" t="str">
        <f t="shared" si="31"/>
        <v xml:space="preserve">                           0                0     0200406 0000000000000000009</v>
      </c>
      <c r="R76" s="63">
        <f t="shared" si="26"/>
        <v>77</v>
      </c>
      <c r="X76" s="81" t="s">
        <v>106</v>
      </c>
      <c r="Y76" s="81">
        <f t="shared" si="2"/>
        <v>250</v>
      </c>
      <c r="Z76" s="81">
        <f t="shared" si="27"/>
        <v>0</v>
      </c>
      <c r="AA76" s="81" t="str">
        <f t="shared" si="4"/>
        <v xml:space="preserve">                           </v>
      </c>
      <c r="AB76" s="81">
        <f t="shared" si="5"/>
        <v>27</v>
      </c>
      <c r="AC76" s="81" t="str">
        <f t="shared" si="32"/>
        <v xml:space="preserve">                           </v>
      </c>
      <c r="AD76" s="81">
        <f t="shared" si="7"/>
        <v>27</v>
      </c>
      <c r="AE76" s="81">
        <f t="shared" si="28"/>
        <v>0</v>
      </c>
      <c r="AF76" s="81" t="str">
        <f t="shared" si="9"/>
        <v xml:space="preserve">                           </v>
      </c>
      <c r="AG76" s="81">
        <f t="shared" si="10"/>
        <v>27</v>
      </c>
      <c r="AH76" s="81">
        <f t="shared" si="33"/>
        <v>0</v>
      </c>
      <c r="AI76" s="81">
        <f t="shared" si="12"/>
        <v>1</v>
      </c>
      <c r="AJ76" s="81">
        <f t="shared" si="29"/>
        <v>0</v>
      </c>
      <c r="AK76" s="81" t="str">
        <f t="shared" si="14"/>
        <v xml:space="preserve">                           </v>
      </c>
      <c r="AL76" s="81">
        <f t="shared" si="15"/>
        <v>27</v>
      </c>
      <c r="AM76" s="81" t="str">
        <f t="shared" si="34"/>
        <v xml:space="preserve"> </v>
      </c>
      <c r="AN76" s="81">
        <f t="shared" si="17"/>
        <v>1</v>
      </c>
      <c r="AO76" s="81">
        <f t="shared" si="35"/>
        <v>0</v>
      </c>
      <c r="AP76" s="81">
        <f t="shared" si="30"/>
        <v>0</v>
      </c>
      <c r="AQ76" s="81" t="str">
        <f t="shared" si="20"/>
        <v xml:space="preserve">          </v>
      </c>
      <c r="AR76" s="81">
        <f t="shared" si="21"/>
        <v>10</v>
      </c>
      <c r="AS76" s="81" t="str">
        <f t="shared" si="36"/>
        <v xml:space="preserve"> </v>
      </c>
      <c r="AT76" s="81">
        <f t="shared" si="23"/>
        <v>1</v>
      </c>
      <c r="AU76" s="81" t="str">
        <f t="shared" si="37"/>
        <v xml:space="preserve">                           0                0     0200406 0000000000000000009</v>
      </c>
      <c r="AV76" s="85">
        <f t="shared" si="25"/>
        <v>77</v>
      </c>
    </row>
    <row r="77" spans="1:48" s="24" customFormat="1" ht="24" customHeight="1" x14ac:dyDescent="0.25">
      <c r="A77" s="53">
        <v>73</v>
      </c>
      <c r="B77" s="97"/>
      <c r="C77" s="118"/>
      <c r="D77" s="118"/>
      <c r="E77" s="98"/>
      <c r="F77" s="98"/>
      <c r="G77" s="98"/>
      <c r="H77" s="55" t="s">
        <v>11</v>
      </c>
      <c r="I77" s="100"/>
      <c r="J77" s="55" t="s">
        <v>10</v>
      </c>
      <c r="K77" s="54" t="s">
        <v>5</v>
      </c>
      <c r="L77" s="54" t="s">
        <v>14</v>
      </c>
      <c r="M77" s="97"/>
      <c r="N77" s="97"/>
      <c r="O77" s="64" t="s">
        <v>102</v>
      </c>
      <c r="P77" s="54" t="s">
        <v>1</v>
      </c>
      <c r="Q77" s="56" t="str">
        <f t="shared" si="31"/>
        <v xml:space="preserve">                           0                0     0200406 0000000000000000009</v>
      </c>
      <c r="R77" s="63">
        <f t="shared" si="26"/>
        <v>77</v>
      </c>
      <c r="X77" s="81" t="s">
        <v>106</v>
      </c>
      <c r="Y77" s="81">
        <f t="shared" si="2"/>
        <v>250</v>
      </c>
      <c r="Z77" s="81">
        <f t="shared" si="27"/>
        <v>0</v>
      </c>
      <c r="AA77" s="81" t="str">
        <f t="shared" si="4"/>
        <v xml:space="preserve">                           </v>
      </c>
      <c r="AB77" s="81">
        <f t="shared" si="5"/>
        <v>27</v>
      </c>
      <c r="AC77" s="81" t="str">
        <f t="shared" si="32"/>
        <v xml:space="preserve">                           </v>
      </c>
      <c r="AD77" s="81">
        <f t="shared" si="7"/>
        <v>27</v>
      </c>
      <c r="AE77" s="81">
        <f t="shared" si="28"/>
        <v>0</v>
      </c>
      <c r="AF77" s="81" t="str">
        <f t="shared" si="9"/>
        <v xml:space="preserve">                           </v>
      </c>
      <c r="AG77" s="81">
        <f t="shared" si="10"/>
        <v>27</v>
      </c>
      <c r="AH77" s="81">
        <f t="shared" si="33"/>
        <v>0</v>
      </c>
      <c r="AI77" s="81">
        <f t="shared" si="12"/>
        <v>1</v>
      </c>
      <c r="AJ77" s="81">
        <f t="shared" si="29"/>
        <v>0</v>
      </c>
      <c r="AK77" s="81" t="str">
        <f t="shared" si="14"/>
        <v xml:space="preserve">                           </v>
      </c>
      <c r="AL77" s="81">
        <f t="shared" si="15"/>
        <v>27</v>
      </c>
      <c r="AM77" s="81" t="str">
        <f t="shared" si="34"/>
        <v xml:space="preserve"> </v>
      </c>
      <c r="AN77" s="81">
        <f t="shared" si="17"/>
        <v>1</v>
      </c>
      <c r="AO77" s="81">
        <f t="shared" si="35"/>
        <v>0</v>
      </c>
      <c r="AP77" s="81">
        <f t="shared" si="30"/>
        <v>0</v>
      </c>
      <c r="AQ77" s="81" t="str">
        <f t="shared" si="20"/>
        <v xml:space="preserve">          </v>
      </c>
      <c r="AR77" s="81">
        <f t="shared" si="21"/>
        <v>10</v>
      </c>
      <c r="AS77" s="81" t="str">
        <f t="shared" si="36"/>
        <v xml:space="preserve"> </v>
      </c>
      <c r="AT77" s="81">
        <f t="shared" si="23"/>
        <v>1</v>
      </c>
      <c r="AU77" s="81" t="str">
        <f t="shared" si="37"/>
        <v xml:space="preserve">                           0                0     0200406 0000000000000000009</v>
      </c>
      <c r="AV77" s="85">
        <f t="shared" si="25"/>
        <v>77</v>
      </c>
    </row>
    <row r="78" spans="1:48" s="24" customFormat="1" ht="24" customHeight="1" x14ac:dyDescent="0.25">
      <c r="A78" s="54">
        <v>74</v>
      </c>
      <c r="B78" s="97"/>
      <c r="C78" s="118"/>
      <c r="D78" s="118"/>
      <c r="E78" s="98"/>
      <c r="F78" s="98"/>
      <c r="G78" s="98"/>
      <c r="H78" s="55" t="s">
        <v>11</v>
      </c>
      <c r="I78" s="100"/>
      <c r="J78" s="55" t="s">
        <v>10</v>
      </c>
      <c r="K78" s="54" t="s">
        <v>5</v>
      </c>
      <c r="L78" s="54" t="s">
        <v>14</v>
      </c>
      <c r="M78" s="97"/>
      <c r="N78" s="97"/>
      <c r="O78" s="64" t="s">
        <v>102</v>
      </c>
      <c r="P78" s="54" t="s">
        <v>1</v>
      </c>
      <c r="Q78" s="56" t="str">
        <f t="shared" si="31"/>
        <v xml:space="preserve">                           0                0     0200406 0000000000000000009</v>
      </c>
      <c r="R78" s="63">
        <f t="shared" ref="R78:R141" si="38">LEN(Q78)</f>
        <v>77</v>
      </c>
      <c r="X78" s="81" t="s">
        <v>106</v>
      </c>
      <c r="Y78" s="81">
        <f t="shared" si="2"/>
        <v>250</v>
      </c>
      <c r="Z78" s="81">
        <f t="shared" ref="Z78:Z141" si="39">LEN(E78)</f>
        <v>0</v>
      </c>
      <c r="AA78" s="81" t="str">
        <f t="shared" si="4"/>
        <v xml:space="preserve">                           </v>
      </c>
      <c r="AB78" s="81">
        <f t="shared" si="5"/>
        <v>27</v>
      </c>
      <c r="AC78" s="81" t="str">
        <f t="shared" si="32"/>
        <v xml:space="preserve">                           </v>
      </c>
      <c r="AD78" s="81">
        <f t="shared" si="7"/>
        <v>27</v>
      </c>
      <c r="AE78" s="81">
        <f t="shared" ref="AE78:AE141" si="40">LEN(F78)</f>
        <v>0</v>
      </c>
      <c r="AF78" s="81" t="str">
        <f t="shared" si="9"/>
        <v xml:space="preserve">                           </v>
      </c>
      <c r="AG78" s="81">
        <f t="shared" si="10"/>
        <v>27</v>
      </c>
      <c r="AH78" s="81">
        <f t="shared" si="33"/>
        <v>0</v>
      </c>
      <c r="AI78" s="81">
        <f t="shared" si="12"/>
        <v>1</v>
      </c>
      <c r="AJ78" s="81">
        <f t="shared" ref="AJ78:AJ141" si="41">LEN(G78)</f>
        <v>0</v>
      </c>
      <c r="AK78" s="81" t="str">
        <f t="shared" si="14"/>
        <v xml:space="preserve">                           </v>
      </c>
      <c r="AL78" s="81">
        <f t="shared" si="15"/>
        <v>27</v>
      </c>
      <c r="AM78" s="81" t="str">
        <f t="shared" si="34"/>
        <v xml:space="preserve"> </v>
      </c>
      <c r="AN78" s="81">
        <f t="shared" si="17"/>
        <v>1</v>
      </c>
      <c r="AO78" s="81">
        <f t="shared" si="35"/>
        <v>0</v>
      </c>
      <c r="AP78" s="81">
        <f t="shared" ref="AP78:AP141" si="42">LEN(M78)</f>
        <v>0</v>
      </c>
      <c r="AQ78" s="81" t="str">
        <f t="shared" si="20"/>
        <v xml:space="preserve">          </v>
      </c>
      <c r="AR78" s="81">
        <f t="shared" si="21"/>
        <v>10</v>
      </c>
      <c r="AS78" s="81" t="str">
        <f t="shared" si="36"/>
        <v xml:space="preserve"> </v>
      </c>
      <c r="AT78" s="81">
        <f t="shared" si="23"/>
        <v>1</v>
      </c>
      <c r="AU78" s="81" t="str">
        <f t="shared" si="37"/>
        <v xml:space="preserve">                           0                0     0200406 0000000000000000009</v>
      </c>
      <c r="AV78" s="85">
        <f t="shared" si="25"/>
        <v>77</v>
      </c>
    </row>
    <row r="79" spans="1:48" s="24" customFormat="1" ht="24" customHeight="1" x14ac:dyDescent="0.25">
      <c r="A79" s="53">
        <v>75</v>
      </c>
      <c r="B79" s="97"/>
      <c r="C79" s="118"/>
      <c r="D79" s="118"/>
      <c r="E79" s="98"/>
      <c r="F79" s="98"/>
      <c r="G79" s="98"/>
      <c r="H79" s="55" t="s">
        <v>11</v>
      </c>
      <c r="I79" s="100"/>
      <c r="J79" s="55" t="s">
        <v>10</v>
      </c>
      <c r="K79" s="54" t="s">
        <v>5</v>
      </c>
      <c r="L79" s="54" t="s">
        <v>14</v>
      </c>
      <c r="M79" s="97"/>
      <c r="N79" s="97"/>
      <c r="O79" s="64" t="s">
        <v>102</v>
      </c>
      <c r="P79" s="54" t="s">
        <v>1</v>
      </c>
      <c r="Q79" s="56" t="str">
        <f t="shared" si="31"/>
        <v xml:space="preserve">                           0                0     0200406 0000000000000000009</v>
      </c>
      <c r="R79" s="63">
        <f t="shared" si="38"/>
        <v>77</v>
      </c>
      <c r="X79" s="81" t="s">
        <v>106</v>
      </c>
      <c r="Y79" s="81">
        <f t="shared" si="2"/>
        <v>250</v>
      </c>
      <c r="Z79" s="81">
        <f t="shared" si="39"/>
        <v>0</v>
      </c>
      <c r="AA79" s="81" t="str">
        <f t="shared" si="4"/>
        <v xml:space="preserve">                           </v>
      </c>
      <c r="AB79" s="81">
        <f t="shared" si="5"/>
        <v>27</v>
      </c>
      <c r="AC79" s="81" t="str">
        <f t="shared" si="32"/>
        <v xml:space="preserve">                           </v>
      </c>
      <c r="AD79" s="81">
        <f t="shared" si="7"/>
        <v>27</v>
      </c>
      <c r="AE79" s="81">
        <f t="shared" si="40"/>
        <v>0</v>
      </c>
      <c r="AF79" s="81" t="str">
        <f t="shared" si="9"/>
        <v xml:space="preserve">                           </v>
      </c>
      <c r="AG79" s="81">
        <f t="shared" si="10"/>
        <v>27</v>
      </c>
      <c r="AH79" s="81">
        <f t="shared" si="33"/>
        <v>0</v>
      </c>
      <c r="AI79" s="81">
        <f t="shared" si="12"/>
        <v>1</v>
      </c>
      <c r="AJ79" s="81">
        <f t="shared" si="41"/>
        <v>0</v>
      </c>
      <c r="AK79" s="81" t="str">
        <f t="shared" si="14"/>
        <v xml:space="preserve">                           </v>
      </c>
      <c r="AL79" s="81">
        <f t="shared" si="15"/>
        <v>27</v>
      </c>
      <c r="AM79" s="81" t="str">
        <f t="shared" si="34"/>
        <v xml:space="preserve"> </v>
      </c>
      <c r="AN79" s="81">
        <f t="shared" si="17"/>
        <v>1</v>
      </c>
      <c r="AO79" s="81">
        <f t="shared" si="35"/>
        <v>0</v>
      </c>
      <c r="AP79" s="81">
        <f t="shared" si="42"/>
        <v>0</v>
      </c>
      <c r="AQ79" s="81" t="str">
        <f t="shared" si="20"/>
        <v xml:space="preserve">          </v>
      </c>
      <c r="AR79" s="81">
        <f t="shared" si="21"/>
        <v>10</v>
      </c>
      <c r="AS79" s="81" t="str">
        <f t="shared" si="36"/>
        <v xml:space="preserve"> </v>
      </c>
      <c r="AT79" s="81">
        <f t="shared" si="23"/>
        <v>1</v>
      </c>
      <c r="AU79" s="81" t="str">
        <f t="shared" si="37"/>
        <v xml:space="preserve">                           0                0     0200406 0000000000000000009</v>
      </c>
      <c r="AV79" s="85">
        <f t="shared" si="25"/>
        <v>77</v>
      </c>
    </row>
    <row r="80" spans="1:48" s="24" customFormat="1" ht="24" customHeight="1" x14ac:dyDescent="0.25">
      <c r="A80" s="54">
        <v>76</v>
      </c>
      <c r="B80" s="97"/>
      <c r="C80" s="118"/>
      <c r="D80" s="118"/>
      <c r="E80" s="98"/>
      <c r="F80" s="98"/>
      <c r="G80" s="98"/>
      <c r="H80" s="55" t="s">
        <v>11</v>
      </c>
      <c r="I80" s="100"/>
      <c r="J80" s="55" t="s">
        <v>10</v>
      </c>
      <c r="K80" s="54" t="s">
        <v>5</v>
      </c>
      <c r="L80" s="54" t="s">
        <v>14</v>
      </c>
      <c r="M80" s="97"/>
      <c r="N80" s="97"/>
      <c r="O80" s="64" t="s">
        <v>102</v>
      </c>
      <c r="P80" s="54" t="s">
        <v>1</v>
      </c>
      <c r="Q80" s="56" t="str">
        <f t="shared" si="31"/>
        <v xml:space="preserve">                           0                0     0200406 0000000000000000009</v>
      </c>
      <c r="R80" s="63">
        <f t="shared" si="38"/>
        <v>77</v>
      </c>
      <c r="X80" s="81" t="s">
        <v>106</v>
      </c>
      <c r="Y80" s="81">
        <f t="shared" si="2"/>
        <v>250</v>
      </c>
      <c r="Z80" s="81">
        <f t="shared" si="39"/>
        <v>0</v>
      </c>
      <c r="AA80" s="81" t="str">
        <f t="shared" si="4"/>
        <v xml:space="preserve">                           </v>
      </c>
      <c r="AB80" s="81">
        <f t="shared" si="5"/>
        <v>27</v>
      </c>
      <c r="AC80" s="81" t="str">
        <f t="shared" si="32"/>
        <v xml:space="preserve">                           </v>
      </c>
      <c r="AD80" s="81">
        <f t="shared" si="7"/>
        <v>27</v>
      </c>
      <c r="AE80" s="81">
        <f t="shared" si="40"/>
        <v>0</v>
      </c>
      <c r="AF80" s="81" t="str">
        <f t="shared" si="9"/>
        <v xml:space="preserve">                           </v>
      </c>
      <c r="AG80" s="81">
        <f t="shared" si="10"/>
        <v>27</v>
      </c>
      <c r="AH80" s="81">
        <f t="shared" si="33"/>
        <v>0</v>
      </c>
      <c r="AI80" s="81">
        <f t="shared" si="12"/>
        <v>1</v>
      </c>
      <c r="AJ80" s="81">
        <f t="shared" si="41"/>
        <v>0</v>
      </c>
      <c r="AK80" s="81" t="str">
        <f t="shared" si="14"/>
        <v xml:space="preserve">                           </v>
      </c>
      <c r="AL80" s="81">
        <f t="shared" si="15"/>
        <v>27</v>
      </c>
      <c r="AM80" s="81" t="str">
        <f t="shared" si="34"/>
        <v xml:space="preserve"> </v>
      </c>
      <c r="AN80" s="81">
        <f t="shared" si="17"/>
        <v>1</v>
      </c>
      <c r="AO80" s="81">
        <f t="shared" si="35"/>
        <v>0</v>
      </c>
      <c r="AP80" s="81">
        <f t="shared" si="42"/>
        <v>0</v>
      </c>
      <c r="AQ80" s="81" t="str">
        <f t="shared" si="20"/>
        <v xml:space="preserve">          </v>
      </c>
      <c r="AR80" s="81">
        <f t="shared" si="21"/>
        <v>10</v>
      </c>
      <c r="AS80" s="81" t="str">
        <f t="shared" si="36"/>
        <v xml:space="preserve"> </v>
      </c>
      <c r="AT80" s="81">
        <f t="shared" si="23"/>
        <v>1</v>
      </c>
      <c r="AU80" s="81" t="str">
        <f t="shared" si="37"/>
        <v xml:space="preserve">                           0                0     0200406 0000000000000000009</v>
      </c>
      <c r="AV80" s="85">
        <f t="shared" si="25"/>
        <v>77</v>
      </c>
    </row>
    <row r="81" spans="1:48" s="24" customFormat="1" ht="24" customHeight="1" x14ac:dyDescent="0.25">
      <c r="A81" s="53">
        <v>77</v>
      </c>
      <c r="B81" s="97"/>
      <c r="C81" s="118"/>
      <c r="D81" s="118"/>
      <c r="E81" s="98"/>
      <c r="F81" s="98"/>
      <c r="G81" s="98"/>
      <c r="H81" s="55" t="s">
        <v>11</v>
      </c>
      <c r="I81" s="100"/>
      <c r="J81" s="55" t="s">
        <v>10</v>
      </c>
      <c r="K81" s="54" t="s">
        <v>5</v>
      </c>
      <c r="L81" s="54" t="s">
        <v>14</v>
      </c>
      <c r="M81" s="97"/>
      <c r="N81" s="97"/>
      <c r="O81" s="64" t="s">
        <v>102</v>
      </c>
      <c r="P81" s="54" t="s">
        <v>1</v>
      </c>
      <c r="Q81" s="56" t="str">
        <f t="shared" si="31"/>
        <v xml:space="preserve">                           0                0     0200406 0000000000000000009</v>
      </c>
      <c r="R81" s="63">
        <f t="shared" si="38"/>
        <v>77</v>
      </c>
      <c r="X81" s="81" t="s">
        <v>106</v>
      </c>
      <c r="Y81" s="81">
        <f t="shared" si="2"/>
        <v>250</v>
      </c>
      <c r="Z81" s="81">
        <f t="shared" si="39"/>
        <v>0</v>
      </c>
      <c r="AA81" s="81" t="str">
        <f t="shared" si="4"/>
        <v xml:space="preserve">                           </v>
      </c>
      <c r="AB81" s="81">
        <f t="shared" si="5"/>
        <v>27</v>
      </c>
      <c r="AC81" s="81" t="str">
        <f t="shared" si="32"/>
        <v xml:space="preserve">                           </v>
      </c>
      <c r="AD81" s="81">
        <f t="shared" si="7"/>
        <v>27</v>
      </c>
      <c r="AE81" s="81">
        <f t="shared" si="40"/>
        <v>0</v>
      </c>
      <c r="AF81" s="81" t="str">
        <f t="shared" si="9"/>
        <v xml:space="preserve">                           </v>
      </c>
      <c r="AG81" s="81">
        <f t="shared" si="10"/>
        <v>27</v>
      </c>
      <c r="AH81" s="81">
        <f t="shared" si="33"/>
        <v>0</v>
      </c>
      <c r="AI81" s="81">
        <f t="shared" si="12"/>
        <v>1</v>
      </c>
      <c r="AJ81" s="81">
        <f t="shared" si="41"/>
        <v>0</v>
      </c>
      <c r="AK81" s="81" t="str">
        <f t="shared" si="14"/>
        <v xml:space="preserve">                           </v>
      </c>
      <c r="AL81" s="81">
        <f t="shared" si="15"/>
        <v>27</v>
      </c>
      <c r="AM81" s="81" t="str">
        <f t="shared" si="34"/>
        <v xml:space="preserve"> </v>
      </c>
      <c r="AN81" s="81">
        <f t="shared" si="17"/>
        <v>1</v>
      </c>
      <c r="AO81" s="81">
        <f t="shared" si="35"/>
        <v>0</v>
      </c>
      <c r="AP81" s="81">
        <f t="shared" si="42"/>
        <v>0</v>
      </c>
      <c r="AQ81" s="81" t="str">
        <f t="shared" si="20"/>
        <v xml:space="preserve">          </v>
      </c>
      <c r="AR81" s="81">
        <f t="shared" si="21"/>
        <v>10</v>
      </c>
      <c r="AS81" s="81" t="str">
        <f t="shared" si="36"/>
        <v xml:space="preserve"> </v>
      </c>
      <c r="AT81" s="81">
        <f t="shared" si="23"/>
        <v>1</v>
      </c>
      <c r="AU81" s="81" t="str">
        <f t="shared" si="37"/>
        <v xml:space="preserve">                           0                0     0200406 0000000000000000009</v>
      </c>
      <c r="AV81" s="85">
        <f t="shared" si="25"/>
        <v>77</v>
      </c>
    </row>
    <row r="82" spans="1:48" s="24" customFormat="1" ht="24" customHeight="1" x14ac:dyDescent="0.25">
      <c r="A82" s="54">
        <v>78</v>
      </c>
      <c r="B82" s="97"/>
      <c r="C82" s="118"/>
      <c r="D82" s="118"/>
      <c r="E82" s="98"/>
      <c r="F82" s="98"/>
      <c r="G82" s="98"/>
      <c r="H82" s="55" t="s">
        <v>11</v>
      </c>
      <c r="I82" s="100"/>
      <c r="J82" s="55" t="s">
        <v>10</v>
      </c>
      <c r="K82" s="54" t="s">
        <v>5</v>
      </c>
      <c r="L82" s="54" t="s">
        <v>14</v>
      </c>
      <c r="M82" s="97"/>
      <c r="N82" s="97"/>
      <c r="O82" s="64" t="s">
        <v>102</v>
      </c>
      <c r="P82" s="54" t="s">
        <v>1</v>
      </c>
      <c r="Q82" s="56" t="str">
        <f t="shared" si="31"/>
        <v xml:space="preserve">                           0                0     0200406 0000000000000000009</v>
      </c>
      <c r="R82" s="63">
        <f t="shared" si="38"/>
        <v>77</v>
      </c>
      <c r="X82" s="81" t="s">
        <v>106</v>
      </c>
      <c r="Y82" s="81">
        <f t="shared" si="2"/>
        <v>250</v>
      </c>
      <c r="Z82" s="81">
        <f t="shared" si="39"/>
        <v>0</v>
      </c>
      <c r="AA82" s="81" t="str">
        <f t="shared" si="4"/>
        <v xml:space="preserve">                           </v>
      </c>
      <c r="AB82" s="81">
        <f t="shared" si="5"/>
        <v>27</v>
      </c>
      <c r="AC82" s="81" t="str">
        <f t="shared" si="32"/>
        <v xml:space="preserve">                           </v>
      </c>
      <c r="AD82" s="81">
        <f t="shared" si="7"/>
        <v>27</v>
      </c>
      <c r="AE82" s="81">
        <f t="shared" si="40"/>
        <v>0</v>
      </c>
      <c r="AF82" s="81" t="str">
        <f t="shared" si="9"/>
        <v xml:space="preserve">                           </v>
      </c>
      <c r="AG82" s="81">
        <f t="shared" si="10"/>
        <v>27</v>
      </c>
      <c r="AH82" s="81">
        <f t="shared" si="33"/>
        <v>0</v>
      </c>
      <c r="AI82" s="81">
        <f t="shared" si="12"/>
        <v>1</v>
      </c>
      <c r="AJ82" s="81">
        <f t="shared" si="41"/>
        <v>0</v>
      </c>
      <c r="AK82" s="81" t="str">
        <f t="shared" si="14"/>
        <v xml:space="preserve">                           </v>
      </c>
      <c r="AL82" s="81">
        <f t="shared" si="15"/>
        <v>27</v>
      </c>
      <c r="AM82" s="81" t="str">
        <f t="shared" si="34"/>
        <v xml:space="preserve"> </v>
      </c>
      <c r="AN82" s="81">
        <f t="shared" si="17"/>
        <v>1</v>
      </c>
      <c r="AO82" s="81">
        <f t="shared" si="35"/>
        <v>0</v>
      </c>
      <c r="AP82" s="81">
        <f t="shared" si="42"/>
        <v>0</v>
      </c>
      <c r="AQ82" s="81" t="str">
        <f t="shared" si="20"/>
        <v xml:space="preserve">          </v>
      </c>
      <c r="AR82" s="81">
        <f t="shared" si="21"/>
        <v>10</v>
      </c>
      <c r="AS82" s="81" t="str">
        <f t="shared" si="36"/>
        <v xml:space="preserve"> </v>
      </c>
      <c r="AT82" s="81">
        <f t="shared" si="23"/>
        <v>1</v>
      </c>
      <c r="AU82" s="81" t="str">
        <f t="shared" si="37"/>
        <v xml:space="preserve">                           0                0     0200406 0000000000000000009</v>
      </c>
      <c r="AV82" s="85">
        <f t="shared" si="25"/>
        <v>77</v>
      </c>
    </row>
    <row r="83" spans="1:48" s="24" customFormat="1" ht="24" customHeight="1" x14ac:dyDescent="0.25">
      <c r="A83" s="53">
        <v>79</v>
      </c>
      <c r="B83" s="97"/>
      <c r="C83" s="118"/>
      <c r="D83" s="118"/>
      <c r="E83" s="98"/>
      <c r="F83" s="98"/>
      <c r="G83" s="98"/>
      <c r="H83" s="55" t="s">
        <v>11</v>
      </c>
      <c r="I83" s="100"/>
      <c r="J83" s="55" t="s">
        <v>10</v>
      </c>
      <c r="K83" s="54" t="s">
        <v>5</v>
      </c>
      <c r="L83" s="54" t="s">
        <v>14</v>
      </c>
      <c r="M83" s="97"/>
      <c r="N83" s="97"/>
      <c r="O83" s="64" t="s">
        <v>102</v>
      </c>
      <c r="P83" s="54" t="s">
        <v>1</v>
      </c>
      <c r="Q83" s="56" t="str">
        <f t="shared" si="31"/>
        <v xml:space="preserve">                           0                0     0200406 0000000000000000009</v>
      </c>
      <c r="R83" s="63">
        <f t="shared" si="38"/>
        <v>77</v>
      </c>
      <c r="X83" s="81" t="s">
        <v>106</v>
      </c>
      <c r="Y83" s="81">
        <f t="shared" si="2"/>
        <v>250</v>
      </c>
      <c r="Z83" s="81">
        <f t="shared" si="39"/>
        <v>0</v>
      </c>
      <c r="AA83" s="81" t="str">
        <f t="shared" si="4"/>
        <v xml:space="preserve">                           </v>
      </c>
      <c r="AB83" s="81">
        <f t="shared" si="5"/>
        <v>27</v>
      </c>
      <c r="AC83" s="81" t="str">
        <f t="shared" si="32"/>
        <v xml:space="preserve">                           </v>
      </c>
      <c r="AD83" s="81">
        <f t="shared" si="7"/>
        <v>27</v>
      </c>
      <c r="AE83" s="81">
        <f t="shared" si="40"/>
        <v>0</v>
      </c>
      <c r="AF83" s="81" t="str">
        <f t="shared" si="9"/>
        <v xml:space="preserve">                           </v>
      </c>
      <c r="AG83" s="81">
        <f t="shared" si="10"/>
        <v>27</v>
      </c>
      <c r="AH83" s="81">
        <f t="shared" si="33"/>
        <v>0</v>
      </c>
      <c r="AI83" s="81">
        <f t="shared" si="12"/>
        <v>1</v>
      </c>
      <c r="AJ83" s="81">
        <f t="shared" si="41"/>
        <v>0</v>
      </c>
      <c r="AK83" s="81" t="str">
        <f t="shared" si="14"/>
        <v xml:space="preserve">                           </v>
      </c>
      <c r="AL83" s="81">
        <f t="shared" si="15"/>
        <v>27</v>
      </c>
      <c r="AM83" s="81" t="str">
        <f t="shared" si="34"/>
        <v xml:space="preserve"> </v>
      </c>
      <c r="AN83" s="81">
        <f t="shared" si="17"/>
        <v>1</v>
      </c>
      <c r="AO83" s="81">
        <f t="shared" si="35"/>
        <v>0</v>
      </c>
      <c r="AP83" s="81">
        <f t="shared" si="42"/>
        <v>0</v>
      </c>
      <c r="AQ83" s="81" t="str">
        <f t="shared" si="20"/>
        <v xml:space="preserve">          </v>
      </c>
      <c r="AR83" s="81">
        <f t="shared" si="21"/>
        <v>10</v>
      </c>
      <c r="AS83" s="81" t="str">
        <f t="shared" si="36"/>
        <v xml:space="preserve"> </v>
      </c>
      <c r="AT83" s="81">
        <f t="shared" si="23"/>
        <v>1</v>
      </c>
      <c r="AU83" s="81" t="str">
        <f t="shared" si="37"/>
        <v xml:space="preserve">                           0                0     0200406 0000000000000000009</v>
      </c>
      <c r="AV83" s="85">
        <f t="shared" si="25"/>
        <v>77</v>
      </c>
    </row>
    <row r="84" spans="1:48" s="24" customFormat="1" ht="24" customHeight="1" x14ac:dyDescent="0.25">
      <c r="A84" s="54">
        <v>80</v>
      </c>
      <c r="B84" s="97"/>
      <c r="C84" s="118"/>
      <c r="D84" s="118"/>
      <c r="E84" s="98"/>
      <c r="F84" s="98"/>
      <c r="G84" s="98"/>
      <c r="H84" s="55" t="s">
        <v>11</v>
      </c>
      <c r="I84" s="100"/>
      <c r="J84" s="55" t="s">
        <v>10</v>
      </c>
      <c r="K84" s="54" t="s">
        <v>5</v>
      </c>
      <c r="L84" s="54" t="s">
        <v>14</v>
      </c>
      <c r="M84" s="97"/>
      <c r="N84" s="97"/>
      <c r="O84" s="64" t="s">
        <v>102</v>
      </c>
      <c r="P84" s="54" t="s">
        <v>1</v>
      </c>
      <c r="Q84" s="56" t="str">
        <f t="shared" si="31"/>
        <v xml:space="preserve">                           0                0     0200406 0000000000000000009</v>
      </c>
      <c r="R84" s="63">
        <f t="shared" si="38"/>
        <v>77</v>
      </c>
      <c r="X84" s="81" t="s">
        <v>106</v>
      </c>
      <c r="Y84" s="81">
        <f t="shared" si="2"/>
        <v>250</v>
      </c>
      <c r="Z84" s="81">
        <f t="shared" si="39"/>
        <v>0</v>
      </c>
      <c r="AA84" s="81" t="str">
        <f t="shared" si="4"/>
        <v xml:space="preserve">                           </v>
      </c>
      <c r="AB84" s="81">
        <f t="shared" si="5"/>
        <v>27</v>
      </c>
      <c r="AC84" s="81" t="str">
        <f t="shared" si="32"/>
        <v xml:space="preserve">                           </v>
      </c>
      <c r="AD84" s="81">
        <f t="shared" si="7"/>
        <v>27</v>
      </c>
      <c r="AE84" s="81">
        <f t="shared" si="40"/>
        <v>0</v>
      </c>
      <c r="AF84" s="81" t="str">
        <f t="shared" si="9"/>
        <v xml:space="preserve">                           </v>
      </c>
      <c r="AG84" s="81">
        <f t="shared" si="10"/>
        <v>27</v>
      </c>
      <c r="AH84" s="81">
        <f t="shared" si="33"/>
        <v>0</v>
      </c>
      <c r="AI84" s="81">
        <f t="shared" si="12"/>
        <v>1</v>
      </c>
      <c r="AJ84" s="81">
        <f t="shared" si="41"/>
        <v>0</v>
      </c>
      <c r="AK84" s="81" t="str">
        <f t="shared" si="14"/>
        <v xml:space="preserve">                           </v>
      </c>
      <c r="AL84" s="81">
        <f t="shared" si="15"/>
        <v>27</v>
      </c>
      <c r="AM84" s="81" t="str">
        <f t="shared" si="34"/>
        <v xml:space="preserve"> </v>
      </c>
      <c r="AN84" s="81">
        <f t="shared" si="17"/>
        <v>1</v>
      </c>
      <c r="AO84" s="81">
        <f t="shared" si="35"/>
        <v>0</v>
      </c>
      <c r="AP84" s="81">
        <f t="shared" si="42"/>
        <v>0</v>
      </c>
      <c r="AQ84" s="81" t="str">
        <f t="shared" si="20"/>
        <v xml:space="preserve">          </v>
      </c>
      <c r="AR84" s="81">
        <f t="shared" si="21"/>
        <v>10</v>
      </c>
      <c r="AS84" s="81" t="str">
        <f t="shared" si="36"/>
        <v xml:space="preserve"> </v>
      </c>
      <c r="AT84" s="81">
        <f t="shared" si="23"/>
        <v>1</v>
      </c>
      <c r="AU84" s="81" t="str">
        <f t="shared" si="37"/>
        <v xml:space="preserve">                           0                0     0200406 0000000000000000009</v>
      </c>
      <c r="AV84" s="85">
        <f t="shared" si="25"/>
        <v>77</v>
      </c>
    </row>
    <row r="85" spans="1:48" s="24" customFormat="1" ht="24" customHeight="1" x14ac:dyDescent="0.25">
      <c r="A85" s="53">
        <v>81</v>
      </c>
      <c r="B85" s="97"/>
      <c r="C85" s="118"/>
      <c r="D85" s="118"/>
      <c r="E85" s="98"/>
      <c r="F85" s="98"/>
      <c r="G85" s="98"/>
      <c r="H85" s="55" t="s">
        <v>11</v>
      </c>
      <c r="I85" s="100"/>
      <c r="J85" s="55" t="s">
        <v>10</v>
      </c>
      <c r="K85" s="54" t="s">
        <v>5</v>
      </c>
      <c r="L85" s="54" t="s">
        <v>14</v>
      </c>
      <c r="M85" s="97"/>
      <c r="N85" s="97"/>
      <c r="O85" s="64" t="s">
        <v>102</v>
      </c>
      <c r="P85" s="54" t="s">
        <v>1</v>
      </c>
      <c r="Q85" s="56" t="str">
        <f t="shared" si="31"/>
        <v xml:space="preserve">                           0                0     0200406 0000000000000000009</v>
      </c>
      <c r="R85" s="63">
        <f t="shared" si="38"/>
        <v>77</v>
      </c>
      <c r="X85" s="81" t="s">
        <v>106</v>
      </c>
      <c r="Y85" s="81">
        <f t="shared" si="2"/>
        <v>250</v>
      </c>
      <c r="Z85" s="81">
        <f t="shared" si="39"/>
        <v>0</v>
      </c>
      <c r="AA85" s="81" t="str">
        <f t="shared" si="4"/>
        <v xml:space="preserve">                           </v>
      </c>
      <c r="AB85" s="81">
        <f t="shared" si="5"/>
        <v>27</v>
      </c>
      <c r="AC85" s="81" t="str">
        <f t="shared" si="32"/>
        <v xml:space="preserve">                           </v>
      </c>
      <c r="AD85" s="81">
        <f t="shared" si="7"/>
        <v>27</v>
      </c>
      <c r="AE85" s="81">
        <f t="shared" si="40"/>
        <v>0</v>
      </c>
      <c r="AF85" s="81" t="str">
        <f t="shared" si="9"/>
        <v xml:space="preserve">                           </v>
      </c>
      <c r="AG85" s="81">
        <f t="shared" si="10"/>
        <v>27</v>
      </c>
      <c r="AH85" s="81">
        <f t="shared" si="33"/>
        <v>0</v>
      </c>
      <c r="AI85" s="81">
        <f t="shared" si="12"/>
        <v>1</v>
      </c>
      <c r="AJ85" s="81">
        <f t="shared" si="41"/>
        <v>0</v>
      </c>
      <c r="AK85" s="81" t="str">
        <f t="shared" si="14"/>
        <v xml:space="preserve">                           </v>
      </c>
      <c r="AL85" s="81">
        <f t="shared" si="15"/>
        <v>27</v>
      </c>
      <c r="AM85" s="81" t="str">
        <f t="shared" si="34"/>
        <v xml:space="preserve"> </v>
      </c>
      <c r="AN85" s="81">
        <f t="shared" si="17"/>
        <v>1</v>
      </c>
      <c r="AO85" s="81">
        <f t="shared" si="35"/>
        <v>0</v>
      </c>
      <c r="AP85" s="81">
        <f t="shared" si="42"/>
        <v>0</v>
      </c>
      <c r="AQ85" s="81" t="str">
        <f t="shared" si="20"/>
        <v xml:space="preserve">          </v>
      </c>
      <c r="AR85" s="81">
        <f t="shared" si="21"/>
        <v>10</v>
      </c>
      <c r="AS85" s="81" t="str">
        <f t="shared" si="36"/>
        <v xml:space="preserve"> </v>
      </c>
      <c r="AT85" s="81">
        <f t="shared" si="23"/>
        <v>1</v>
      </c>
      <c r="AU85" s="81" t="str">
        <f t="shared" si="37"/>
        <v xml:space="preserve">                           0                0     0200406 0000000000000000009</v>
      </c>
      <c r="AV85" s="85">
        <f t="shared" si="25"/>
        <v>77</v>
      </c>
    </row>
    <row r="86" spans="1:48" s="24" customFormat="1" ht="24" customHeight="1" x14ac:dyDescent="0.25">
      <c r="A86" s="54">
        <v>82</v>
      </c>
      <c r="B86" s="97"/>
      <c r="C86" s="118"/>
      <c r="D86" s="118"/>
      <c r="E86" s="98"/>
      <c r="F86" s="98"/>
      <c r="G86" s="98"/>
      <c r="H86" s="55" t="s">
        <v>11</v>
      </c>
      <c r="I86" s="100"/>
      <c r="J86" s="55" t="s">
        <v>10</v>
      </c>
      <c r="K86" s="54" t="s">
        <v>5</v>
      </c>
      <c r="L86" s="54" t="s">
        <v>14</v>
      </c>
      <c r="M86" s="97"/>
      <c r="N86" s="97"/>
      <c r="O86" s="64" t="s">
        <v>102</v>
      </c>
      <c r="P86" s="54" t="s">
        <v>1</v>
      </c>
      <c r="Q86" s="56" t="str">
        <f t="shared" si="31"/>
        <v xml:space="preserve">                           0                0     0200406 0000000000000000009</v>
      </c>
      <c r="R86" s="63">
        <f t="shared" si="38"/>
        <v>77</v>
      </c>
      <c r="X86" s="81" t="s">
        <v>106</v>
      </c>
      <c r="Y86" s="81">
        <f t="shared" si="2"/>
        <v>250</v>
      </c>
      <c r="Z86" s="81">
        <f t="shared" si="39"/>
        <v>0</v>
      </c>
      <c r="AA86" s="81" t="str">
        <f t="shared" si="4"/>
        <v xml:space="preserve">                           </v>
      </c>
      <c r="AB86" s="81">
        <f t="shared" si="5"/>
        <v>27</v>
      </c>
      <c r="AC86" s="81" t="str">
        <f t="shared" si="32"/>
        <v xml:space="preserve">                           </v>
      </c>
      <c r="AD86" s="81">
        <f t="shared" si="7"/>
        <v>27</v>
      </c>
      <c r="AE86" s="81">
        <f t="shared" si="40"/>
        <v>0</v>
      </c>
      <c r="AF86" s="81" t="str">
        <f t="shared" si="9"/>
        <v xml:space="preserve">                           </v>
      </c>
      <c r="AG86" s="81">
        <f t="shared" si="10"/>
        <v>27</v>
      </c>
      <c r="AH86" s="81">
        <f t="shared" si="33"/>
        <v>0</v>
      </c>
      <c r="AI86" s="81">
        <f t="shared" si="12"/>
        <v>1</v>
      </c>
      <c r="AJ86" s="81">
        <f t="shared" si="41"/>
        <v>0</v>
      </c>
      <c r="AK86" s="81" t="str">
        <f t="shared" si="14"/>
        <v xml:space="preserve">                           </v>
      </c>
      <c r="AL86" s="81">
        <f t="shared" si="15"/>
        <v>27</v>
      </c>
      <c r="AM86" s="81" t="str">
        <f t="shared" si="34"/>
        <v xml:space="preserve"> </v>
      </c>
      <c r="AN86" s="81">
        <f t="shared" si="17"/>
        <v>1</v>
      </c>
      <c r="AO86" s="81">
        <f t="shared" si="35"/>
        <v>0</v>
      </c>
      <c r="AP86" s="81">
        <f t="shared" si="42"/>
        <v>0</v>
      </c>
      <c r="AQ86" s="81" t="str">
        <f t="shared" si="20"/>
        <v xml:space="preserve">          </v>
      </c>
      <c r="AR86" s="81">
        <f t="shared" si="21"/>
        <v>10</v>
      </c>
      <c r="AS86" s="81" t="str">
        <f t="shared" si="36"/>
        <v xml:space="preserve"> </v>
      </c>
      <c r="AT86" s="81">
        <f t="shared" si="23"/>
        <v>1</v>
      </c>
      <c r="AU86" s="81" t="str">
        <f t="shared" si="37"/>
        <v xml:space="preserve">                           0                0     0200406 0000000000000000009</v>
      </c>
      <c r="AV86" s="85">
        <f t="shared" si="25"/>
        <v>77</v>
      </c>
    </row>
    <row r="87" spans="1:48" s="24" customFormat="1" ht="24" customHeight="1" x14ac:dyDescent="0.25">
      <c r="A87" s="53">
        <v>83</v>
      </c>
      <c r="B87" s="97"/>
      <c r="C87" s="118"/>
      <c r="D87" s="118"/>
      <c r="E87" s="98"/>
      <c r="F87" s="98"/>
      <c r="G87" s="98"/>
      <c r="H87" s="55" t="s">
        <v>11</v>
      </c>
      <c r="I87" s="100"/>
      <c r="J87" s="55" t="s">
        <v>10</v>
      </c>
      <c r="K87" s="54" t="s">
        <v>5</v>
      </c>
      <c r="L87" s="54" t="s">
        <v>14</v>
      </c>
      <c r="M87" s="97"/>
      <c r="N87" s="97"/>
      <c r="O87" s="64" t="s">
        <v>102</v>
      </c>
      <c r="P87" s="54" t="s">
        <v>1</v>
      </c>
      <c r="Q87" s="56" t="str">
        <f t="shared" si="31"/>
        <v xml:space="preserve">                           0                0     0200406 0000000000000000009</v>
      </c>
      <c r="R87" s="63">
        <f t="shared" si="38"/>
        <v>77</v>
      </c>
      <c r="X87" s="81" t="s">
        <v>106</v>
      </c>
      <c r="Y87" s="81">
        <f t="shared" si="2"/>
        <v>250</v>
      </c>
      <c r="Z87" s="81">
        <f t="shared" si="39"/>
        <v>0</v>
      </c>
      <c r="AA87" s="81" t="str">
        <f t="shared" si="4"/>
        <v xml:space="preserve">                           </v>
      </c>
      <c r="AB87" s="81">
        <f t="shared" si="5"/>
        <v>27</v>
      </c>
      <c r="AC87" s="81" t="str">
        <f t="shared" si="32"/>
        <v xml:space="preserve">                           </v>
      </c>
      <c r="AD87" s="81">
        <f t="shared" si="7"/>
        <v>27</v>
      </c>
      <c r="AE87" s="81">
        <f t="shared" si="40"/>
        <v>0</v>
      </c>
      <c r="AF87" s="81" t="str">
        <f t="shared" si="9"/>
        <v xml:space="preserve">                           </v>
      </c>
      <c r="AG87" s="81">
        <f t="shared" si="10"/>
        <v>27</v>
      </c>
      <c r="AH87" s="81">
        <f t="shared" si="33"/>
        <v>0</v>
      </c>
      <c r="AI87" s="81">
        <f t="shared" si="12"/>
        <v>1</v>
      </c>
      <c r="AJ87" s="81">
        <f t="shared" si="41"/>
        <v>0</v>
      </c>
      <c r="AK87" s="81" t="str">
        <f t="shared" si="14"/>
        <v xml:space="preserve">                           </v>
      </c>
      <c r="AL87" s="81">
        <f t="shared" si="15"/>
        <v>27</v>
      </c>
      <c r="AM87" s="81" t="str">
        <f t="shared" si="34"/>
        <v xml:space="preserve"> </v>
      </c>
      <c r="AN87" s="81">
        <f t="shared" si="17"/>
        <v>1</v>
      </c>
      <c r="AO87" s="81">
        <f t="shared" si="35"/>
        <v>0</v>
      </c>
      <c r="AP87" s="81">
        <f t="shared" si="42"/>
        <v>0</v>
      </c>
      <c r="AQ87" s="81" t="str">
        <f t="shared" si="20"/>
        <v xml:space="preserve">          </v>
      </c>
      <c r="AR87" s="81">
        <f t="shared" si="21"/>
        <v>10</v>
      </c>
      <c r="AS87" s="81" t="str">
        <f t="shared" si="36"/>
        <v xml:space="preserve"> </v>
      </c>
      <c r="AT87" s="81">
        <f t="shared" si="23"/>
        <v>1</v>
      </c>
      <c r="AU87" s="81" t="str">
        <f t="shared" si="37"/>
        <v xml:space="preserve">                           0                0     0200406 0000000000000000009</v>
      </c>
      <c r="AV87" s="85">
        <f t="shared" si="25"/>
        <v>77</v>
      </c>
    </row>
    <row r="88" spans="1:48" s="24" customFormat="1" ht="24" customHeight="1" x14ac:dyDescent="0.25">
      <c r="A88" s="54">
        <v>84</v>
      </c>
      <c r="B88" s="97"/>
      <c r="C88" s="118"/>
      <c r="D88" s="118"/>
      <c r="E88" s="98"/>
      <c r="F88" s="98"/>
      <c r="G88" s="98"/>
      <c r="H88" s="55" t="s">
        <v>11</v>
      </c>
      <c r="I88" s="100"/>
      <c r="J88" s="55" t="s">
        <v>10</v>
      </c>
      <c r="K88" s="54" t="s">
        <v>5</v>
      </c>
      <c r="L88" s="54" t="s">
        <v>14</v>
      </c>
      <c r="M88" s="97"/>
      <c r="N88" s="97"/>
      <c r="O88" s="64" t="s">
        <v>102</v>
      </c>
      <c r="P88" s="54" t="s">
        <v>1</v>
      </c>
      <c r="Q88" s="56" t="str">
        <f t="shared" si="31"/>
        <v xml:space="preserve">                           0                0     0200406 0000000000000000009</v>
      </c>
      <c r="R88" s="63">
        <f t="shared" si="38"/>
        <v>77</v>
      </c>
      <c r="X88" s="81" t="s">
        <v>106</v>
      </c>
      <c r="Y88" s="81">
        <f t="shared" si="2"/>
        <v>250</v>
      </c>
      <c r="Z88" s="81">
        <f t="shared" si="39"/>
        <v>0</v>
      </c>
      <c r="AA88" s="81" t="str">
        <f t="shared" si="4"/>
        <v xml:space="preserve">                           </v>
      </c>
      <c r="AB88" s="81">
        <f t="shared" si="5"/>
        <v>27</v>
      </c>
      <c r="AC88" s="81" t="str">
        <f t="shared" si="32"/>
        <v xml:space="preserve">                           </v>
      </c>
      <c r="AD88" s="81">
        <f t="shared" si="7"/>
        <v>27</v>
      </c>
      <c r="AE88" s="81">
        <f t="shared" si="40"/>
        <v>0</v>
      </c>
      <c r="AF88" s="81" t="str">
        <f t="shared" si="9"/>
        <v xml:space="preserve">                           </v>
      </c>
      <c r="AG88" s="81">
        <f t="shared" si="10"/>
        <v>27</v>
      </c>
      <c r="AH88" s="81">
        <f t="shared" si="33"/>
        <v>0</v>
      </c>
      <c r="AI88" s="81">
        <f t="shared" si="12"/>
        <v>1</v>
      </c>
      <c r="AJ88" s="81">
        <f t="shared" si="41"/>
        <v>0</v>
      </c>
      <c r="AK88" s="81" t="str">
        <f t="shared" si="14"/>
        <v xml:space="preserve">                           </v>
      </c>
      <c r="AL88" s="81">
        <f t="shared" si="15"/>
        <v>27</v>
      </c>
      <c r="AM88" s="81" t="str">
        <f t="shared" si="34"/>
        <v xml:space="preserve"> </v>
      </c>
      <c r="AN88" s="81">
        <f t="shared" si="17"/>
        <v>1</v>
      </c>
      <c r="AO88" s="81">
        <f t="shared" si="35"/>
        <v>0</v>
      </c>
      <c r="AP88" s="81">
        <f t="shared" si="42"/>
        <v>0</v>
      </c>
      <c r="AQ88" s="81" t="str">
        <f t="shared" si="20"/>
        <v xml:space="preserve">          </v>
      </c>
      <c r="AR88" s="81">
        <f t="shared" si="21"/>
        <v>10</v>
      </c>
      <c r="AS88" s="81" t="str">
        <f t="shared" si="36"/>
        <v xml:space="preserve"> </v>
      </c>
      <c r="AT88" s="81">
        <f t="shared" si="23"/>
        <v>1</v>
      </c>
      <c r="AU88" s="81" t="str">
        <f t="shared" si="37"/>
        <v xml:space="preserve">                           0                0     0200406 0000000000000000009</v>
      </c>
      <c r="AV88" s="85">
        <f t="shared" si="25"/>
        <v>77</v>
      </c>
    </row>
    <row r="89" spans="1:48" s="24" customFormat="1" ht="24" customHeight="1" x14ac:dyDescent="0.25">
      <c r="A89" s="53">
        <v>85</v>
      </c>
      <c r="B89" s="97"/>
      <c r="C89" s="118"/>
      <c r="D89" s="118"/>
      <c r="E89" s="98"/>
      <c r="F89" s="98"/>
      <c r="G89" s="98"/>
      <c r="H89" s="55" t="s">
        <v>11</v>
      </c>
      <c r="I89" s="100"/>
      <c r="J89" s="55" t="s">
        <v>10</v>
      </c>
      <c r="K89" s="54" t="s">
        <v>5</v>
      </c>
      <c r="L89" s="54" t="s">
        <v>14</v>
      </c>
      <c r="M89" s="97"/>
      <c r="N89" s="97"/>
      <c r="O89" s="64" t="s">
        <v>102</v>
      </c>
      <c r="P89" s="54" t="s">
        <v>1</v>
      </c>
      <c r="Q89" s="56" t="str">
        <f t="shared" si="31"/>
        <v xml:space="preserve">                           0                0     0200406 0000000000000000009</v>
      </c>
      <c r="R89" s="63">
        <f t="shared" si="38"/>
        <v>77</v>
      </c>
      <c r="X89" s="81" t="s">
        <v>106</v>
      </c>
      <c r="Y89" s="81">
        <f t="shared" si="2"/>
        <v>250</v>
      </c>
      <c r="Z89" s="81">
        <f t="shared" si="39"/>
        <v>0</v>
      </c>
      <c r="AA89" s="81" t="str">
        <f t="shared" si="4"/>
        <v xml:space="preserve">                           </v>
      </c>
      <c r="AB89" s="81">
        <f t="shared" si="5"/>
        <v>27</v>
      </c>
      <c r="AC89" s="81" t="str">
        <f t="shared" si="32"/>
        <v xml:space="preserve">                           </v>
      </c>
      <c r="AD89" s="81">
        <f t="shared" si="7"/>
        <v>27</v>
      </c>
      <c r="AE89" s="81">
        <f t="shared" si="40"/>
        <v>0</v>
      </c>
      <c r="AF89" s="81" t="str">
        <f t="shared" si="9"/>
        <v xml:space="preserve">                           </v>
      </c>
      <c r="AG89" s="81">
        <f t="shared" si="10"/>
        <v>27</v>
      </c>
      <c r="AH89" s="81">
        <f t="shared" si="33"/>
        <v>0</v>
      </c>
      <c r="AI89" s="81">
        <f t="shared" si="12"/>
        <v>1</v>
      </c>
      <c r="AJ89" s="81">
        <f t="shared" si="41"/>
        <v>0</v>
      </c>
      <c r="AK89" s="81" t="str">
        <f t="shared" si="14"/>
        <v xml:space="preserve">                           </v>
      </c>
      <c r="AL89" s="81">
        <f t="shared" si="15"/>
        <v>27</v>
      </c>
      <c r="AM89" s="81" t="str">
        <f t="shared" si="34"/>
        <v xml:space="preserve"> </v>
      </c>
      <c r="AN89" s="81">
        <f t="shared" si="17"/>
        <v>1</v>
      </c>
      <c r="AO89" s="81">
        <f t="shared" si="35"/>
        <v>0</v>
      </c>
      <c r="AP89" s="81">
        <f t="shared" si="42"/>
        <v>0</v>
      </c>
      <c r="AQ89" s="81" t="str">
        <f t="shared" si="20"/>
        <v xml:space="preserve">          </v>
      </c>
      <c r="AR89" s="81">
        <f t="shared" si="21"/>
        <v>10</v>
      </c>
      <c r="AS89" s="81" t="str">
        <f t="shared" si="36"/>
        <v xml:space="preserve"> </v>
      </c>
      <c r="AT89" s="81">
        <f t="shared" si="23"/>
        <v>1</v>
      </c>
      <c r="AU89" s="81" t="str">
        <f t="shared" si="37"/>
        <v xml:space="preserve">                           0                0     0200406 0000000000000000009</v>
      </c>
      <c r="AV89" s="85">
        <f t="shared" si="25"/>
        <v>77</v>
      </c>
    </row>
    <row r="90" spans="1:48" s="24" customFormat="1" ht="24" customHeight="1" x14ac:dyDescent="0.25">
      <c r="A90" s="54">
        <v>86</v>
      </c>
      <c r="B90" s="97"/>
      <c r="C90" s="118"/>
      <c r="D90" s="118"/>
      <c r="E90" s="98"/>
      <c r="F90" s="98"/>
      <c r="G90" s="98"/>
      <c r="H90" s="55" t="s">
        <v>11</v>
      </c>
      <c r="I90" s="100"/>
      <c r="J90" s="55" t="s">
        <v>10</v>
      </c>
      <c r="K90" s="54" t="s">
        <v>5</v>
      </c>
      <c r="L90" s="54" t="s">
        <v>14</v>
      </c>
      <c r="M90" s="97"/>
      <c r="N90" s="97"/>
      <c r="O90" s="64" t="s">
        <v>102</v>
      </c>
      <c r="P90" s="54" t="s">
        <v>1</v>
      </c>
      <c r="Q90" s="56" t="str">
        <f t="shared" si="31"/>
        <v xml:space="preserve">                           0                0     0200406 0000000000000000009</v>
      </c>
      <c r="R90" s="63">
        <f t="shared" si="38"/>
        <v>77</v>
      </c>
      <c r="X90" s="81" t="s">
        <v>106</v>
      </c>
      <c r="Y90" s="81">
        <f t="shared" si="2"/>
        <v>250</v>
      </c>
      <c r="Z90" s="81">
        <f t="shared" si="39"/>
        <v>0</v>
      </c>
      <c r="AA90" s="81" t="str">
        <f t="shared" si="4"/>
        <v xml:space="preserve">                           </v>
      </c>
      <c r="AB90" s="81">
        <f t="shared" si="5"/>
        <v>27</v>
      </c>
      <c r="AC90" s="81" t="str">
        <f t="shared" si="32"/>
        <v xml:space="preserve">                           </v>
      </c>
      <c r="AD90" s="81">
        <f t="shared" si="7"/>
        <v>27</v>
      </c>
      <c r="AE90" s="81">
        <f t="shared" si="40"/>
        <v>0</v>
      </c>
      <c r="AF90" s="81" t="str">
        <f t="shared" si="9"/>
        <v xml:space="preserve">                           </v>
      </c>
      <c r="AG90" s="81">
        <f t="shared" si="10"/>
        <v>27</v>
      </c>
      <c r="AH90" s="81">
        <f t="shared" si="33"/>
        <v>0</v>
      </c>
      <c r="AI90" s="81">
        <f t="shared" si="12"/>
        <v>1</v>
      </c>
      <c r="AJ90" s="81">
        <f t="shared" si="41"/>
        <v>0</v>
      </c>
      <c r="AK90" s="81" t="str">
        <f t="shared" si="14"/>
        <v xml:space="preserve">                           </v>
      </c>
      <c r="AL90" s="81">
        <f t="shared" si="15"/>
        <v>27</v>
      </c>
      <c r="AM90" s="81" t="str">
        <f t="shared" si="34"/>
        <v xml:space="preserve"> </v>
      </c>
      <c r="AN90" s="81">
        <f t="shared" si="17"/>
        <v>1</v>
      </c>
      <c r="AO90" s="81">
        <f t="shared" si="35"/>
        <v>0</v>
      </c>
      <c r="AP90" s="81">
        <f t="shared" si="42"/>
        <v>0</v>
      </c>
      <c r="AQ90" s="81" t="str">
        <f t="shared" si="20"/>
        <v xml:space="preserve">          </v>
      </c>
      <c r="AR90" s="81">
        <f t="shared" si="21"/>
        <v>10</v>
      </c>
      <c r="AS90" s="81" t="str">
        <f t="shared" si="36"/>
        <v xml:space="preserve"> </v>
      </c>
      <c r="AT90" s="81">
        <f t="shared" si="23"/>
        <v>1</v>
      </c>
      <c r="AU90" s="81" t="str">
        <f t="shared" si="37"/>
        <v xml:space="preserve">                           0                0     0200406 0000000000000000009</v>
      </c>
      <c r="AV90" s="85">
        <f t="shared" si="25"/>
        <v>77</v>
      </c>
    </row>
    <row r="91" spans="1:48" s="24" customFormat="1" ht="24" customHeight="1" x14ac:dyDescent="0.25">
      <c r="A91" s="53">
        <v>87</v>
      </c>
      <c r="B91" s="97"/>
      <c r="C91" s="118"/>
      <c r="D91" s="118"/>
      <c r="E91" s="98"/>
      <c r="F91" s="98"/>
      <c r="G91" s="98"/>
      <c r="H91" s="55" t="s">
        <v>11</v>
      </c>
      <c r="I91" s="100"/>
      <c r="J91" s="55" t="s">
        <v>10</v>
      </c>
      <c r="K91" s="54" t="s">
        <v>5</v>
      </c>
      <c r="L91" s="54" t="s">
        <v>14</v>
      </c>
      <c r="M91" s="97"/>
      <c r="N91" s="97"/>
      <c r="O91" s="64" t="s">
        <v>102</v>
      </c>
      <c r="P91" s="54" t="s">
        <v>1</v>
      </c>
      <c r="Q91" s="56" t="str">
        <f t="shared" si="31"/>
        <v xml:space="preserve">                           0                0     0200406 0000000000000000009</v>
      </c>
      <c r="R91" s="63">
        <f t="shared" si="38"/>
        <v>77</v>
      </c>
      <c r="X91" s="81" t="s">
        <v>106</v>
      </c>
      <c r="Y91" s="81">
        <f t="shared" si="2"/>
        <v>250</v>
      </c>
      <c r="Z91" s="81">
        <f t="shared" si="39"/>
        <v>0</v>
      </c>
      <c r="AA91" s="81" t="str">
        <f t="shared" si="4"/>
        <v xml:space="preserve">                           </v>
      </c>
      <c r="AB91" s="81">
        <f t="shared" si="5"/>
        <v>27</v>
      </c>
      <c r="AC91" s="81" t="str">
        <f t="shared" si="32"/>
        <v xml:space="preserve">                           </v>
      </c>
      <c r="AD91" s="81">
        <f t="shared" si="7"/>
        <v>27</v>
      </c>
      <c r="AE91" s="81">
        <f t="shared" si="40"/>
        <v>0</v>
      </c>
      <c r="AF91" s="81" t="str">
        <f t="shared" si="9"/>
        <v xml:space="preserve">                           </v>
      </c>
      <c r="AG91" s="81">
        <f t="shared" si="10"/>
        <v>27</v>
      </c>
      <c r="AH91" s="81">
        <f t="shared" si="33"/>
        <v>0</v>
      </c>
      <c r="AI91" s="81">
        <f t="shared" si="12"/>
        <v>1</v>
      </c>
      <c r="AJ91" s="81">
        <f t="shared" si="41"/>
        <v>0</v>
      </c>
      <c r="AK91" s="81" t="str">
        <f t="shared" si="14"/>
        <v xml:space="preserve">                           </v>
      </c>
      <c r="AL91" s="81">
        <f t="shared" si="15"/>
        <v>27</v>
      </c>
      <c r="AM91" s="81" t="str">
        <f t="shared" si="34"/>
        <v xml:space="preserve"> </v>
      </c>
      <c r="AN91" s="81">
        <f t="shared" si="17"/>
        <v>1</v>
      </c>
      <c r="AO91" s="81">
        <f t="shared" si="35"/>
        <v>0</v>
      </c>
      <c r="AP91" s="81">
        <f t="shared" si="42"/>
        <v>0</v>
      </c>
      <c r="AQ91" s="81" t="str">
        <f t="shared" si="20"/>
        <v xml:space="preserve">          </v>
      </c>
      <c r="AR91" s="81">
        <f t="shared" si="21"/>
        <v>10</v>
      </c>
      <c r="AS91" s="81" t="str">
        <f t="shared" si="36"/>
        <v xml:space="preserve"> </v>
      </c>
      <c r="AT91" s="81">
        <f t="shared" si="23"/>
        <v>1</v>
      </c>
      <c r="AU91" s="81" t="str">
        <f t="shared" si="37"/>
        <v xml:space="preserve">                           0                0     0200406 0000000000000000009</v>
      </c>
      <c r="AV91" s="85">
        <f t="shared" si="25"/>
        <v>77</v>
      </c>
    </row>
    <row r="92" spans="1:48" s="24" customFormat="1" ht="24" customHeight="1" x14ac:dyDescent="0.25">
      <c r="A92" s="54">
        <v>88</v>
      </c>
      <c r="B92" s="97"/>
      <c r="C92" s="118"/>
      <c r="D92" s="118"/>
      <c r="E92" s="98"/>
      <c r="F92" s="98"/>
      <c r="G92" s="98"/>
      <c r="H92" s="55" t="s">
        <v>11</v>
      </c>
      <c r="I92" s="100"/>
      <c r="J92" s="55" t="s">
        <v>10</v>
      </c>
      <c r="K92" s="54" t="s">
        <v>5</v>
      </c>
      <c r="L92" s="54" t="s">
        <v>14</v>
      </c>
      <c r="M92" s="97"/>
      <c r="N92" s="97"/>
      <c r="O92" s="64" t="s">
        <v>102</v>
      </c>
      <c r="P92" s="54" t="s">
        <v>1</v>
      </c>
      <c r="Q92" s="56" t="str">
        <f t="shared" si="31"/>
        <v xml:space="preserve">                           0                0     0200406 0000000000000000009</v>
      </c>
      <c r="R92" s="63">
        <f t="shared" si="38"/>
        <v>77</v>
      </c>
      <c r="X92" s="81" t="s">
        <v>106</v>
      </c>
      <c r="Y92" s="81">
        <f t="shared" si="2"/>
        <v>250</v>
      </c>
      <c r="Z92" s="81">
        <f t="shared" si="39"/>
        <v>0</v>
      </c>
      <c r="AA92" s="81" t="str">
        <f t="shared" si="4"/>
        <v xml:space="preserve">                           </v>
      </c>
      <c r="AB92" s="81">
        <f t="shared" si="5"/>
        <v>27</v>
      </c>
      <c r="AC92" s="81" t="str">
        <f t="shared" si="32"/>
        <v xml:space="preserve">                           </v>
      </c>
      <c r="AD92" s="81">
        <f t="shared" si="7"/>
        <v>27</v>
      </c>
      <c r="AE92" s="81">
        <f t="shared" si="40"/>
        <v>0</v>
      </c>
      <c r="AF92" s="81" t="str">
        <f t="shared" si="9"/>
        <v xml:space="preserve">                           </v>
      </c>
      <c r="AG92" s="81">
        <f t="shared" si="10"/>
        <v>27</v>
      </c>
      <c r="AH92" s="81">
        <f t="shared" si="33"/>
        <v>0</v>
      </c>
      <c r="AI92" s="81">
        <f t="shared" si="12"/>
        <v>1</v>
      </c>
      <c r="AJ92" s="81">
        <f t="shared" si="41"/>
        <v>0</v>
      </c>
      <c r="AK92" s="81" t="str">
        <f t="shared" si="14"/>
        <v xml:space="preserve">                           </v>
      </c>
      <c r="AL92" s="81">
        <f t="shared" si="15"/>
        <v>27</v>
      </c>
      <c r="AM92" s="81" t="str">
        <f t="shared" si="34"/>
        <v xml:space="preserve"> </v>
      </c>
      <c r="AN92" s="81">
        <f t="shared" si="17"/>
        <v>1</v>
      </c>
      <c r="AO92" s="81">
        <f t="shared" si="35"/>
        <v>0</v>
      </c>
      <c r="AP92" s="81">
        <f t="shared" si="42"/>
        <v>0</v>
      </c>
      <c r="AQ92" s="81" t="str">
        <f t="shared" si="20"/>
        <v xml:space="preserve">          </v>
      </c>
      <c r="AR92" s="81">
        <f t="shared" si="21"/>
        <v>10</v>
      </c>
      <c r="AS92" s="81" t="str">
        <f t="shared" si="36"/>
        <v xml:space="preserve"> </v>
      </c>
      <c r="AT92" s="81">
        <f t="shared" si="23"/>
        <v>1</v>
      </c>
      <c r="AU92" s="81" t="str">
        <f t="shared" si="37"/>
        <v xml:space="preserve">                           0                0     0200406 0000000000000000009</v>
      </c>
      <c r="AV92" s="85">
        <f t="shared" si="25"/>
        <v>77</v>
      </c>
    </row>
    <row r="93" spans="1:48" s="24" customFormat="1" ht="24" customHeight="1" x14ac:dyDescent="0.25">
      <c r="A93" s="53">
        <v>89</v>
      </c>
      <c r="B93" s="97"/>
      <c r="C93" s="118"/>
      <c r="D93" s="118"/>
      <c r="E93" s="98"/>
      <c r="F93" s="98"/>
      <c r="G93" s="98"/>
      <c r="H93" s="55" t="s">
        <v>11</v>
      </c>
      <c r="I93" s="100"/>
      <c r="J93" s="55" t="s">
        <v>10</v>
      </c>
      <c r="K93" s="54" t="s">
        <v>5</v>
      </c>
      <c r="L93" s="54" t="s">
        <v>14</v>
      </c>
      <c r="M93" s="97"/>
      <c r="N93" s="97"/>
      <c r="O93" s="64" t="s">
        <v>102</v>
      </c>
      <c r="P93" s="54" t="s">
        <v>1</v>
      </c>
      <c r="Q93" s="56" t="str">
        <f t="shared" si="31"/>
        <v xml:space="preserve">                           0                0     0200406 0000000000000000009</v>
      </c>
      <c r="R93" s="63">
        <f t="shared" si="38"/>
        <v>77</v>
      </c>
      <c r="X93" s="81" t="s">
        <v>106</v>
      </c>
      <c r="Y93" s="81">
        <f t="shared" si="2"/>
        <v>250</v>
      </c>
      <c r="Z93" s="81">
        <f t="shared" si="39"/>
        <v>0</v>
      </c>
      <c r="AA93" s="81" t="str">
        <f t="shared" si="4"/>
        <v xml:space="preserve">                           </v>
      </c>
      <c r="AB93" s="81">
        <f t="shared" si="5"/>
        <v>27</v>
      </c>
      <c r="AC93" s="81" t="str">
        <f t="shared" si="32"/>
        <v xml:space="preserve">                           </v>
      </c>
      <c r="AD93" s="81">
        <f t="shared" si="7"/>
        <v>27</v>
      </c>
      <c r="AE93" s="81">
        <f t="shared" si="40"/>
        <v>0</v>
      </c>
      <c r="AF93" s="81" t="str">
        <f t="shared" si="9"/>
        <v xml:space="preserve">                           </v>
      </c>
      <c r="AG93" s="81">
        <f t="shared" si="10"/>
        <v>27</v>
      </c>
      <c r="AH93" s="81">
        <f t="shared" si="33"/>
        <v>0</v>
      </c>
      <c r="AI93" s="81">
        <f t="shared" si="12"/>
        <v>1</v>
      </c>
      <c r="AJ93" s="81">
        <f t="shared" si="41"/>
        <v>0</v>
      </c>
      <c r="AK93" s="81" t="str">
        <f t="shared" si="14"/>
        <v xml:space="preserve">                           </v>
      </c>
      <c r="AL93" s="81">
        <f t="shared" si="15"/>
        <v>27</v>
      </c>
      <c r="AM93" s="81" t="str">
        <f t="shared" si="34"/>
        <v xml:space="preserve"> </v>
      </c>
      <c r="AN93" s="81">
        <f t="shared" si="17"/>
        <v>1</v>
      </c>
      <c r="AO93" s="81">
        <f t="shared" si="35"/>
        <v>0</v>
      </c>
      <c r="AP93" s="81">
        <f t="shared" si="42"/>
        <v>0</v>
      </c>
      <c r="AQ93" s="81" t="str">
        <f t="shared" si="20"/>
        <v xml:space="preserve">          </v>
      </c>
      <c r="AR93" s="81">
        <f t="shared" si="21"/>
        <v>10</v>
      </c>
      <c r="AS93" s="81" t="str">
        <f t="shared" si="36"/>
        <v xml:space="preserve"> </v>
      </c>
      <c r="AT93" s="81">
        <f t="shared" si="23"/>
        <v>1</v>
      </c>
      <c r="AU93" s="81" t="str">
        <f t="shared" si="37"/>
        <v xml:space="preserve">                           0                0     0200406 0000000000000000009</v>
      </c>
      <c r="AV93" s="85">
        <f t="shared" si="25"/>
        <v>77</v>
      </c>
    </row>
    <row r="94" spans="1:48" s="24" customFormat="1" ht="24" customHeight="1" x14ac:dyDescent="0.25">
      <c r="A94" s="54">
        <v>90</v>
      </c>
      <c r="B94" s="97"/>
      <c r="C94" s="118"/>
      <c r="D94" s="118"/>
      <c r="E94" s="98"/>
      <c r="F94" s="98"/>
      <c r="G94" s="98"/>
      <c r="H94" s="55" t="s">
        <v>11</v>
      </c>
      <c r="I94" s="100"/>
      <c r="J94" s="55" t="s">
        <v>10</v>
      </c>
      <c r="K94" s="54" t="s">
        <v>5</v>
      </c>
      <c r="L94" s="54" t="s">
        <v>14</v>
      </c>
      <c r="M94" s="97"/>
      <c r="N94" s="97"/>
      <c r="O94" s="64" t="s">
        <v>102</v>
      </c>
      <c r="P94" s="54" t="s">
        <v>1</v>
      </c>
      <c r="Q94" s="56" t="str">
        <f t="shared" si="31"/>
        <v xml:space="preserve">                           0                0     0200406 0000000000000000009</v>
      </c>
      <c r="R94" s="63">
        <f t="shared" si="38"/>
        <v>77</v>
      </c>
      <c r="X94" s="81" t="s">
        <v>106</v>
      </c>
      <c r="Y94" s="81">
        <f t="shared" si="2"/>
        <v>250</v>
      </c>
      <c r="Z94" s="81">
        <f t="shared" si="39"/>
        <v>0</v>
      </c>
      <c r="AA94" s="81" t="str">
        <f t="shared" si="4"/>
        <v xml:space="preserve">                           </v>
      </c>
      <c r="AB94" s="81">
        <f t="shared" si="5"/>
        <v>27</v>
      </c>
      <c r="AC94" s="81" t="str">
        <f t="shared" si="32"/>
        <v xml:space="preserve">                           </v>
      </c>
      <c r="AD94" s="81">
        <f t="shared" si="7"/>
        <v>27</v>
      </c>
      <c r="AE94" s="81">
        <f t="shared" si="40"/>
        <v>0</v>
      </c>
      <c r="AF94" s="81" t="str">
        <f t="shared" si="9"/>
        <v xml:space="preserve">                           </v>
      </c>
      <c r="AG94" s="81">
        <f t="shared" si="10"/>
        <v>27</v>
      </c>
      <c r="AH94" s="81">
        <f t="shared" si="33"/>
        <v>0</v>
      </c>
      <c r="AI94" s="81">
        <f t="shared" si="12"/>
        <v>1</v>
      </c>
      <c r="AJ94" s="81">
        <f t="shared" si="41"/>
        <v>0</v>
      </c>
      <c r="AK94" s="81" t="str">
        <f t="shared" si="14"/>
        <v xml:space="preserve">                           </v>
      </c>
      <c r="AL94" s="81">
        <f t="shared" si="15"/>
        <v>27</v>
      </c>
      <c r="AM94" s="81" t="str">
        <f t="shared" si="34"/>
        <v xml:space="preserve"> </v>
      </c>
      <c r="AN94" s="81">
        <f t="shared" si="17"/>
        <v>1</v>
      </c>
      <c r="AO94" s="81">
        <f t="shared" si="35"/>
        <v>0</v>
      </c>
      <c r="AP94" s="81">
        <f t="shared" si="42"/>
        <v>0</v>
      </c>
      <c r="AQ94" s="81" t="str">
        <f t="shared" si="20"/>
        <v xml:space="preserve">          </v>
      </c>
      <c r="AR94" s="81">
        <f t="shared" si="21"/>
        <v>10</v>
      </c>
      <c r="AS94" s="81" t="str">
        <f t="shared" si="36"/>
        <v xml:space="preserve"> </v>
      </c>
      <c r="AT94" s="81">
        <f t="shared" si="23"/>
        <v>1</v>
      </c>
      <c r="AU94" s="81" t="str">
        <f t="shared" si="37"/>
        <v xml:space="preserve">                           0                0     0200406 0000000000000000009</v>
      </c>
      <c r="AV94" s="85">
        <f t="shared" si="25"/>
        <v>77</v>
      </c>
    </row>
    <row r="95" spans="1:48" s="24" customFormat="1" ht="24" customHeight="1" x14ac:dyDescent="0.25">
      <c r="A95" s="53">
        <v>91</v>
      </c>
      <c r="B95" s="97"/>
      <c r="C95" s="118"/>
      <c r="D95" s="118"/>
      <c r="E95" s="98"/>
      <c r="F95" s="98"/>
      <c r="G95" s="98"/>
      <c r="H95" s="55" t="s">
        <v>11</v>
      </c>
      <c r="I95" s="100"/>
      <c r="J95" s="55" t="s">
        <v>10</v>
      </c>
      <c r="K95" s="54" t="s">
        <v>5</v>
      </c>
      <c r="L95" s="54" t="s">
        <v>14</v>
      </c>
      <c r="M95" s="97"/>
      <c r="N95" s="97"/>
      <c r="O95" s="64" t="s">
        <v>102</v>
      </c>
      <c r="P95" s="54" t="s">
        <v>1</v>
      </c>
      <c r="Q95" s="56" t="str">
        <f t="shared" si="31"/>
        <v xml:space="preserve">                           0                0     0200406 0000000000000000009</v>
      </c>
      <c r="R95" s="63">
        <f t="shared" si="38"/>
        <v>77</v>
      </c>
      <c r="X95" s="81" t="s">
        <v>106</v>
      </c>
      <c r="Y95" s="81">
        <f t="shared" si="2"/>
        <v>250</v>
      </c>
      <c r="Z95" s="81">
        <f t="shared" si="39"/>
        <v>0</v>
      </c>
      <c r="AA95" s="81" t="str">
        <f t="shared" si="4"/>
        <v xml:space="preserve">                           </v>
      </c>
      <c r="AB95" s="81">
        <f t="shared" si="5"/>
        <v>27</v>
      </c>
      <c r="AC95" s="81" t="str">
        <f t="shared" si="32"/>
        <v xml:space="preserve">                           </v>
      </c>
      <c r="AD95" s="81">
        <f t="shared" si="7"/>
        <v>27</v>
      </c>
      <c r="AE95" s="81">
        <f t="shared" si="40"/>
        <v>0</v>
      </c>
      <c r="AF95" s="81" t="str">
        <f t="shared" si="9"/>
        <v xml:space="preserve">                           </v>
      </c>
      <c r="AG95" s="81">
        <f t="shared" si="10"/>
        <v>27</v>
      </c>
      <c r="AH95" s="81">
        <f t="shared" si="33"/>
        <v>0</v>
      </c>
      <c r="AI95" s="81">
        <f t="shared" si="12"/>
        <v>1</v>
      </c>
      <c r="AJ95" s="81">
        <f t="shared" si="41"/>
        <v>0</v>
      </c>
      <c r="AK95" s="81" t="str">
        <f t="shared" si="14"/>
        <v xml:space="preserve">                           </v>
      </c>
      <c r="AL95" s="81">
        <f t="shared" si="15"/>
        <v>27</v>
      </c>
      <c r="AM95" s="81" t="str">
        <f t="shared" si="34"/>
        <v xml:space="preserve"> </v>
      </c>
      <c r="AN95" s="81">
        <f t="shared" si="17"/>
        <v>1</v>
      </c>
      <c r="AO95" s="81">
        <f t="shared" si="35"/>
        <v>0</v>
      </c>
      <c r="AP95" s="81">
        <f t="shared" si="42"/>
        <v>0</v>
      </c>
      <c r="AQ95" s="81" t="str">
        <f t="shared" si="20"/>
        <v xml:space="preserve">          </v>
      </c>
      <c r="AR95" s="81">
        <f t="shared" si="21"/>
        <v>10</v>
      </c>
      <c r="AS95" s="81" t="str">
        <f t="shared" si="36"/>
        <v xml:space="preserve"> </v>
      </c>
      <c r="AT95" s="81">
        <f t="shared" si="23"/>
        <v>1</v>
      </c>
      <c r="AU95" s="81" t="str">
        <f t="shared" si="37"/>
        <v xml:space="preserve">                           0                0     0200406 0000000000000000009</v>
      </c>
      <c r="AV95" s="85">
        <f t="shared" si="25"/>
        <v>77</v>
      </c>
    </row>
    <row r="96" spans="1:48" s="24" customFormat="1" ht="24" customHeight="1" x14ac:dyDescent="0.25">
      <c r="A96" s="54">
        <v>92</v>
      </c>
      <c r="B96" s="97"/>
      <c r="C96" s="118"/>
      <c r="D96" s="118"/>
      <c r="E96" s="98"/>
      <c r="F96" s="98"/>
      <c r="G96" s="98"/>
      <c r="H96" s="55" t="s">
        <v>11</v>
      </c>
      <c r="I96" s="100"/>
      <c r="J96" s="55" t="s">
        <v>10</v>
      </c>
      <c r="K96" s="54" t="s">
        <v>5</v>
      </c>
      <c r="L96" s="54" t="s">
        <v>14</v>
      </c>
      <c r="M96" s="97"/>
      <c r="N96" s="97"/>
      <c r="O96" s="64" t="s">
        <v>102</v>
      </c>
      <c r="P96" s="54" t="s">
        <v>1</v>
      </c>
      <c r="Q96" s="56" t="str">
        <f t="shared" si="31"/>
        <v xml:space="preserve">                           0                0     0200406 0000000000000000009</v>
      </c>
      <c r="R96" s="63">
        <f t="shared" si="38"/>
        <v>77</v>
      </c>
      <c r="X96" s="81" t="s">
        <v>106</v>
      </c>
      <c r="Y96" s="81">
        <f t="shared" si="2"/>
        <v>250</v>
      </c>
      <c r="Z96" s="81">
        <f t="shared" si="39"/>
        <v>0</v>
      </c>
      <c r="AA96" s="81" t="str">
        <f t="shared" si="4"/>
        <v xml:space="preserve">                           </v>
      </c>
      <c r="AB96" s="81">
        <f t="shared" si="5"/>
        <v>27</v>
      </c>
      <c r="AC96" s="81" t="str">
        <f t="shared" si="32"/>
        <v xml:space="preserve">                           </v>
      </c>
      <c r="AD96" s="81">
        <f t="shared" si="7"/>
        <v>27</v>
      </c>
      <c r="AE96" s="81">
        <f t="shared" si="40"/>
        <v>0</v>
      </c>
      <c r="AF96" s="81" t="str">
        <f t="shared" si="9"/>
        <v xml:space="preserve">                           </v>
      </c>
      <c r="AG96" s="81">
        <f t="shared" si="10"/>
        <v>27</v>
      </c>
      <c r="AH96" s="81">
        <f t="shared" si="33"/>
        <v>0</v>
      </c>
      <c r="AI96" s="81">
        <f t="shared" si="12"/>
        <v>1</v>
      </c>
      <c r="AJ96" s="81">
        <f t="shared" si="41"/>
        <v>0</v>
      </c>
      <c r="AK96" s="81" t="str">
        <f t="shared" si="14"/>
        <v xml:space="preserve">                           </v>
      </c>
      <c r="AL96" s="81">
        <f t="shared" si="15"/>
        <v>27</v>
      </c>
      <c r="AM96" s="81" t="str">
        <f t="shared" si="34"/>
        <v xml:space="preserve"> </v>
      </c>
      <c r="AN96" s="81">
        <f t="shared" si="17"/>
        <v>1</v>
      </c>
      <c r="AO96" s="81">
        <f t="shared" si="35"/>
        <v>0</v>
      </c>
      <c r="AP96" s="81">
        <f t="shared" si="42"/>
        <v>0</v>
      </c>
      <c r="AQ96" s="81" t="str">
        <f t="shared" si="20"/>
        <v xml:space="preserve">          </v>
      </c>
      <c r="AR96" s="81">
        <f t="shared" si="21"/>
        <v>10</v>
      </c>
      <c r="AS96" s="81" t="str">
        <f t="shared" si="36"/>
        <v xml:space="preserve"> </v>
      </c>
      <c r="AT96" s="81">
        <f t="shared" si="23"/>
        <v>1</v>
      </c>
      <c r="AU96" s="81" t="str">
        <f t="shared" si="37"/>
        <v xml:space="preserve">                           0                0     0200406 0000000000000000009</v>
      </c>
      <c r="AV96" s="85">
        <f t="shared" si="25"/>
        <v>77</v>
      </c>
    </row>
    <row r="97" spans="1:48" s="24" customFormat="1" ht="24" customHeight="1" x14ac:dyDescent="0.25">
      <c r="A97" s="53">
        <v>93</v>
      </c>
      <c r="B97" s="97"/>
      <c r="C97" s="118"/>
      <c r="D97" s="118"/>
      <c r="E97" s="98"/>
      <c r="F97" s="98"/>
      <c r="G97" s="98"/>
      <c r="H97" s="55" t="s">
        <v>11</v>
      </c>
      <c r="I97" s="100"/>
      <c r="J97" s="55" t="s">
        <v>10</v>
      </c>
      <c r="K97" s="54" t="s">
        <v>5</v>
      </c>
      <c r="L97" s="54" t="s">
        <v>14</v>
      </c>
      <c r="M97" s="97"/>
      <c r="N97" s="97"/>
      <c r="O97" s="64" t="s">
        <v>102</v>
      </c>
      <c r="P97" s="54" t="s">
        <v>1</v>
      </c>
      <c r="Q97" s="56" t="str">
        <f t="shared" si="31"/>
        <v xml:space="preserve">                           0                0     0200406 0000000000000000009</v>
      </c>
      <c r="R97" s="63">
        <f t="shared" si="38"/>
        <v>77</v>
      </c>
      <c r="X97" s="81" t="s">
        <v>106</v>
      </c>
      <c r="Y97" s="81">
        <f t="shared" si="2"/>
        <v>250</v>
      </c>
      <c r="Z97" s="81">
        <f t="shared" si="39"/>
        <v>0</v>
      </c>
      <c r="AA97" s="81" t="str">
        <f t="shared" si="4"/>
        <v xml:space="preserve">                           </v>
      </c>
      <c r="AB97" s="81">
        <f t="shared" si="5"/>
        <v>27</v>
      </c>
      <c r="AC97" s="81" t="str">
        <f t="shared" si="32"/>
        <v xml:space="preserve">                           </v>
      </c>
      <c r="AD97" s="81">
        <f t="shared" si="7"/>
        <v>27</v>
      </c>
      <c r="AE97" s="81">
        <f t="shared" si="40"/>
        <v>0</v>
      </c>
      <c r="AF97" s="81" t="str">
        <f t="shared" si="9"/>
        <v xml:space="preserve">                           </v>
      </c>
      <c r="AG97" s="81">
        <f t="shared" si="10"/>
        <v>27</v>
      </c>
      <c r="AH97" s="81">
        <f t="shared" si="33"/>
        <v>0</v>
      </c>
      <c r="AI97" s="81">
        <f t="shared" si="12"/>
        <v>1</v>
      </c>
      <c r="AJ97" s="81">
        <f t="shared" si="41"/>
        <v>0</v>
      </c>
      <c r="AK97" s="81" t="str">
        <f t="shared" si="14"/>
        <v xml:space="preserve">                           </v>
      </c>
      <c r="AL97" s="81">
        <f t="shared" si="15"/>
        <v>27</v>
      </c>
      <c r="AM97" s="81" t="str">
        <f t="shared" si="34"/>
        <v xml:space="preserve"> </v>
      </c>
      <c r="AN97" s="81">
        <f t="shared" si="17"/>
        <v>1</v>
      </c>
      <c r="AO97" s="81">
        <f t="shared" si="35"/>
        <v>0</v>
      </c>
      <c r="AP97" s="81">
        <f t="shared" si="42"/>
        <v>0</v>
      </c>
      <c r="AQ97" s="81" t="str">
        <f t="shared" si="20"/>
        <v xml:space="preserve">          </v>
      </c>
      <c r="AR97" s="81">
        <f t="shared" si="21"/>
        <v>10</v>
      </c>
      <c r="AS97" s="81" t="str">
        <f t="shared" si="36"/>
        <v xml:space="preserve"> </v>
      </c>
      <c r="AT97" s="81">
        <f t="shared" si="23"/>
        <v>1</v>
      </c>
      <c r="AU97" s="81" t="str">
        <f t="shared" si="37"/>
        <v xml:space="preserve">                           0                0     0200406 0000000000000000009</v>
      </c>
      <c r="AV97" s="85">
        <f t="shared" si="25"/>
        <v>77</v>
      </c>
    </row>
    <row r="98" spans="1:48" s="24" customFormat="1" ht="24" customHeight="1" x14ac:dyDescent="0.25">
      <c r="A98" s="54">
        <v>94</v>
      </c>
      <c r="B98" s="97"/>
      <c r="C98" s="118"/>
      <c r="D98" s="118"/>
      <c r="E98" s="98"/>
      <c r="F98" s="98"/>
      <c r="G98" s="98"/>
      <c r="H98" s="55" t="s">
        <v>11</v>
      </c>
      <c r="I98" s="100"/>
      <c r="J98" s="55" t="s">
        <v>10</v>
      </c>
      <c r="K98" s="54" t="s">
        <v>5</v>
      </c>
      <c r="L98" s="54" t="s">
        <v>14</v>
      </c>
      <c r="M98" s="97"/>
      <c r="N98" s="97"/>
      <c r="O98" s="64" t="s">
        <v>102</v>
      </c>
      <c r="P98" s="54" t="s">
        <v>1</v>
      </c>
      <c r="Q98" s="56" t="str">
        <f t="shared" si="31"/>
        <v xml:space="preserve">                           0                0     0200406 0000000000000000009</v>
      </c>
      <c r="R98" s="63">
        <f t="shared" si="38"/>
        <v>77</v>
      </c>
      <c r="X98" s="81" t="s">
        <v>106</v>
      </c>
      <c r="Y98" s="81">
        <f t="shared" si="2"/>
        <v>250</v>
      </c>
      <c r="Z98" s="81">
        <f t="shared" si="39"/>
        <v>0</v>
      </c>
      <c r="AA98" s="81" t="str">
        <f t="shared" si="4"/>
        <v xml:space="preserve">                           </v>
      </c>
      <c r="AB98" s="81">
        <f t="shared" si="5"/>
        <v>27</v>
      </c>
      <c r="AC98" s="81" t="str">
        <f t="shared" si="32"/>
        <v xml:space="preserve">                           </v>
      </c>
      <c r="AD98" s="81">
        <f t="shared" si="7"/>
        <v>27</v>
      </c>
      <c r="AE98" s="81">
        <f t="shared" si="40"/>
        <v>0</v>
      </c>
      <c r="AF98" s="81" t="str">
        <f t="shared" si="9"/>
        <v xml:space="preserve">                           </v>
      </c>
      <c r="AG98" s="81">
        <f t="shared" si="10"/>
        <v>27</v>
      </c>
      <c r="AH98" s="81">
        <f t="shared" si="33"/>
        <v>0</v>
      </c>
      <c r="AI98" s="81">
        <f t="shared" si="12"/>
        <v>1</v>
      </c>
      <c r="AJ98" s="81">
        <f t="shared" si="41"/>
        <v>0</v>
      </c>
      <c r="AK98" s="81" t="str">
        <f t="shared" si="14"/>
        <v xml:space="preserve">                           </v>
      </c>
      <c r="AL98" s="81">
        <f t="shared" si="15"/>
        <v>27</v>
      </c>
      <c r="AM98" s="81" t="str">
        <f t="shared" si="34"/>
        <v xml:space="preserve"> </v>
      </c>
      <c r="AN98" s="81">
        <f t="shared" si="17"/>
        <v>1</v>
      </c>
      <c r="AO98" s="81">
        <f t="shared" si="35"/>
        <v>0</v>
      </c>
      <c r="AP98" s="81">
        <f t="shared" si="42"/>
        <v>0</v>
      </c>
      <c r="AQ98" s="81" t="str">
        <f t="shared" si="20"/>
        <v xml:space="preserve">          </v>
      </c>
      <c r="AR98" s="81">
        <f t="shared" si="21"/>
        <v>10</v>
      </c>
      <c r="AS98" s="81" t="str">
        <f t="shared" si="36"/>
        <v xml:space="preserve"> </v>
      </c>
      <c r="AT98" s="81">
        <f t="shared" si="23"/>
        <v>1</v>
      </c>
      <c r="AU98" s="81" t="str">
        <f t="shared" si="37"/>
        <v xml:space="preserve">                           0                0     0200406 0000000000000000009</v>
      </c>
      <c r="AV98" s="85">
        <f t="shared" si="25"/>
        <v>77</v>
      </c>
    </row>
    <row r="99" spans="1:48" s="24" customFormat="1" ht="24" customHeight="1" x14ac:dyDescent="0.25">
      <c r="A99" s="53">
        <v>95</v>
      </c>
      <c r="B99" s="97"/>
      <c r="C99" s="118"/>
      <c r="D99" s="118"/>
      <c r="E99" s="98"/>
      <c r="F99" s="98"/>
      <c r="G99" s="98"/>
      <c r="H99" s="55" t="s">
        <v>11</v>
      </c>
      <c r="I99" s="100"/>
      <c r="J99" s="55" t="s">
        <v>10</v>
      </c>
      <c r="K99" s="54" t="s">
        <v>5</v>
      </c>
      <c r="L99" s="54" t="s">
        <v>14</v>
      </c>
      <c r="M99" s="97"/>
      <c r="N99" s="97"/>
      <c r="O99" s="64" t="s">
        <v>102</v>
      </c>
      <c r="P99" s="54" t="s">
        <v>1</v>
      </c>
      <c r="Q99" s="56" t="str">
        <f t="shared" si="31"/>
        <v xml:space="preserve">                           0                0     0200406 0000000000000000009</v>
      </c>
      <c r="R99" s="63">
        <f t="shared" si="38"/>
        <v>77</v>
      </c>
      <c r="X99" s="81" t="s">
        <v>106</v>
      </c>
      <c r="Y99" s="81">
        <f t="shared" si="2"/>
        <v>250</v>
      </c>
      <c r="Z99" s="81">
        <f t="shared" si="39"/>
        <v>0</v>
      </c>
      <c r="AA99" s="81" t="str">
        <f t="shared" si="4"/>
        <v xml:space="preserve">                           </v>
      </c>
      <c r="AB99" s="81">
        <f t="shared" si="5"/>
        <v>27</v>
      </c>
      <c r="AC99" s="81" t="str">
        <f t="shared" si="32"/>
        <v xml:space="preserve">                           </v>
      </c>
      <c r="AD99" s="81">
        <f t="shared" si="7"/>
        <v>27</v>
      </c>
      <c r="AE99" s="81">
        <f t="shared" si="40"/>
        <v>0</v>
      </c>
      <c r="AF99" s="81" t="str">
        <f t="shared" si="9"/>
        <v xml:space="preserve">                           </v>
      </c>
      <c r="AG99" s="81">
        <f t="shared" si="10"/>
        <v>27</v>
      </c>
      <c r="AH99" s="81">
        <f t="shared" si="33"/>
        <v>0</v>
      </c>
      <c r="AI99" s="81">
        <f t="shared" si="12"/>
        <v>1</v>
      </c>
      <c r="AJ99" s="81">
        <f t="shared" si="41"/>
        <v>0</v>
      </c>
      <c r="AK99" s="81" t="str">
        <f t="shared" si="14"/>
        <v xml:space="preserve">                           </v>
      </c>
      <c r="AL99" s="81">
        <f t="shared" si="15"/>
        <v>27</v>
      </c>
      <c r="AM99" s="81" t="str">
        <f t="shared" si="34"/>
        <v xml:space="preserve"> </v>
      </c>
      <c r="AN99" s="81">
        <f t="shared" si="17"/>
        <v>1</v>
      </c>
      <c r="AO99" s="81">
        <f t="shared" si="35"/>
        <v>0</v>
      </c>
      <c r="AP99" s="81">
        <f t="shared" si="42"/>
        <v>0</v>
      </c>
      <c r="AQ99" s="81" t="str">
        <f t="shared" si="20"/>
        <v xml:space="preserve">          </v>
      </c>
      <c r="AR99" s="81">
        <f t="shared" si="21"/>
        <v>10</v>
      </c>
      <c r="AS99" s="81" t="str">
        <f t="shared" si="36"/>
        <v xml:space="preserve"> </v>
      </c>
      <c r="AT99" s="81">
        <f t="shared" si="23"/>
        <v>1</v>
      </c>
      <c r="AU99" s="81" t="str">
        <f t="shared" si="37"/>
        <v xml:space="preserve">                           0                0     0200406 0000000000000000009</v>
      </c>
      <c r="AV99" s="85">
        <f t="shared" si="25"/>
        <v>77</v>
      </c>
    </row>
    <row r="100" spans="1:48" s="24" customFormat="1" ht="24" customHeight="1" x14ac:dyDescent="0.25">
      <c r="A100" s="54">
        <v>96</v>
      </c>
      <c r="B100" s="97"/>
      <c r="C100" s="118"/>
      <c r="D100" s="118"/>
      <c r="E100" s="98"/>
      <c r="F100" s="98"/>
      <c r="G100" s="98"/>
      <c r="H100" s="55" t="s">
        <v>11</v>
      </c>
      <c r="I100" s="100"/>
      <c r="J100" s="55" t="s">
        <v>10</v>
      </c>
      <c r="K100" s="54" t="s">
        <v>5</v>
      </c>
      <c r="L100" s="54" t="s">
        <v>14</v>
      </c>
      <c r="M100" s="97"/>
      <c r="N100" s="97"/>
      <c r="O100" s="64" t="s">
        <v>102</v>
      </c>
      <c r="P100" s="54" t="s">
        <v>1</v>
      </c>
      <c r="Q100" s="56" t="str">
        <f t="shared" si="31"/>
        <v xml:space="preserve">                           0                0     0200406 0000000000000000009</v>
      </c>
      <c r="R100" s="63">
        <f t="shared" si="38"/>
        <v>77</v>
      </c>
      <c r="X100" s="81" t="s">
        <v>106</v>
      </c>
      <c r="Y100" s="81">
        <f t="shared" si="2"/>
        <v>250</v>
      </c>
      <c r="Z100" s="81">
        <f t="shared" si="39"/>
        <v>0</v>
      </c>
      <c r="AA100" s="81" t="str">
        <f t="shared" si="4"/>
        <v xml:space="preserve">                           </v>
      </c>
      <c r="AB100" s="81">
        <f t="shared" si="5"/>
        <v>27</v>
      </c>
      <c r="AC100" s="81" t="str">
        <f t="shared" si="32"/>
        <v xml:space="preserve">                           </v>
      </c>
      <c r="AD100" s="81">
        <f t="shared" si="7"/>
        <v>27</v>
      </c>
      <c r="AE100" s="81">
        <f t="shared" si="40"/>
        <v>0</v>
      </c>
      <c r="AF100" s="81" t="str">
        <f t="shared" si="9"/>
        <v xml:space="preserve">                           </v>
      </c>
      <c r="AG100" s="81">
        <f t="shared" si="10"/>
        <v>27</v>
      </c>
      <c r="AH100" s="81">
        <f t="shared" si="33"/>
        <v>0</v>
      </c>
      <c r="AI100" s="81">
        <f t="shared" si="12"/>
        <v>1</v>
      </c>
      <c r="AJ100" s="81">
        <f t="shared" si="41"/>
        <v>0</v>
      </c>
      <c r="AK100" s="81" t="str">
        <f t="shared" si="14"/>
        <v xml:space="preserve">                           </v>
      </c>
      <c r="AL100" s="81">
        <f t="shared" si="15"/>
        <v>27</v>
      </c>
      <c r="AM100" s="81" t="str">
        <f t="shared" si="34"/>
        <v xml:space="preserve"> </v>
      </c>
      <c r="AN100" s="81">
        <f t="shared" si="17"/>
        <v>1</v>
      </c>
      <c r="AO100" s="81">
        <f t="shared" si="35"/>
        <v>0</v>
      </c>
      <c r="AP100" s="81">
        <f t="shared" si="42"/>
        <v>0</v>
      </c>
      <c r="AQ100" s="81" t="str">
        <f t="shared" si="20"/>
        <v xml:space="preserve">          </v>
      </c>
      <c r="AR100" s="81">
        <f t="shared" si="21"/>
        <v>10</v>
      </c>
      <c r="AS100" s="81" t="str">
        <f t="shared" si="36"/>
        <v xml:space="preserve"> </v>
      </c>
      <c r="AT100" s="81">
        <f t="shared" si="23"/>
        <v>1</v>
      </c>
      <c r="AU100" s="81" t="str">
        <f t="shared" si="37"/>
        <v xml:space="preserve">                           0                0     0200406 0000000000000000009</v>
      </c>
      <c r="AV100" s="85">
        <f t="shared" si="25"/>
        <v>77</v>
      </c>
    </row>
    <row r="101" spans="1:48" s="24" customFormat="1" ht="24" customHeight="1" x14ac:dyDescent="0.25">
      <c r="A101" s="53">
        <v>97</v>
      </c>
      <c r="B101" s="97"/>
      <c r="C101" s="118"/>
      <c r="D101" s="118"/>
      <c r="E101" s="98"/>
      <c r="F101" s="98"/>
      <c r="G101" s="98"/>
      <c r="H101" s="55" t="s">
        <v>11</v>
      </c>
      <c r="I101" s="100"/>
      <c r="J101" s="55" t="s">
        <v>10</v>
      </c>
      <c r="K101" s="54" t="s">
        <v>5</v>
      </c>
      <c r="L101" s="54" t="s">
        <v>14</v>
      </c>
      <c r="M101" s="97"/>
      <c r="N101" s="97"/>
      <c r="O101" s="64" t="s">
        <v>102</v>
      </c>
      <c r="P101" s="54" t="s">
        <v>1</v>
      </c>
      <c r="Q101" s="56" t="str">
        <f t="shared" si="31"/>
        <v xml:space="preserve">                           0                0     0200406 0000000000000000009</v>
      </c>
      <c r="R101" s="63">
        <f t="shared" si="38"/>
        <v>77</v>
      </c>
      <c r="X101" s="81" t="s">
        <v>106</v>
      </c>
      <c r="Y101" s="81">
        <f t="shared" si="2"/>
        <v>250</v>
      </c>
      <c r="Z101" s="81">
        <f t="shared" si="39"/>
        <v>0</v>
      </c>
      <c r="AA101" s="81" t="str">
        <f t="shared" si="4"/>
        <v xml:space="preserve">                           </v>
      </c>
      <c r="AB101" s="81">
        <f t="shared" si="5"/>
        <v>27</v>
      </c>
      <c r="AC101" s="81" t="str">
        <f t="shared" si="32"/>
        <v xml:space="preserve">                           </v>
      </c>
      <c r="AD101" s="81">
        <f t="shared" si="7"/>
        <v>27</v>
      </c>
      <c r="AE101" s="81">
        <f t="shared" si="40"/>
        <v>0</v>
      </c>
      <c r="AF101" s="81" t="str">
        <f t="shared" si="9"/>
        <v xml:space="preserve">                           </v>
      </c>
      <c r="AG101" s="81">
        <f t="shared" si="10"/>
        <v>27</v>
      </c>
      <c r="AH101" s="81">
        <f t="shared" si="33"/>
        <v>0</v>
      </c>
      <c r="AI101" s="81">
        <f t="shared" si="12"/>
        <v>1</v>
      </c>
      <c r="AJ101" s="81">
        <f t="shared" si="41"/>
        <v>0</v>
      </c>
      <c r="AK101" s="81" t="str">
        <f t="shared" si="14"/>
        <v xml:space="preserve">                           </v>
      </c>
      <c r="AL101" s="81">
        <f t="shared" si="15"/>
        <v>27</v>
      </c>
      <c r="AM101" s="81" t="str">
        <f t="shared" si="34"/>
        <v xml:space="preserve"> </v>
      </c>
      <c r="AN101" s="81">
        <f t="shared" si="17"/>
        <v>1</v>
      </c>
      <c r="AO101" s="81">
        <f t="shared" si="35"/>
        <v>0</v>
      </c>
      <c r="AP101" s="81">
        <f t="shared" si="42"/>
        <v>0</v>
      </c>
      <c r="AQ101" s="81" t="str">
        <f t="shared" si="20"/>
        <v xml:space="preserve">          </v>
      </c>
      <c r="AR101" s="81">
        <f t="shared" si="21"/>
        <v>10</v>
      </c>
      <c r="AS101" s="81" t="str">
        <f t="shared" si="36"/>
        <v xml:space="preserve"> </v>
      </c>
      <c r="AT101" s="81">
        <f t="shared" si="23"/>
        <v>1</v>
      </c>
      <c r="AU101" s="81" t="str">
        <f t="shared" si="37"/>
        <v xml:space="preserve">                           0                0     0200406 0000000000000000009</v>
      </c>
      <c r="AV101" s="85">
        <f t="shared" si="25"/>
        <v>77</v>
      </c>
    </row>
    <row r="102" spans="1:48" s="24" customFormat="1" ht="24" customHeight="1" x14ac:dyDescent="0.25">
      <c r="A102" s="54">
        <v>98</v>
      </c>
      <c r="B102" s="97"/>
      <c r="C102" s="118"/>
      <c r="D102" s="118"/>
      <c r="E102" s="98"/>
      <c r="F102" s="98"/>
      <c r="G102" s="98"/>
      <c r="H102" s="55" t="s">
        <v>11</v>
      </c>
      <c r="I102" s="100"/>
      <c r="J102" s="55" t="s">
        <v>10</v>
      </c>
      <c r="K102" s="54" t="s">
        <v>5</v>
      </c>
      <c r="L102" s="54" t="s">
        <v>14</v>
      </c>
      <c r="M102" s="97"/>
      <c r="N102" s="97"/>
      <c r="O102" s="64" t="s">
        <v>102</v>
      </c>
      <c r="P102" s="54" t="s">
        <v>1</v>
      </c>
      <c r="Q102" s="56" t="str">
        <f t="shared" si="31"/>
        <v xml:space="preserve">                           0                0     0200406 0000000000000000009</v>
      </c>
      <c r="R102" s="63">
        <f t="shared" si="38"/>
        <v>77</v>
      </c>
      <c r="X102" s="81" t="s">
        <v>106</v>
      </c>
      <c r="Y102" s="81">
        <f t="shared" si="2"/>
        <v>250</v>
      </c>
      <c r="Z102" s="81">
        <f t="shared" si="39"/>
        <v>0</v>
      </c>
      <c r="AA102" s="81" t="str">
        <f t="shared" si="4"/>
        <v xml:space="preserve">                           </v>
      </c>
      <c r="AB102" s="81">
        <f t="shared" si="5"/>
        <v>27</v>
      </c>
      <c r="AC102" s="81" t="str">
        <f t="shared" si="32"/>
        <v xml:space="preserve">                           </v>
      </c>
      <c r="AD102" s="81">
        <f t="shared" si="7"/>
        <v>27</v>
      </c>
      <c r="AE102" s="81">
        <f t="shared" si="40"/>
        <v>0</v>
      </c>
      <c r="AF102" s="81" t="str">
        <f t="shared" si="9"/>
        <v xml:space="preserve">                           </v>
      </c>
      <c r="AG102" s="81">
        <f t="shared" si="10"/>
        <v>27</v>
      </c>
      <c r="AH102" s="81">
        <f t="shared" si="33"/>
        <v>0</v>
      </c>
      <c r="AI102" s="81">
        <f t="shared" si="12"/>
        <v>1</v>
      </c>
      <c r="AJ102" s="81">
        <f t="shared" si="41"/>
        <v>0</v>
      </c>
      <c r="AK102" s="81" t="str">
        <f t="shared" si="14"/>
        <v xml:space="preserve">                           </v>
      </c>
      <c r="AL102" s="81">
        <f t="shared" si="15"/>
        <v>27</v>
      </c>
      <c r="AM102" s="81" t="str">
        <f t="shared" si="34"/>
        <v xml:space="preserve"> </v>
      </c>
      <c r="AN102" s="81">
        <f t="shared" si="17"/>
        <v>1</v>
      </c>
      <c r="AO102" s="81">
        <f t="shared" si="35"/>
        <v>0</v>
      </c>
      <c r="AP102" s="81">
        <f t="shared" si="42"/>
        <v>0</v>
      </c>
      <c r="AQ102" s="81" t="str">
        <f t="shared" si="20"/>
        <v xml:space="preserve">          </v>
      </c>
      <c r="AR102" s="81">
        <f t="shared" si="21"/>
        <v>10</v>
      </c>
      <c r="AS102" s="81" t="str">
        <f t="shared" si="36"/>
        <v xml:space="preserve"> </v>
      </c>
      <c r="AT102" s="81">
        <f t="shared" si="23"/>
        <v>1</v>
      </c>
      <c r="AU102" s="81" t="str">
        <f t="shared" si="37"/>
        <v xml:space="preserve">                           0                0     0200406 0000000000000000009</v>
      </c>
      <c r="AV102" s="85">
        <f t="shared" si="25"/>
        <v>77</v>
      </c>
    </row>
    <row r="103" spans="1:48" s="24" customFormat="1" ht="24" customHeight="1" x14ac:dyDescent="0.25">
      <c r="A103" s="53">
        <v>99</v>
      </c>
      <c r="B103" s="97"/>
      <c r="C103" s="118"/>
      <c r="D103" s="118"/>
      <c r="E103" s="98"/>
      <c r="F103" s="98"/>
      <c r="G103" s="98"/>
      <c r="H103" s="55" t="s">
        <v>11</v>
      </c>
      <c r="I103" s="100"/>
      <c r="J103" s="55" t="s">
        <v>10</v>
      </c>
      <c r="K103" s="54" t="s">
        <v>5</v>
      </c>
      <c r="L103" s="54" t="s">
        <v>14</v>
      </c>
      <c r="M103" s="97"/>
      <c r="N103" s="97"/>
      <c r="O103" s="64" t="s">
        <v>102</v>
      </c>
      <c r="P103" s="54" t="s">
        <v>1</v>
      </c>
      <c r="Q103" s="56" t="str">
        <f t="shared" si="31"/>
        <v xml:space="preserve">                           0                0     0200406 0000000000000000009</v>
      </c>
      <c r="R103" s="63">
        <f t="shared" si="38"/>
        <v>77</v>
      </c>
      <c r="X103" s="81" t="s">
        <v>106</v>
      </c>
      <c r="Y103" s="81">
        <f t="shared" si="2"/>
        <v>250</v>
      </c>
      <c r="Z103" s="81">
        <f t="shared" si="39"/>
        <v>0</v>
      </c>
      <c r="AA103" s="81" t="str">
        <f t="shared" si="4"/>
        <v xml:space="preserve">                           </v>
      </c>
      <c r="AB103" s="81">
        <f t="shared" si="5"/>
        <v>27</v>
      </c>
      <c r="AC103" s="81" t="str">
        <f t="shared" si="32"/>
        <v xml:space="preserve">                           </v>
      </c>
      <c r="AD103" s="81">
        <f t="shared" si="7"/>
        <v>27</v>
      </c>
      <c r="AE103" s="81">
        <f t="shared" si="40"/>
        <v>0</v>
      </c>
      <c r="AF103" s="81" t="str">
        <f t="shared" si="9"/>
        <v xml:space="preserve">                           </v>
      </c>
      <c r="AG103" s="81">
        <f t="shared" si="10"/>
        <v>27</v>
      </c>
      <c r="AH103" s="81">
        <f t="shared" si="33"/>
        <v>0</v>
      </c>
      <c r="AI103" s="81">
        <f t="shared" si="12"/>
        <v>1</v>
      </c>
      <c r="AJ103" s="81">
        <f t="shared" si="41"/>
        <v>0</v>
      </c>
      <c r="AK103" s="81" t="str">
        <f t="shared" si="14"/>
        <v xml:space="preserve">                           </v>
      </c>
      <c r="AL103" s="81">
        <f t="shared" si="15"/>
        <v>27</v>
      </c>
      <c r="AM103" s="81" t="str">
        <f t="shared" si="34"/>
        <v xml:space="preserve"> </v>
      </c>
      <c r="AN103" s="81">
        <f t="shared" si="17"/>
        <v>1</v>
      </c>
      <c r="AO103" s="81">
        <f t="shared" si="35"/>
        <v>0</v>
      </c>
      <c r="AP103" s="81">
        <f t="shared" si="42"/>
        <v>0</v>
      </c>
      <c r="AQ103" s="81" t="str">
        <f t="shared" si="20"/>
        <v xml:space="preserve">          </v>
      </c>
      <c r="AR103" s="81">
        <f t="shared" si="21"/>
        <v>10</v>
      </c>
      <c r="AS103" s="81" t="str">
        <f t="shared" si="36"/>
        <v xml:space="preserve"> </v>
      </c>
      <c r="AT103" s="81">
        <f t="shared" si="23"/>
        <v>1</v>
      </c>
      <c r="AU103" s="81" t="str">
        <f t="shared" si="37"/>
        <v xml:space="preserve">                           0                0     0200406 0000000000000000009</v>
      </c>
      <c r="AV103" s="85">
        <f t="shared" si="25"/>
        <v>77</v>
      </c>
    </row>
    <row r="104" spans="1:48" s="24" customFormat="1" ht="24" customHeight="1" x14ac:dyDescent="0.25">
      <c r="A104" s="54">
        <v>100</v>
      </c>
      <c r="B104" s="97"/>
      <c r="C104" s="118"/>
      <c r="D104" s="118"/>
      <c r="E104" s="98"/>
      <c r="F104" s="98"/>
      <c r="G104" s="98"/>
      <c r="H104" s="55" t="s">
        <v>11</v>
      </c>
      <c r="I104" s="100"/>
      <c r="J104" s="55" t="s">
        <v>10</v>
      </c>
      <c r="K104" s="54" t="s">
        <v>5</v>
      </c>
      <c r="L104" s="54" t="s">
        <v>14</v>
      </c>
      <c r="M104" s="97"/>
      <c r="N104" s="97"/>
      <c r="O104" s="64" t="s">
        <v>102</v>
      </c>
      <c r="P104" s="54" t="s">
        <v>1</v>
      </c>
      <c r="Q104" s="56" t="str">
        <f t="shared" si="31"/>
        <v xml:space="preserve">                           0                0     0200406 0000000000000000009</v>
      </c>
      <c r="R104" s="63">
        <f t="shared" si="38"/>
        <v>77</v>
      </c>
      <c r="X104" s="81" t="s">
        <v>106</v>
      </c>
      <c r="Y104" s="81">
        <f t="shared" si="2"/>
        <v>250</v>
      </c>
      <c r="Z104" s="81">
        <f t="shared" si="39"/>
        <v>0</v>
      </c>
      <c r="AA104" s="81" t="str">
        <f t="shared" si="4"/>
        <v xml:space="preserve">                           </v>
      </c>
      <c r="AB104" s="81">
        <f t="shared" si="5"/>
        <v>27</v>
      </c>
      <c r="AC104" s="81" t="str">
        <f t="shared" si="32"/>
        <v xml:space="preserve">                           </v>
      </c>
      <c r="AD104" s="81">
        <f t="shared" si="7"/>
        <v>27</v>
      </c>
      <c r="AE104" s="81">
        <f t="shared" si="40"/>
        <v>0</v>
      </c>
      <c r="AF104" s="81" t="str">
        <f t="shared" si="9"/>
        <v xml:space="preserve">                           </v>
      </c>
      <c r="AG104" s="81">
        <f t="shared" si="10"/>
        <v>27</v>
      </c>
      <c r="AH104" s="81">
        <f t="shared" si="33"/>
        <v>0</v>
      </c>
      <c r="AI104" s="81">
        <f t="shared" si="12"/>
        <v>1</v>
      </c>
      <c r="AJ104" s="81">
        <f t="shared" si="41"/>
        <v>0</v>
      </c>
      <c r="AK104" s="81" t="str">
        <f t="shared" si="14"/>
        <v xml:space="preserve">                           </v>
      </c>
      <c r="AL104" s="81">
        <f t="shared" si="15"/>
        <v>27</v>
      </c>
      <c r="AM104" s="81" t="str">
        <f t="shared" si="34"/>
        <v xml:space="preserve"> </v>
      </c>
      <c r="AN104" s="81">
        <f t="shared" si="17"/>
        <v>1</v>
      </c>
      <c r="AO104" s="81">
        <f t="shared" si="35"/>
        <v>0</v>
      </c>
      <c r="AP104" s="81">
        <f t="shared" si="42"/>
        <v>0</v>
      </c>
      <c r="AQ104" s="81" t="str">
        <f t="shared" si="20"/>
        <v xml:space="preserve">          </v>
      </c>
      <c r="AR104" s="81">
        <f t="shared" si="21"/>
        <v>10</v>
      </c>
      <c r="AS104" s="81" t="str">
        <f t="shared" si="36"/>
        <v xml:space="preserve"> </v>
      </c>
      <c r="AT104" s="81">
        <f t="shared" si="23"/>
        <v>1</v>
      </c>
      <c r="AU104" s="81" t="str">
        <f t="shared" si="37"/>
        <v xml:space="preserve">                           0                0     0200406 0000000000000000009</v>
      </c>
      <c r="AV104" s="85">
        <f t="shared" si="25"/>
        <v>77</v>
      </c>
    </row>
    <row r="105" spans="1:48" s="24" customFormat="1" ht="24" customHeight="1" x14ac:dyDescent="0.25">
      <c r="A105" s="53">
        <v>101</v>
      </c>
      <c r="B105" s="97"/>
      <c r="C105" s="118"/>
      <c r="D105" s="118"/>
      <c r="E105" s="98"/>
      <c r="F105" s="98"/>
      <c r="G105" s="98"/>
      <c r="H105" s="55" t="s">
        <v>11</v>
      </c>
      <c r="I105" s="100"/>
      <c r="J105" s="55" t="s">
        <v>10</v>
      </c>
      <c r="K105" s="54" t="s">
        <v>5</v>
      </c>
      <c r="L105" s="54" t="s">
        <v>14</v>
      </c>
      <c r="M105" s="97"/>
      <c r="N105" s="97"/>
      <c r="O105" s="64" t="s">
        <v>102</v>
      </c>
      <c r="P105" s="54" t="s">
        <v>1</v>
      </c>
      <c r="Q105" s="56" t="str">
        <f t="shared" si="31"/>
        <v xml:space="preserve">                           0                0     0200406 0000000000000000009</v>
      </c>
      <c r="R105" s="63">
        <f t="shared" si="38"/>
        <v>77</v>
      </c>
      <c r="X105" s="81" t="s">
        <v>106</v>
      </c>
      <c r="Y105" s="81">
        <f t="shared" si="2"/>
        <v>250</v>
      </c>
      <c r="Z105" s="81">
        <f t="shared" si="39"/>
        <v>0</v>
      </c>
      <c r="AA105" s="81" t="str">
        <f t="shared" si="4"/>
        <v xml:space="preserve">                           </v>
      </c>
      <c r="AB105" s="81">
        <f t="shared" si="5"/>
        <v>27</v>
      </c>
      <c r="AC105" s="81" t="str">
        <f t="shared" si="32"/>
        <v xml:space="preserve">                           </v>
      </c>
      <c r="AD105" s="81">
        <f t="shared" si="7"/>
        <v>27</v>
      </c>
      <c r="AE105" s="81">
        <f t="shared" si="40"/>
        <v>0</v>
      </c>
      <c r="AF105" s="81" t="str">
        <f t="shared" si="9"/>
        <v xml:space="preserve">                           </v>
      </c>
      <c r="AG105" s="81">
        <f t="shared" si="10"/>
        <v>27</v>
      </c>
      <c r="AH105" s="81">
        <f t="shared" si="33"/>
        <v>0</v>
      </c>
      <c r="AI105" s="81">
        <f t="shared" si="12"/>
        <v>1</v>
      </c>
      <c r="AJ105" s="81">
        <f t="shared" si="41"/>
        <v>0</v>
      </c>
      <c r="AK105" s="81" t="str">
        <f t="shared" si="14"/>
        <v xml:space="preserve">                           </v>
      </c>
      <c r="AL105" s="81">
        <f t="shared" si="15"/>
        <v>27</v>
      </c>
      <c r="AM105" s="81" t="str">
        <f t="shared" si="34"/>
        <v xml:space="preserve"> </v>
      </c>
      <c r="AN105" s="81">
        <f t="shared" si="17"/>
        <v>1</v>
      </c>
      <c r="AO105" s="81">
        <f t="shared" si="35"/>
        <v>0</v>
      </c>
      <c r="AP105" s="81">
        <f t="shared" si="42"/>
        <v>0</v>
      </c>
      <c r="AQ105" s="81" t="str">
        <f t="shared" si="20"/>
        <v xml:space="preserve">          </v>
      </c>
      <c r="AR105" s="81">
        <f t="shared" si="21"/>
        <v>10</v>
      </c>
      <c r="AS105" s="81" t="str">
        <f t="shared" si="36"/>
        <v xml:space="preserve"> </v>
      </c>
      <c r="AT105" s="81">
        <f t="shared" si="23"/>
        <v>1</v>
      </c>
      <c r="AU105" s="81" t="str">
        <f t="shared" si="37"/>
        <v xml:space="preserve">                           0                0     0200406 0000000000000000009</v>
      </c>
      <c r="AV105" s="85">
        <f t="shared" si="25"/>
        <v>77</v>
      </c>
    </row>
    <row r="106" spans="1:48" s="24" customFormat="1" ht="24" customHeight="1" x14ac:dyDescent="0.25">
      <c r="A106" s="54">
        <v>102</v>
      </c>
      <c r="B106" s="97"/>
      <c r="C106" s="118"/>
      <c r="D106" s="118"/>
      <c r="E106" s="98"/>
      <c r="F106" s="98"/>
      <c r="G106" s="98"/>
      <c r="H106" s="55" t="s">
        <v>11</v>
      </c>
      <c r="I106" s="100"/>
      <c r="J106" s="55" t="s">
        <v>10</v>
      </c>
      <c r="K106" s="54" t="s">
        <v>5</v>
      </c>
      <c r="L106" s="54" t="s">
        <v>14</v>
      </c>
      <c r="M106" s="97"/>
      <c r="N106" s="97"/>
      <c r="O106" s="64" t="s">
        <v>102</v>
      </c>
      <c r="P106" s="54" t="s">
        <v>1</v>
      </c>
      <c r="Q106" s="56" t="str">
        <f t="shared" si="31"/>
        <v xml:space="preserve">                           0                0     0200406 0000000000000000009</v>
      </c>
      <c r="R106" s="63">
        <f t="shared" si="38"/>
        <v>77</v>
      </c>
      <c r="X106" s="81" t="s">
        <v>106</v>
      </c>
      <c r="Y106" s="81">
        <f t="shared" si="2"/>
        <v>250</v>
      </c>
      <c r="Z106" s="81">
        <f t="shared" si="39"/>
        <v>0</v>
      </c>
      <c r="AA106" s="81" t="str">
        <f t="shared" si="4"/>
        <v xml:space="preserve">                           </v>
      </c>
      <c r="AB106" s="81">
        <f t="shared" si="5"/>
        <v>27</v>
      </c>
      <c r="AC106" s="81" t="str">
        <f t="shared" si="32"/>
        <v xml:space="preserve">                           </v>
      </c>
      <c r="AD106" s="81">
        <f t="shared" si="7"/>
        <v>27</v>
      </c>
      <c r="AE106" s="81">
        <f t="shared" si="40"/>
        <v>0</v>
      </c>
      <c r="AF106" s="81" t="str">
        <f t="shared" si="9"/>
        <v xml:space="preserve">                           </v>
      </c>
      <c r="AG106" s="81">
        <f t="shared" si="10"/>
        <v>27</v>
      </c>
      <c r="AH106" s="81">
        <f t="shared" si="33"/>
        <v>0</v>
      </c>
      <c r="AI106" s="81">
        <f t="shared" si="12"/>
        <v>1</v>
      </c>
      <c r="AJ106" s="81">
        <f t="shared" si="41"/>
        <v>0</v>
      </c>
      <c r="AK106" s="81" t="str">
        <f t="shared" si="14"/>
        <v xml:space="preserve">                           </v>
      </c>
      <c r="AL106" s="81">
        <f t="shared" si="15"/>
        <v>27</v>
      </c>
      <c r="AM106" s="81" t="str">
        <f t="shared" si="34"/>
        <v xml:space="preserve"> </v>
      </c>
      <c r="AN106" s="81">
        <f t="shared" si="17"/>
        <v>1</v>
      </c>
      <c r="AO106" s="81">
        <f t="shared" si="35"/>
        <v>0</v>
      </c>
      <c r="AP106" s="81">
        <f t="shared" si="42"/>
        <v>0</v>
      </c>
      <c r="AQ106" s="81" t="str">
        <f t="shared" si="20"/>
        <v xml:space="preserve">          </v>
      </c>
      <c r="AR106" s="81">
        <f t="shared" si="21"/>
        <v>10</v>
      </c>
      <c r="AS106" s="81" t="str">
        <f t="shared" si="36"/>
        <v xml:space="preserve"> </v>
      </c>
      <c r="AT106" s="81">
        <f t="shared" si="23"/>
        <v>1</v>
      </c>
      <c r="AU106" s="81" t="str">
        <f t="shared" si="37"/>
        <v xml:space="preserve">                           0                0     0200406 0000000000000000009</v>
      </c>
      <c r="AV106" s="85">
        <f t="shared" si="25"/>
        <v>77</v>
      </c>
    </row>
    <row r="107" spans="1:48" s="24" customFormat="1" ht="24" customHeight="1" x14ac:dyDescent="0.25">
      <c r="A107" s="53">
        <v>103</v>
      </c>
      <c r="B107" s="97"/>
      <c r="C107" s="118"/>
      <c r="D107" s="118"/>
      <c r="E107" s="98"/>
      <c r="F107" s="98"/>
      <c r="G107" s="98"/>
      <c r="H107" s="55" t="s">
        <v>11</v>
      </c>
      <c r="I107" s="100"/>
      <c r="J107" s="55" t="s">
        <v>10</v>
      </c>
      <c r="K107" s="54" t="s">
        <v>5</v>
      </c>
      <c r="L107" s="54" t="s">
        <v>14</v>
      </c>
      <c r="M107" s="97"/>
      <c r="N107" s="97"/>
      <c r="O107" s="64" t="s">
        <v>102</v>
      </c>
      <c r="P107" s="54" t="s">
        <v>1</v>
      </c>
      <c r="Q107" s="56" t="str">
        <f t="shared" si="31"/>
        <v xml:space="preserve">                           0                0     0200406 0000000000000000009</v>
      </c>
      <c r="R107" s="63">
        <f t="shared" si="38"/>
        <v>77</v>
      </c>
      <c r="X107" s="81" t="s">
        <v>106</v>
      </c>
      <c r="Y107" s="81">
        <f t="shared" si="2"/>
        <v>250</v>
      </c>
      <c r="Z107" s="81">
        <f t="shared" si="39"/>
        <v>0</v>
      </c>
      <c r="AA107" s="81" t="str">
        <f t="shared" si="4"/>
        <v xml:space="preserve">                           </v>
      </c>
      <c r="AB107" s="81">
        <f t="shared" si="5"/>
        <v>27</v>
      </c>
      <c r="AC107" s="81" t="str">
        <f t="shared" si="32"/>
        <v xml:space="preserve">                           </v>
      </c>
      <c r="AD107" s="81">
        <f t="shared" si="7"/>
        <v>27</v>
      </c>
      <c r="AE107" s="81">
        <f t="shared" si="40"/>
        <v>0</v>
      </c>
      <c r="AF107" s="81" t="str">
        <f t="shared" si="9"/>
        <v xml:space="preserve">                           </v>
      </c>
      <c r="AG107" s="81">
        <f t="shared" si="10"/>
        <v>27</v>
      </c>
      <c r="AH107" s="81">
        <f t="shared" si="33"/>
        <v>0</v>
      </c>
      <c r="AI107" s="81">
        <f t="shared" si="12"/>
        <v>1</v>
      </c>
      <c r="AJ107" s="81">
        <f t="shared" si="41"/>
        <v>0</v>
      </c>
      <c r="AK107" s="81" t="str">
        <f t="shared" si="14"/>
        <v xml:space="preserve">                           </v>
      </c>
      <c r="AL107" s="81">
        <f t="shared" si="15"/>
        <v>27</v>
      </c>
      <c r="AM107" s="81" t="str">
        <f t="shared" si="34"/>
        <v xml:space="preserve"> </v>
      </c>
      <c r="AN107" s="81">
        <f t="shared" si="17"/>
        <v>1</v>
      </c>
      <c r="AO107" s="81">
        <f t="shared" si="35"/>
        <v>0</v>
      </c>
      <c r="AP107" s="81">
        <f t="shared" si="42"/>
        <v>0</v>
      </c>
      <c r="AQ107" s="81" t="str">
        <f t="shared" si="20"/>
        <v xml:space="preserve">          </v>
      </c>
      <c r="AR107" s="81">
        <f t="shared" si="21"/>
        <v>10</v>
      </c>
      <c r="AS107" s="81" t="str">
        <f t="shared" si="36"/>
        <v xml:space="preserve"> </v>
      </c>
      <c r="AT107" s="81">
        <f t="shared" si="23"/>
        <v>1</v>
      </c>
      <c r="AU107" s="81" t="str">
        <f t="shared" si="37"/>
        <v xml:space="preserve">                           0                0     0200406 0000000000000000009</v>
      </c>
      <c r="AV107" s="85">
        <f t="shared" si="25"/>
        <v>77</v>
      </c>
    </row>
    <row r="108" spans="1:48" s="24" customFormat="1" ht="24" customHeight="1" x14ac:dyDescent="0.25">
      <c r="A108" s="54">
        <v>104</v>
      </c>
      <c r="B108" s="97"/>
      <c r="C108" s="118"/>
      <c r="D108" s="118"/>
      <c r="E108" s="98"/>
      <c r="F108" s="98"/>
      <c r="G108" s="98"/>
      <c r="H108" s="55" t="s">
        <v>11</v>
      </c>
      <c r="I108" s="100"/>
      <c r="J108" s="55" t="s">
        <v>10</v>
      </c>
      <c r="K108" s="54" t="s">
        <v>5</v>
      </c>
      <c r="L108" s="54" t="s">
        <v>14</v>
      </c>
      <c r="M108" s="97"/>
      <c r="N108" s="97"/>
      <c r="O108" s="64" t="s">
        <v>102</v>
      </c>
      <c r="P108" s="54" t="s">
        <v>1</v>
      </c>
      <c r="Q108" s="56" t="str">
        <f t="shared" si="31"/>
        <v xml:space="preserve">                           0                0     0200406 0000000000000000009</v>
      </c>
      <c r="R108" s="63">
        <f t="shared" si="38"/>
        <v>77</v>
      </c>
      <c r="X108" s="81" t="s">
        <v>106</v>
      </c>
      <c r="Y108" s="81">
        <f t="shared" si="2"/>
        <v>250</v>
      </c>
      <c r="Z108" s="81">
        <f t="shared" si="39"/>
        <v>0</v>
      </c>
      <c r="AA108" s="81" t="str">
        <f t="shared" si="4"/>
        <v xml:space="preserve">                           </v>
      </c>
      <c r="AB108" s="81">
        <f t="shared" si="5"/>
        <v>27</v>
      </c>
      <c r="AC108" s="81" t="str">
        <f t="shared" si="32"/>
        <v xml:space="preserve">                           </v>
      </c>
      <c r="AD108" s="81">
        <f t="shared" si="7"/>
        <v>27</v>
      </c>
      <c r="AE108" s="81">
        <f t="shared" si="40"/>
        <v>0</v>
      </c>
      <c r="AF108" s="81" t="str">
        <f t="shared" si="9"/>
        <v xml:space="preserve">                           </v>
      </c>
      <c r="AG108" s="81">
        <f t="shared" si="10"/>
        <v>27</v>
      </c>
      <c r="AH108" s="81">
        <f t="shared" si="33"/>
        <v>0</v>
      </c>
      <c r="AI108" s="81">
        <f t="shared" si="12"/>
        <v>1</v>
      </c>
      <c r="AJ108" s="81">
        <f t="shared" si="41"/>
        <v>0</v>
      </c>
      <c r="AK108" s="81" t="str">
        <f t="shared" si="14"/>
        <v xml:space="preserve">                           </v>
      </c>
      <c r="AL108" s="81">
        <f t="shared" si="15"/>
        <v>27</v>
      </c>
      <c r="AM108" s="81" t="str">
        <f t="shared" si="34"/>
        <v xml:space="preserve"> </v>
      </c>
      <c r="AN108" s="81">
        <f t="shared" si="17"/>
        <v>1</v>
      </c>
      <c r="AO108" s="81">
        <f t="shared" si="35"/>
        <v>0</v>
      </c>
      <c r="AP108" s="81">
        <f t="shared" si="42"/>
        <v>0</v>
      </c>
      <c r="AQ108" s="81" t="str">
        <f t="shared" si="20"/>
        <v xml:space="preserve">          </v>
      </c>
      <c r="AR108" s="81">
        <f t="shared" si="21"/>
        <v>10</v>
      </c>
      <c r="AS108" s="81" t="str">
        <f t="shared" si="36"/>
        <v xml:space="preserve"> </v>
      </c>
      <c r="AT108" s="81">
        <f t="shared" si="23"/>
        <v>1</v>
      </c>
      <c r="AU108" s="81" t="str">
        <f t="shared" si="37"/>
        <v xml:space="preserve">                           0                0     0200406 0000000000000000009</v>
      </c>
      <c r="AV108" s="85">
        <f t="shared" si="25"/>
        <v>77</v>
      </c>
    </row>
    <row r="109" spans="1:48" s="24" customFormat="1" ht="24" customHeight="1" x14ac:dyDescent="0.25">
      <c r="A109" s="53">
        <v>105</v>
      </c>
      <c r="B109" s="97"/>
      <c r="C109" s="118"/>
      <c r="D109" s="118"/>
      <c r="E109" s="98"/>
      <c r="F109" s="98"/>
      <c r="G109" s="98"/>
      <c r="H109" s="55" t="s">
        <v>11</v>
      </c>
      <c r="I109" s="100"/>
      <c r="J109" s="55" t="s">
        <v>10</v>
      </c>
      <c r="K109" s="54" t="s">
        <v>5</v>
      </c>
      <c r="L109" s="54" t="s">
        <v>14</v>
      </c>
      <c r="M109" s="97"/>
      <c r="N109" s="97"/>
      <c r="O109" s="64" t="s">
        <v>102</v>
      </c>
      <c r="P109" s="54" t="s">
        <v>1</v>
      </c>
      <c r="Q109" s="56" t="str">
        <f t="shared" si="31"/>
        <v xml:space="preserve">                           0                0     0200406 0000000000000000009</v>
      </c>
      <c r="R109" s="63">
        <f t="shared" si="38"/>
        <v>77</v>
      </c>
      <c r="X109" s="81" t="s">
        <v>106</v>
      </c>
      <c r="Y109" s="81">
        <f t="shared" si="2"/>
        <v>250</v>
      </c>
      <c r="Z109" s="81">
        <f t="shared" si="39"/>
        <v>0</v>
      </c>
      <c r="AA109" s="81" t="str">
        <f t="shared" si="4"/>
        <v xml:space="preserve">                           </v>
      </c>
      <c r="AB109" s="81">
        <f t="shared" si="5"/>
        <v>27</v>
      </c>
      <c r="AC109" s="81" t="str">
        <f t="shared" si="32"/>
        <v xml:space="preserve">                           </v>
      </c>
      <c r="AD109" s="81">
        <f t="shared" si="7"/>
        <v>27</v>
      </c>
      <c r="AE109" s="81">
        <f t="shared" si="40"/>
        <v>0</v>
      </c>
      <c r="AF109" s="81" t="str">
        <f t="shared" si="9"/>
        <v xml:space="preserve">                           </v>
      </c>
      <c r="AG109" s="81">
        <f t="shared" si="10"/>
        <v>27</v>
      </c>
      <c r="AH109" s="81">
        <f t="shared" si="33"/>
        <v>0</v>
      </c>
      <c r="AI109" s="81">
        <f t="shared" si="12"/>
        <v>1</v>
      </c>
      <c r="AJ109" s="81">
        <f t="shared" si="41"/>
        <v>0</v>
      </c>
      <c r="AK109" s="81" t="str">
        <f t="shared" si="14"/>
        <v xml:space="preserve">                           </v>
      </c>
      <c r="AL109" s="81">
        <f t="shared" si="15"/>
        <v>27</v>
      </c>
      <c r="AM109" s="81" t="str">
        <f t="shared" si="34"/>
        <v xml:space="preserve"> </v>
      </c>
      <c r="AN109" s="81">
        <f t="shared" si="17"/>
        <v>1</v>
      </c>
      <c r="AO109" s="81">
        <f t="shared" si="35"/>
        <v>0</v>
      </c>
      <c r="AP109" s="81">
        <f t="shared" si="42"/>
        <v>0</v>
      </c>
      <c r="AQ109" s="81" t="str">
        <f t="shared" si="20"/>
        <v xml:space="preserve">          </v>
      </c>
      <c r="AR109" s="81">
        <f t="shared" si="21"/>
        <v>10</v>
      </c>
      <c r="AS109" s="81" t="str">
        <f t="shared" si="36"/>
        <v xml:space="preserve"> </v>
      </c>
      <c r="AT109" s="81">
        <f t="shared" si="23"/>
        <v>1</v>
      </c>
      <c r="AU109" s="81" t="str">
        <f t="shared" si="37"/>
        <v xml:space="preserve">                           0                0     0200406 0000000000000000009</v>
      </c>
      <c r="AV109" s="85">
        <f t="shared" si="25"/>
        <v>77</v>
      </c>
    </row>
    <row r="110" spans="1:48" s="24" customFormat="1" ht="24" customHeight="1" x14ac:dyDescent="0.25">
      <c r="A110" s="54">
        <v>106</v>
      </c>
      <c r="B110" s="97"/>
      <c r="C110" s="118"/>
      <c r="D110" s="118"/>
      <c r="E110" s="98"/>
      <c r="F110" s="98"/>
      <c r="G110" s="98"/>
      <c r="H110" s="55" t="s">
        <v>11</v>
      </c>
      <c r="I110" s="100"/>
      <c r="J110" s="55" t="s">
        <v>10</v>
      </c>
      <c r="K110" s="54" t="s">
        <v>5</v>
      </c>
      <c r="L110" s="54" t="s">
        <v>14</v>
      </c>
      <c r="M110" s="97"/>
      <c r="N110" s="97"/>
      <c r="O110" s="64" t="s">
        <v>102</v>
      </c>
      <c r="P110" s="54" t="s">
        <v>1</v>
      </c>
      <c r="Q110" s="56" t="str">
        <f t="shared" si="31"/>
        <v xml:space="preserve">                           0                0     0200406 0000000000000000009</v>
      </c>
      <c r="R110" s="63">
        <f t="shared" si="38"/>
        <v>77</v>
      </c>
      <c r="X110" s="81" t="s">
        <v>106</v>
      </c>
      <c r="Y110" s="81">
        <f t="shared" si="2"/>
        <v>250</v>
      </c>
      <c r="Z110" s="81">
        <f t="shared" si="39"/>
        <v>0</v>
      </c>
      <c r="AA110" s="81" t="str">
        <f t="shared" si="4"/>
        <v xml:space="preserve">                           </v>
      </c>
      <c r="AB110" s="81">
        <f t="shared" si="5"/>
        <v>27</v>
      </c>
      <c r="AC110" s="81" t="str">
        <f t="shared" si="32"/>
        <v xml:space="preserve">                           </v>
      </c>
      <c r="AD110" s="81">
        <f t="shared" si="7"/>
        <v>27</v>
      </c>
      <c r="AE110" s="81">
        <f t="shared" si="40"/>
        <v>0</v>
      </c>
      <c r="AF110" s="81" t="str">
        <f t="shared" si="9"/>
        <v xml:space="preserve">                           </v>
      </c>
      <c r="AG110" s="81">
        <f t="shared" si="10"/>
        <v>27</v>
      </c>
      <c r="AH110" s="81">
        <f t="shared" si="33"/>
        <v>0</v>
      </c>
      <c r="AI110" s="81">
        <f t="shared" si="12"/>
        <v>1</v>
      </c>
      <c r="AJ110" s="81">
        <f t="shared" si="41"/>
        <v>0</v>
      </c>
      <c r="AK110" s="81" t="str">
        <f t="shared" si="14"/>
        <v xml:space="preserve">                           </v>
      </c>
      <c r="AL110" s="81">
        <f t="shared" si="15"/>
        <v>27</v>
      </c>
      <c r="AM110" s="81" t="str">
        <f t="shared" si="34"/>
        <v xml:space="preserve"> </v>
      </c>
      <c r="AN110" s="81">
        <f t="shared" si="17"/>
        <v>1</v>
      </c>
      <c r="AO110" s="81">
        <f t="shared" si="35"/>
        <v>0</v>
      </c>
      <c r="AP110" s="81">
        <f t="shared" si="42"/>
        <v>0</v>
      </c>
      <c r="AQ110" s="81" t="str">
        <f t="shared" si="20"/>
        <v xml:space="preserve">          </v>
      </c>
      <c r="AR110" s="81">
        <f t="shared" si="21"/>
        <v>10</v>
      </c>
      <c r="AS110" s="81" t="str">
        <f t="shared" si="36"/>
        <v xml:space="preserve"> </v>
      </c>
      <c r="AT110" s="81">
        <f t="shared" si="23"/>
        <v>1</v>
      </c>
      <c r="AU110" s="81" t="str">
        <f t="shared" si="37"/>
        <v xml:space="preserve">                           0                0     0200406 0000000000000000009</v>
      </c>
      <c r="AV110" s="85">
        <f t="shared" si="25"/>
        <v>77</v>
      </c>
    </row>
    <row r="111" spans="1:48" s="24" customFormat="1" ht="24" customHeight="1" x14ac:dyDescent="0.25">
      <c r="A111" s="53">
        <v>107</v>
      </c>
      <c r="B111" s="97"/>
      <c r="C111" s="118"/>
      <c r="D111" s="118"/>
      <c r="E111" s="98"/>
      <c r="F111" s="98"/>
      <c r="G111" s="98"/>
      <c r="H111" s="55" t="s">
        <v>11</v>
      </c>
      <c r="I111" s="100"/>
      <c r="J111" s="55" t="s">
        <v>10</v>
      </c>
      <c r="K111" s="54" t="s">
        <v>5</v>
      </c>
      <c r="L111" s="54" t="s">
        <v>14</v>
      </c>
      <c r="M111" s="97"/>
      <c r="N111" s="97"/>
      <c r="O111" s="64" t="s">
        <v>102</v>
      </c>
      <c r="P111" s="54" t="s">
        <v>1</v>
      </c>
      <c r="Q111" s="56" t="str">
        <f t="shared" si="31"/>
        <v xml:space="preserve">                           0                0     0200406 0000000000000000009</v>
      </c>
      <c r="R111" s="63">
        <f t="shared" si="38"/>
        <v>77</v>
      </c>
      <c r="X111" s="81" t="s">
        <v>106</v>
      </c>
      <c r="Y111" s="81">
        <f t="shared" si="2"/>
        <v>250</v>
      </c>
      <c r="Z111" s="81">
        <f t="shared" si="39"/>
        <v>0</v>
      </c>
      <c r="AA111" s="81" t="str">
        <f t="shared" si="4"/>
        <v xml:space="preserve">                           </v>
      </c>
      <c r="AB111" s="81">
        <f t="shared" si="5"/>
        <v>27</v>
      </c>
      <c r="AC111" s="81" t="str">
        <f t="shared" si="32"/>
        <v xml:space="preserve">                           </v>
      </c>
      <c r="AD111" s="81">
        <f t="shared" si="7"/>
        <v>27</v>
      </c>
      <c r="AE111" s="81">
        <f t="shared" si="40"/>
        <v>0</v>
      </c>
      <c r="AF111" s="81" t="str">
        <f t="shared" si="9"/>
        <v xml:space="preserve">                           </v>
      </c>
      <c r="AG111" s="81">
        <f t="shared" si="10"/>
        <v>27</v>
      </c>
      <c r="AH111" s="81">
        <f t="shared" si="33"/>
        <v>0</v>
      </c>
      <c r="AI111" s="81">
        <f t="shared" si="12"/>
        <v>1</v>
      </c>
      <c r="AJ111" s="81">
        <f t="shared" si="41"/>
        <v>0</v>
      </c>
      <c r="AK111" s="81" t="str">
        <f t="shared" si="14"/>
        <v xml:space="preserve">                           </v>
      </c>
      <c r="AL111" s="81">
        <f t="shared" si="15"/>
        <v>27</v>
      </c>
      <c r="AM111" s="81" t="str">
        <f t="shared" si="34"/>
        <v xml:space="preserve"> </v>
      </c>
      <c r="AN111" s="81">
        <f t="shared" si="17"/>
        <v>1</v>
      </c>
      <c r="AO111" s="81">
        <f t="shared" si="35"/>
        <v>0</v>
      </c>
      <c r="AP111" s="81">
        <f t="shared" si="42"/>
        <v>0</v>
      </c>
      <c r="AQ111" s="81" t="str">
        <f t="shared" si="20"/>
        <v xml:space="preserve">          </v>
      </c>
      <c r="AR111" s="81">
        <f t="shared" si="21"/>
        <v>10</v>
      </c>
      <c r="AS111" s="81" t="str">
        <f t="shared" si="36"/>
        <v xml:space="preserve"> </v>
      </c>
      <c r="AT111" s="81">
        <f t="shared" si="23"/>
        <v>1</v>
      </c>
      <c r="AU111" s="81" t="str">
        <f t="shared" si="37"/>
        <v xml:space="preserve">                           0                0     0200406 0000000000000000009</v>
      </c>
      <c r="AV111" s="85">
        <f t="shared" si="25"/>
        <v>77</v>
      </c>
    </row>
    <row r="112" spans="1:48" s="24" customFormat="1" ht="24" customHeight="1" x14ac:dyDescent="0.25">
      <c r="A112" s="54">
        <v>108</v>
      </c>
      <c r="B112" s="97"/>
      <c r="C112" s="118"/>
      <c r="D112" s="118"/>
      <c r="E112" s="98"/>
      <c r="F112" s="98"/>
      <c r="G112" s="98"/>
      <c r="H112" s="55" t="s">
        <v>11</v>
      </c>
      <c r="I112" s="100"/>
      <c r="J112" s="55" t="s">
        <v>10</v>
      </c>
      <c r="K112" s="54" t="s">
        <v>5</v>
      </c>
      <c r="L112" s="54" t="s">
        <v>14</v>
      </c>
      <c r="M112" s="97"/>
      <c r="N112" s="97"/>
      <c r="O112" s="64" t="s">
        <v>102</v>
      </c>
      <c r="P112" s="54" t="s">
        <v>1</v>
      </c>
      <c r="Q112" s="56" t="str">
        <f t="shared" si="31"/>
        <v xml:space="preserve">                           0                0     0200406 0000000000000000009</v>
      </c>
      <c r="R112" s="63">
        <f t="shared" si="38"/>
        <v>77</v>
      </c>
      <c r="X112" s="81" t="s">
        <v>106</v>
      </c>
      <c r="Y112" s="81">
        <f t="shared" si="2"/>
        <v>250</v>
      </c>
      <c r="Z112" s="81">
        <f t="shared" si="39"/>
        <v>0</v>
      </c>
      <c r="AA112" s="81" t="str">
        <f t="shared" si="4"/>
        <v xml:space="preserve">                           </v>
      </c>
      <c r="AB112" s="81">
        <f t="shared" si="5"/>
        <v>27</v>
      </c>
      <c r="AC112" s="81" t="str">
        <f t="shared" si="32"/>
        <v xml:space="preserve">                           </v>
      </c>
      <c r="AD112" s="81">
        <f t="shared" si="7"/>
        <v>27</v>
      </c>
      <c r="AE112" s="81">
        <f t="shared" si="40"/>
        <v>0</v>
      </c>
      <c r="AF112" s="81" t="str">
        <f t="shared" si="9"/>
        <v xml:space="preserve">                           </v>
      </c>
      <c r="AG112" s="81">
        <f t="shared" si="10"/>
        <v>27</v>
      </c>
      <c r="AH112" s="81">
        <f t="shared" si="33"/>
        <v>0</v>
      </c>
      <c r="AI112" s="81">
        <f t="shared" si="12"/>
        <v>1</v>
      </c>
      <c r="AJ112" s="81">
        <f t="shared" si="41"/>
        <v>0</v>
      </c>
      <c r="AK112" s="81" t="str">
        <f t="shared" si="14"/>
        <v xml:space="preserve">                           </v>
      </c>
      <c r="AL112" s="81">
        <f t="shared" si="15"/>
        <v>27</v>
      </c>
      <c r="AM112" s="81" t="str">
        <f t="shared" si="34"/>
        <v xml:space="preserve"> </v>
      </c>
      <c r="AN112" s="81">
        <f t="shared" si="17"/>
        <v>1</v>
      </c>
      <c r="AO112" s="81">
        <f t="shared" si="35"/>
        <v>0</v>
      </c>
      <c r="AP112" s="81">
        <f t="shared" si="42"/>
        <v>0</v>
      </c>
      <c r="AQ112" s="81" t="str">
        <f t="shared" si="20"/>
        <v xml:space="preserve">          </v>
      </c>
      <c r="AR112" s="81">
        <f t="shared" si="21"/>
        <v>10</v>
      </c>
      <c r="AS112" s="81" t="str">
        <f t="shared" si="36"/>
        <v xml:space="preserve"> </v>
      </c>
      <c r="AT112" s="81">
        <f t="shared" si="23"/>
        <v>1</v>
      </c>
      <c r="AU112" s="81" t="str">
        <f t="shared" si="37"/>
        <v xml:space="preserve">                           0                0     0200406 0000000000000000009</v>
      </c>
      <c r="AV112" s="85">
        <f t="shared" si="25"/>
        <v>77</v>
      </c>
    </row>
    <row r="113" spans="1:48" s="24" customFormat="1" ht="24" customHeight="1" x14ac:dyDescent="0.25">
      <c r="A113" s="53">
        <v>109</v>
      </c>
      <c r="B113" s="97"/>
      <c r="C113" s="118"/>
      <c r="D113" s="118"/>
      <c r="E113" s="98"/>
      <c r="F113" s="98"/>
      <c r="G113" s="98"/>
      <c r="H113" s="55" t="s">
        <v>11</v>
      </c>
      <c r="I113" s="100"/>
      <c r="J113" s="55" t="s">
        <v>10</v>
      </c>
      <c r="K113" s="54" t="s">
        <v>5</v>
      </c>
      <c r="L113" s="54" t="s">
        <v>14</v>
      </c>
      <c r="M113" s="97"/>
      <c r="N113" s="97"/>
      <c r="O113" s="64" t="s">
        <v>102</v>
      </c>
      <c r="P113" s="54" t="s">
        <v>1</v>
      </c>
      <c r="Q113" s="56" t="str">
        <f t="shared" si="31"/>
        <v xml:space="preserve">                           0                0     0200406 0000000000000000009</v>
      </c>
      <c r="R113" s="63">
        <f t="shared" si="38"/>
        <v>77</v>
      </c>
      <c r="X113" s="81" t="s">
        <v>106</v>
      </c>
      <c r="Y113" s="81">
        <f t="shared" si="2"/>
        <v>250</v>
      </c>
      <c r="Z113" s="81">
        <f t="shared" si="39"/>
        <v>0</v>
      </c>
      <c r="AA113" s="81" t="str">
        <f t="shared" si="4"/>
        <v xml:space="preserve">                           </v>
      </c>
      <c r="AB113" s="81">
        <f t="shared" si="5"/>
        <v>27</v>
      </c>
      <c r="AC113" s="81" t="str">
        <f t="shared" si="32"/>
        <v xml:space="preserve">                           </v>
      </c>
      <c r="AD113" s="81">
        <f t="shared" si="7"/>
        <v>27</v>
      </c>
      <c r="AE113" s="81">
        <f t="shared" si="40"/>
        <v>0</v>
      </c>
      <c r="AF113" s="81" t="str">
        <f t="shared" si="9"/>
        <v xml:space="preserve">                           </v>
      </c>
      <c r="AG113" s="81">
        <f t="shared" si="10"/>
        <v>27</v>
      </c>
      <c r="AH113" s="81">
        <f t="shared" si="33"/>
        <v>0</v>
      </c>
      <c r="AI113" s="81">
        <f t="shared" si="12"/>
        <v>1</v>
      </c>
      <c r="AJ113" s="81">
        <f t="shared" si="41"/>
        <v>0</v>
      </c>
      <c r="AK113" s="81" t="str">
        <f t="shared" si="14"/>
        <v xml:space="preserve">                           </v>
      </c>
      <c r="AL113" s="81">
        <f t="shared" si="15"/>
        <v>27</v>
      </c>
      <c r="AM113" s="81" t="str">
        <f t="shared" si="34"/>
        <v xml:space="preserve"> </v>
      </c>
      <c r="AN113" s="81">
        <f t="shared" si="17"/>
        <v>1</v>
      </c>
      <c r="AO113" s="81">
        <f t="shared" si="35"/>
        <v>0</v>
      </c>
      <c r="AP113" s="81">
        <f t="shared" si="42"/>
        <v>0</v>
      </c>
      <c r="AQ113" s="81" t="str">
        <f t="shared" si="20"/>
        <v xml:space="preserve">          </v>
      </c>
      <c r="AR113" s="81">
        <f t="shared" si="21"/>
        <v>10</v>
      </c>
      <c r="AS113" s="81" t="str">
        <f t="shared" si="36"/>
        <v xml:space="preserve"> </v>
      </c>
      <c r="AT113" s="81">
        <f t="shared" si="23"/>
        <v>1</v>
      </c>
      <c r="AU113" s="81" t="str">
        <f t="shared" si="37"/>
        <v xml:space="preserve">                           0                0     0200406 0000000000000000009</v>
      </c>
      <c r="AV113" s="85">
        <f t="shared" si="25"/>
        <v>77</v>
      </c>
    </row>
    <row r="114" spans="1:48" s="24" customFormat="1" ht="24" customHeight="1" x14ac:dyDescent="0.25">
      <c r="A114" s="54">
        <v>110</v>
      </c>
      <c r="B114" s="97"/>
      <c r="C114" s="118"/>
      <c r="D114" s="118"/>
      <c r="E114" s="98"/>
      <c r="F114" s="98"/>
      <c r="G114" s="98"/>
      <c r="H114" s="55" t="s">
        <v>11</v>
      </c>
      <c r="I114" s="100"/>
      <c r="J114" s="55" t="s">
        <v>10</v>
      </c>
      <c r="K114" s="54" t="s">
        <v>5</v>
      </c>
      <c r="L114" s="54" t="s">
        <v>14</v>
      </c>
      <c r="M114" s="97"/>
      <c r="N114" s="97"/>
      <c r="O114" s="64" t="s">
        <v>102</v>
      </c>
      <c r="P114" s="54" t="s">
        <v>1</v>
      </c>
      <c r="Q114" s="56" t="str">
        <f t="shared" si="31"/>
        <v xml:space="preserve">                           0                0     0200406 0000000000000000009</v>
      </c>
      <c r="R114" s="63">
        <f t="shared" si="38"/>
        <v>77</v>
      </c>
      <c r="X114" s="81" t="s">
        <v>106</v>
      </c>
      <c r="Y114" s="81">
        <f t="shared" si="2"/>
        <v>250</v>
      </c>
      <c r="Z114" s="81">
        <f t="shared" si="39"/>
        <v>0</v>
      </c>
      <c r="AA114" s="81" t="str">
        <f t="shared" si="4"/>
        <v xml:space="preserve">                           </v>
      </c>
      <c r="AB114" s="81">
        <f t="shared" si="5"/>
        <v>27</v>
      </c>
      <c r="AC114" s="81" t="str">
        <f t="shared" si="32"/>
        <v xml:space="preserve">                           </v>
      </c>
      <c r="AD114" s="81">
        <f t="shared" si="7"/>
        <v>27</v>
      </c>
      <c r="AE114" s="81">
        <f t="shared" si="40"/>
        <v>0</v>
      </c>
      <c r="AF114" s="81" t="str">
        <f t="shared" si="9"/>
        <v xml:space="preserve">                           </v>
      </c>
      <c r="AG114" s="81">
        <f t="shared" si="10"/>
        <v>27</v>
      </c>
      <c r="AH114" s="81">
        <f t="shared" si="33"/>
        <v>0</v>
      </c>
      <c r="AI114" s="81">
        <f t="shared" si="12"/>
        <v>1</v>
      </c>
      <c r="AJ114" s="81">
        <f t="shared" si="41"/>
        <v>0</v>
      </c>
      <c r="AK114" s="81" t="str">
        <f t="shared" si="14"/>
        <v xml:space="preserve">                           </v>
      </c>
      <c r="AL114" s="81">
        <f t="shared" si="15"/>
        <v>27</v>
      </c>
      <c r="AM114" s="81" t="str">
        <f t="shared" si="34"/>
        <v xml:space="preserve"> </v>
      </c>
      <c r="AN114" s="81">
        <f t="shared" si="17"/>
        <v>1</v>
      </c>
      <c r="AO114" s="81">
        <f t="shared" si="35"/>
        <v>0</v>
      </c>
      <c r="AP114" s="81">
        <f t="shared" si="42"/>
        <v>0</v>
      </c>
      <c r="AQ114" s="81" t="str">
        <f t="shared" si="20"/>
        <v xml:space="preserve">          </v>
      </c>
      <c r="AR114" s="81">
        <f t="shared" si="21"/>
        <v>10</v>
      </c>
      <c r="AS114" s="81" t="str">
        <f t="shared" si="36"/>
        <v xml:space="preserve"> </v>
      </c>
      <c r="AT114" s="81">
        <f t="shared" si="23"/>
        <v>1</v>
      </c>
      <c r="AU114" s="81" t="str">
        <f t="shared" si="37"/>
        <v xml:space="preserve">                           0                0     0200406 0000000000000000009</v>
      </c>
      <c r="AV114" s="85">
        <f t="shared" si="25"/>
        <v>77</v>
      </c>
    </row>
    <row r="115" spans="1:48" s="24" customFormat="1" ht="24" customHeight="1" x14ac:dyDescent="0.25">
      <c r="A115" s="53">
        <v>111</v>
      </c>
      <c r="B115" s="97"/>
      <c r="C115" s="118"/>
      <c r="D115" s="118"/>
      <c r="E115" s="98"/>
      <c r="F115" s="98"/>
      <c r="G115" s="98"/>
      <c r="H115" s="55" t="s">
        <v>11</v>
      </c>
      <c r="I115" s="100"/>
      <c r="J115" s="55" t="s">
        <v>10</v>
      </c>
      <c r="K115" s="54" t="s">
        <v>5</v>
      </c>
      <c r="L115" s="54" t="s">
        <v>14</v>
      </c>
      <c r="M115" s="97"/>
      <c r="N115" s="97"/>
      <c r="O115" s="64" t="s">
        <v>102</v>
      </c>
      <c r="P115" s="54" t="s">
        <v>1</v>
      </c>
      <c r="Q115" s="56" t="str">
        <f t="shared" si="31"/>
        <v xml:space="preserve">                           0                0     0200406 0000000000000000009</v>
      </c>
      <c r="R115" s="63">
        <f t="shared" si="38"/>
        <v>77</v>
      </c>
      <c r="X115" s="81" t="s">
        <v>106</v>
      </c>
      <c r="Y115" s="81">
        <f t="shared" si="2"/>
        <v>250</v>
      </c>
      <c r="Z115" s="81">
        <f t="shared" si="39"/>
        <v>0</v>
      </c>
      <c r="AA115" s="81" t="str">
        <f t="shared" si="4"/>
        <v xml:space="preserve">                           </v>
      </c>
      <c r="AB115" s="81">
        <f t="shared" si="5"/>
        <v>27</v>
      </c>
      <c r="AC115" s="81" t="str">
        <f t="shared" si="32"/>
        <v xml:space="preserve">                           </v>
      </c>
      <c r="AD115" s="81">
        <f t="shared" si="7"/>
        <v>27</v>
      </c>
      <c r="AE115" s="81">
        <f t="shared" si="40"/>
        <v>0</v>
      </c>
      <c r="AF115" s="81" t="str">
        <f t="shared" si="9"/>
        <v xml:space="preserve">                           </v>
      </c>
      <c r="AG115" s="81">
        <f t="shared" si="10"/>
        <v>27</v>
      </c>
      <c r="AH115" s="81">
        <f t="shared" si="33"/>
        <v>0</v>
      </c>
      <c r="AI115" s="81">
        <f t="shared" si="12"/>
        <v>1</v>
      </c>
      <c r="AJ115" s="81">
        <f t="shared" si="41"/>
        <v>0</v>
      </c>
      <c r="AK115" s="81" t="str">
        <f t="shared" si="14"/>
        <v xml:space="preserve">                           </v>
      </c>
      <c r="AL115" s="81">
        <f t="shared" si="15"/>
        <v>27</v>
      </c>
      <c r="AM115" s="81" t="str">
        <f t="shared" si="34"/>
        <v xml:space="preserve"> </v>
      </c>
      <c r="AN115" s="81">
        <f t="shared" si="17"/>
        <v>1</v>
      </c>
      <c r="AO115" s="81">
        <f t="shared" si="35"/>
        <v>0</v>
      </c>
      <c r="AP115" s="81">
        <f t="shared" si="42"/>
        <v>0</v>
      </c>
      <c r="AQ115" s="81" t="str">
        <f t="shared" si="20"/>
        <v xml:space="preserve">          </v>
      </c>
      <c r="AR115" s="81">
        <f t="shared" si="21"/>
        <v>10</v>
      </c>
      <c r="AS115" s="81" t="str">
        <f t="shared" si="36"/>
        <v xml:space="preserve"> </v>
      </c>
      <c r="AT115" s="81">
        <f t="shared" si="23"/>
        <v>1</v>
      </c>
      <c r="AU115" s="81" t="str">
        <f t="shared" si="37"/>
        <v xml:space="preserve">                           0                0     0200406 0000000000000000009</v>
      </c>
      <c r="AV115" s="85">
        <f t="shared" si="25"/>
        <v>77</v>
      </c>
    </row>
    <row r="116" spans="1:48" s="24" customFormat="1" ht="24" customHeight="1" x14ac:dyDescent="0.25">
      <c r="A116" s="54">
        <v>112</v>
      </c>
      <c r="B116" s="97"/>
      <c r="C116" s="118"/>
      <c r="D116" s="118"/>
      <c r="E116" s="98"/>
      <c r="F116" s="98"/>
      <c r="G116" s="98"/>
      <c r="H116" s="55" t="s">
        <v>11</v>
      </c>
      <c r="I116" s="100"/>
      <c r="J116" s="55" t="s">
        <v>10</v>
      </c>
      <c r="K116" s="54" t="s">
        <v>5</v>
      </c>
      <c r="L116" s="54" t="s">
        <v>14</v>
      </c>
      <c r="M116" s="97"/>
      <c r="N116" s="97"/>
      <c r="O116" s="64" t="s">
        <v>102</v>
      </c>
      <c r="P116" s="54" t="s">
        <v>1</v>
      </c>
      <c r="Q116" s="56" t="str">
        <f t="shared" si="31"/>
        <v xml:space="preserve">                           0                0     0200406 0000000000000000009</v>
      </c>
      <c r="R116" s="63">
        <f t="shared" si="38"/>
        <v>77</v>
      </c>
      <c r="X116" s="81" t="s">
        <v>106</v>
      </c>
      <c r="Y116" s="81">
        <f t="shared" si="2"/>
        <v>250</v>
      </c>
      <c r="Z116" s="81">
        <f t="shared" si="39"/>
        <v>0</v>
      </c>
      <c r="AA116" s="81" t="str">
        <f t="shared" si="4"/>
        <v xml:space="preserve">                           </v>
      </c>
      <c r="AB116" s="81">
        <f t="shared" si="5"/>
        <v>27</v>
      </c>
      <c r="AC116" s="81" t="str">
        <f t="shared" si="32"/>
        <v xml:space="preserve">                           </v>
      </c>
      <c r="AD116" s="81">
        <f t="shared" si="7"/>
        <v>27</v>
      </c>
      <c r="AE116" s="81">
        <f t="shared" si="40"/>
        <v>0</v>
      </c>
      <c r="AF116" s="81" t="str">
        <f t="shared" si="9"/>
        <v xml:space="preserve">                           </v>
      </c>
      <c r="AG116" s="81">
        <f t="shared" si="10"/>
        <v>27</v>
      </c>
      <c r="AH116" s="81">
        <f t="shared" si="33"/>
        <v>0</v>
      </c>
      <c r="AI116" s="81">
        <f t="shared" si="12"/>
        <v>1</v>
      </c>
      <c r="AJ116" s="81">
        <f t="shared" si="41"/>
        <v>0</v>
      </c>
      <c r="AK116" s="81" t="str">
        <f t="shared" si="14"/>
        <v xml:space="preserve">                           </v>
      </c>
      <c r="AL116" s="81">
        <f t="shared" si="15"/>
        <v>27</v>
      </c>
      <c r="AM116" s="81" t="str">
        <f t="shared" si="34"/>
        <v xml:space="preserve"> </v>
      </c>
      <c r="AN116" s="81">
        <f t="shared" si="17"/>
        <v>1</v>
      </c>
      <c r="AO116" s="81">
        <f t="shared" si="35"/>
        <v>0</v>
      </c>
      <c r="AP116" s="81">
        <f t="shared" si="42"/>
        <v>0</v>
      </c>
      <c r="AQ116" s="81" t="str">
        <f t="shared" si="20"/>
        <v xml:space="preserve">          </v>
      </c>
      <c r="AR116" s="81">
        <f t="shared" si="21"/>
        <v>10</v>
      </c>
      <c r="AS116" s="81" t="str">
        <f t="shared" si="36"/>
        <v xml:space="preserve"> </v>
      </c>
      <c r="AT116" s="81">
        <f t="shared" si="23"/>
        <v>1</v>
      </c>
      <c r="AU116" s="81" t="str">
        <f t="shared" si="37"/>
        <v xml:space="preserve">                           0                0     0200406 0000000000000000009</v>
      </c>
      <c r="AV116" s="85">
        <f t="shared" si="25"/>
        <v>77</v>
      </c>
    </row>
    <row r="117" spans="1:48" s="24" customFormat="1" ht="24" customHeight="1" x14ac:dyDescent="0.25">
      <c r="A117" s="53">
        <v>113</v>
      </c>
      <c r="B117" s="97"/>
      <c r="C117" s="118"/>
      <c r="D117" s="118"/>
      <c r="E117" s="98"/>
      <c r="F117" s="98"/>
      <c r="G117" s="98"/>
      <c r="H117" s="55" t="s">
        <v>11</v>
      </c>
      <c r="I117" s="100"/>
      <c r="J117" s="55" t="s">
        <v>10</v>
      </c>
      <c r="K117" s="54" t="s">
        <v>5</v>
      </c>
      <c r="L117" s="54" t="s">
        <v>14</v>
      </c>
      <c r="M117" s="97"/>
      <c r="N117" s="97"/>
      <c r="O117" s="64" t="s">
        <v>102</v>
      </c>
      <c r="P117" s="54" t="s">
        <v>1</v>
      </c>
      <c r="Q117" s="56" t="str">
        <f t="shared" si="31"/>
        <v xml:space="preserve">                           0                0     0200406 0000000000000000009</v>
      </c>
      <c r="R117" s="63">
        <f t="shared" si="38"/>
        <v>77</v>
      </c>
      <c r="X117" s="81" t="s">
        <v>106</v>
      </c>
      <c r="Y117" s="81">
        <f t="shared" si="2"/>
        <v>250</v>
      </c>
      <c r="Z117" s="81">
        <f t="shared" si="39"/>
        <v>0</v>
      </c>
      <c r="AA117" s="81" t="str">
        <f t="shared" si="4"/>
        <v xml:space="preserve">                           </v>
      </c>
      <c r="AB117" s="81">
        <f t="shared" si="5"/>
        <v>27</v>
      </c>
      <c r="AC117" s="81" t="str">
        <f t="shared" si="32"/>
        <v xml:space="preserve">                           </v>
      </c>
      <c r="AD117" s="81">
        <f t="shared" si="7"/>
        <v>27</v>
      </c>
      <c r="AE117" s="81">
        <f t="shared" si="40"/>
        <v>0</v>
      </c>
      <c r="AF117" s="81" t="str">
        <f t="shared" si="9"/>
        <v xml:space="preserve">                           </v>
      </c>
      <c r="AG117" s="81">
        <f t="shared" si="10"/>
        <v>27</v>
      </c>
      <c r="AH117" s="81">
        <f t="shared" si="33"/>
        <v>0</v>
      </c>
      <c r="AI117" s="81">
        <f t="shared" si="12"/>
        <v>1</v>
      </c>
      <c r="AJ117" s="81">
        <f t="shared" si="41"/>
        <v>0</v>
      </c>
      <c r="AK117" s="81" t="str">
        <f t="shared" si="14"/>
        <v xml:space="preserve">                           </v>
      </c>
      <c r="AL117" s="81">
        <f t="shared" si="15"/>
        <v>27</v>
      </c>
      <c r="AM117" s="81" t="str">
        <f t="shared" si="34"/>
        <v xml:space="preserve"> </v>
      </c>
      <c r="AN117" s="81">
        <f t="shared" si="17"/>
        <v>1</v>
      </c>
      <c r="AO117" s="81">
        <f t="shared" si="35"/>
        <v>0</v>
      </c>
      <c r="AP117" s="81">
        <f t="shared" si="42"/>
        <v>0</v>
      </c>
      <c r="AQ117" s="81" t="str">
        <f t="shared" si="20"/>
        <v xml:space="preserve">          </v>
      </c>
      <c r="AR117" s="81">
        <f t="shared" si="21"/>
        <v>10</v>
      </c>
      <c r="AS117" s="81" t="str">
        <f t="shared" si="36"/>
        <v xml:space="preserve"> </v>
      </c>
      <c r="AT117" s="81">
        <f t="shared" si="23"/>
        <v>1</v>
      </c>
      <c r="AU117" s="81" t="str">
        <f t="shared" si="37"/>
        <v xml:space="preserve">                           0                0     0200406 0000000000000000009</v>
      </c>
      <c r="AV117" s="85">
        <f t="shared" si="25"/>
        <v>77</v>
      </c>
    </row>
    <row r="118" spans="1:48" s="24" customFormat="1" ht="24" customHeight="1" x14ac:dyDescent="0.25">
      <c r="A118" s="54">
        <v>114</v>
      </c>
      <c r="B118" s="97"/>
      <c r="C118" s="118"/>
      <c r="D118" s="118"/>
      <c r="E118" s="98"/>
      <c r="F118" s="98"/>
      <c r="G118" s="98"/>
      <c r="H118" s="55" t="s">
        <v>11</v>
      </c>
      <c r="I118" s="100"/>
      <c r="J118" s="55" t="s">
        <v>10</v>
      </c>
      <c r="K118" s="54" t="s">
        <v>5</v>
      </c>
      <c r="L118" s="54" t="s">
        <v>14</v>
      </c>
      <c r="M118" s="97"/>
      <c r="N118" s="97"/>
      <c r="O118" s="64" t="s">
        <v>102</v>
      </c>
      <c r="P118" s="54" t="s">
        <v>1</v>
      </c>
      <c r="Q118" s="56" t="str">
        <f t="shared" si="31"/>
        <v xml:space="preserve">                           0                0     0200406 0000000000000000009</v>
      </c>
      <c r="R118" s="63">
        <f t="shared" si="38"/>
        <v>77</v>
      </c>
      <c r="X118" s="81" t="s">
        <v>106</v>
      </c>
      <c r="Y118" s="81">
        <f t="shared" si="2"/>
        <v>250</v>
      </c>
      <c r="Z118" s="81">
        <f t="shared" si="39"/>
        <v>0</v>
      </c>
      <c r="AA118" s="81" t="str">
        <f t="shared" si="4"/>
        <v xml:space="preserve">                           </v>
      </c>
      <c r="AB118" s="81">
        <f t="shared" si="5"/>
        <v>27</v>
      </c>
      <c r="AC118" s="81" t="str">
        <f t="shared" si="32"/>
        <v xml:space="preserve">                           </v>
      </c>
      <c r="AD118" s="81">
        <f t="shared" si="7"/>
        <v>27</v>
      </c>
      <c r="AE118" s="81">
        <f t="shared" si="40"/>
        <v>0</v>
      </c>
      <c r="AF118" s="81" t="str">
        <f t="shared" si="9"/>
        <v xml:space="preserve">                           </v>
      </c>
      <c r="AG118" s="81">
        <f t="shared" si="10"/>
        <v>27</v>
      </c>
      <c r="AH118" s="81">
        <f t="shared" si="33"/>
        <v>0</v>
      </c>
      <c r="AI118" s="81">
        <f t="shared" si="12"/>
        <v>1</v>
      </c>
      <c r="AJ118" s="81">
        <f t="shared" si="41"/>
        <v>0</v>
      </c>
      <c r="AK118" s="81" t="str">
        <f t="shared" si="14"/>
        <v xml:space="preserve">                           </v>
      </c>
      <c r="AL118" s="81">
        <f t="shared" si="15"/>
        <v>27</v>
      </c>
      <c r="AM118" s="81" t="str">
        <f t="shared" si="34"/>
        <v xml:space="preserve"> </v>
      </c>
      <c r="AN118" s="81">
        <f t="shared" si="17"/>
        <v>1</v>
      </c>
      <c r="AO118" s="81">
        <f t="shared" si="35"/>
        <v>0</v>
      </c>
      <c r="AP118" s="81">
        <f t="shared" si="42"/>
        <v>0</v>
      </c>
      <c r="AQ118" s="81" t="str">
        <f t="shared" si="20"/>
        <v xml:space="preserve">          </v>
      </c>
      <c r="AR118" s="81">
        <f t="shared" si="21"/>
        <v>10</v>
      </c>
      <c r="AS118" s="81" t="str">
        <f t="shared" si="36"/>
        <v xml:space="preserve"> </v>
      </c>
      <c r="AT118" s="81">
        <f t="shared" si="23"/>
        <v>1</v>
      </c>
      <c r="AU118" s="81" t="str">
        <f t="shared" si="37"/>
        <v xml:space="preserve">                           0                0     0200406 0000000000000000009</v>
      </c>
      <c r="AV118" s="85">
        <f t="shared" si="25"/>
        <v>77</v>
      </c>
    </row>
    <row r="119" spans="1:48" s="24" customFormat="1" ht="24" customHeight="1" x14ac:dyDescent="0.25">
      <c r="A119" s="53">
        <v>115</v>
      </c>
      <c r="B119" s="97"/>
      <c r="C119" s="118"/>
      <c r="D119" s="118"/>
      <c r="E119" s="98"/>
      <c r="F119" s="98"/>
      <c r="G119" s="98"/>
      <c r="H119" s="55" t="s">
        <v>11</v>
      </c>
      <c r="I119" s="100"/>
      <c r="J119" s="55" t="s">
        <v>10</v>
      </c>
      <c r="K119" s="54" t="s">
        <v>5</v>
      </c>
      <c r="L119" s="54" t="s">
        <v>14</v>
      </c>
      <c r="M119" s="97"/>
      <c r="N119" s="97"/>
      <c r="O119" s="64" t="s">
        <v>102</v>
      </c>
      <c r="P119" s="54" t="s">
        <v>1</v>
      </c>
      <c r="Q119" s="56" t="str">
        <f t="shared" si="31"/>
        <v xml:space="preserve">                           0                0     0200406 0000000000000000009</v>
      </c>
      <c r="R119" s="63">
        <f t="shared" si="38"/>
        <v>77</v>
      </c>
      <c r="X119" s="81" t="s">
        <v>106</v>
      </c>
      <c r="Y119" s="81">
        <f t="shared" si="2"/>
        <v>250</v>
      </c>
      <c r="Z119" s="81">
        <f t="shared" si="39"/>
        <v>0</v>
      </c>
      <c r="AA119" s="81" t="str">
        <f t="shared" si="4"/>
        <v xml:space="preserve">                           </v>
      </c>
      <c r="AB119" s="81">
        <f t="shared" si="5"/>
        <v>27</v>
      </c>
      <c r="AC119" s="81" t="str">
        <f t="shared" si="32"/>
        <v xml:space="preserve">                           </v>
      </c>
      <c r="AD119" s="81">
        <f t="shared" si="7"/>
        <v>27</v>
      </c>
      <c r="AE119" s="81">
        <f t="shared" si="40"/>
        <v>0</v>
      </c>
      <c r="AF119" s="81" t="str">
        <f t="shared" si="9"/>
        <v xml:space="preserve">                           </v>
      </c>
      <c r="AG119" s="81">
        <f t="shared" si="10"/>
        <v>27</v>
      </c>
      <c r="AH119" s="81">
        <f t="shared" si="33"/>
        <v>0</v>
      </c>
      <c r="AI119" s="81">
        <f t="shared" si="12"/>
        <v>1</v>
      </c>
      <c r="AJ119" s="81">
        <f t="shared" si="41"/>
        <v>0</v>
      </c>
      <c r="AK119" s="81" t="str">
        <f t="shared" si="14"/>
        <v xml:space="preserve">                           </v>
      </c>
      <c r="AL119" s="81">
        <f t="shared" si="15"/>
        <v>27</v>
      </c>
      <c r="AM119" s="81" t="str">
        <f t="shared" si="34"/>
        <v xml:space="preserve"> </v>
      </c>
      <c r="AN119" s="81">
        <f t="shared" si="17"/>
        <v>1</v>
      </c>
      <c r="AO119" s="81">
        <f t="shared" si="35"/>
        <v>0</v>
      </c>
      <c r="AP119" s="81">
        <f t="shared" si="42"/>
        <v>0</v>
      </c>
      <c r="AQ119" s="81" t="str">
        <f t="shared" si="20"/>
        <v xml:space="preserve">          </v>
      </c>
      <c r="AR119" s="81">
        <f t="shared" si="21"/>
        <v>10</v>
      </c>
      <c r="AS119" s="81" t="str">
        <f t="shared" si="36"/>
        <v xml:space="preserve"> </v>
      </c>
      <c r="AT119" s="81">
        <f t="shared" si="23"/>
        <v>1</v>
      </c>
      <c r="AU119" s="81" t="str">
        <f t="shared" si="37"/>
        <v xml:space="preserve">                           0                0     0200406 0000000000000000009</v>
      </c>
      <c r="AV119" s="85">
        <f t="shared" si="25"/>
        <v>77</v>
      </c>
    </row>
    <row r="120" spans="1:48" s="24" customFormat="1" ht="24" customHeight="1" x14ac:dyDescent="0.25">
      <c r="A120" s="54">
        <v>116</v>
      </c>
      <c r="B120" s="97"/>
      <c r="C120" s="118"/>
      <c r="D120" s="118"/>
      <c r="E120" s="98"/>
      <c r="F120" s="98"/>
      <c r="G120" s="98"/>
      <c r="H120" s="55" t="s">
        <v>11</v>
      </c>
      <c r="I120" s="100"/>
      <c r="J120" s="55" t="s">
        <v>10</v>
      </c>
      <c r="K120" s="54" t="s">
        <v>5</v>
      </c>
      <c r="L120" s="54" t="s">
        <v>14</v>
      </c>
      <c r="M120" s="97"/>
      <c r="N120" s="97"/>
      <c r="O120" s="64" t="s">
        <v>102</v>
      </c>
      <c r="P120" s="54" t="s">
        <v>1</v>
      </c>
      <c r="Q120" s="56" t="str">
        <f t="shared" si="31"/>
        <v xml:space="preserve">                           0                0     0200406 0000000000000000009</v>
      </c>
      <c r="R120" s="63">
        <f t="shared" si="38"/>
        <v>77</v>
      </c>
      <c r="X120" s="81" t="s">
        <v>106</v>
      </c>
      <c r="Y120" s="81">
        <f t="shared" si="2"/>
        <v>250</v>
      </c>
      <c r="Z120" s="81">
        <f t="shared" si="39"/>
        <v>0</v>
      </c>
      <c r="AA120" s="81" t="str">
        <f t="shared" si="4"/>
        <v xml:space="preserve">                           </v>
      </c>
      <c r="AB120" s="81">
        <f t="shared" si="5"/>
        <v>27</v>
      </c>
      <c r="AC120" s="81" t="str">
        <f t="shared" si="32"/>
        <v xml:space="preserve">                           </v>
      </c>
      <c r="AD120" s="81">
        <f t="shared" si="7"/>
        <v>27</v>
      </c>
      <c r="AE120" s="81">
        <f t="shared" si="40"/>
        <v>0</v>
      </c>
      <c r="AF120" s="81" t="str">
        <f t="shared" si="9"/>
        <v xml:space="preserve">                           </v>
      </c>
      <c r="AG120" s="81">
        <f t="shared" si="10"/>
        <v>27</v>
      </c>
      <c r="AH120" s="81">
        <f t="shared" si="33"/>
        <v>0</v>
      </c>
      <c r="AI120" s="81">
        <f t="shared" si="12"/>
        <v>1</v>
      </c>
      <c r="AJ120" s="81">
        <f t="shared" si="41"/>
        <v>0</v>
      </c>
      <c r="AK120" s="81" t="str">
        <f t="shared" si="14"/>
        <v xml:space="preserve">                           </v>
      </c>
      <c r="AL120" s="81">
        <f t="shared" si="15"/>
        <v>27</v>
      </c>
      <c r="AM120" s="81" t="str">
        <f t="shared" si="34"/>
        <v xml:space="preserve"> </v>
      </c>
      <c r="AN120" s="81">
        <f t="shared" si="17"/>
        <v>1</v>
      </c>
      <c r="AO120" s="81">
        <f t="shared" si="35"/>
        <v>0</v>
      </c>
      <c r="AP120" s="81">
        <f t="shared" si="42"/>
        <v>0</v>
      </c>
      <c r="AQ120" s="81" t="str">
        <f t="shared" si="20"/>
        <v xml:space="preserve">          </v>
      </c>
      <c r="AR120" s="81">
        <f t="shared" si="21"/>
        <v>10</v>
      </c>
      <c r="AS120" s="81" t="str">
        <f t="shared" si="36"/>
        <v xml:space="preserve"> </v>
      </c>
      <c r="AT120" s="81">
        <f t="shared" si="23"/>
        <v>1</v>
      </c>
      <c r="AU120" s="81" t="str">
        <f t="shared" si="37"/>
        <v xml:space="preserve">                           0                0     0200406 0000000000000000009</v>
      </c>
      <c r="AV120" s="85">
        <f t="shared" si="25"/>
        <v>77</v>
      </c>
    </row>
    <row r="121" spans="1:48" s="24" customFormat="1" ht="24" customHeight="1" x14ac:dyDescent="0.25">
      <c r="A121" s="53">
        <v>117</v>
      </c>
      <c r="B121" s="97"/>
      <c r="C121" s="118"/>
      <c r="D121" s="118"/>
      <c r="E121" s="98"/>
      <c r="F121" s="98"/>
      <c r="G121" s="98"/>
      <c r="H121" s="55" t="s">
        <v>11</v>
      </c>
      <c r="I121" s="100"/>
      <c r="J121" s="55" t="s">
        <v>10</v>
      </c>
      <c r="K121" s="54" t="s">
        <v>5</v>
      </c>
      <c r="L121" s="54" t="s">
        <v>14</v>
      </c>
      <c r="M121" s="97"/>
      <c r="N121" s="97"/>
      <c r="O121" s="64" t="s">
        <v>102</v>
      </c>
      <c r="P121" s="54" t="s">
        <v>1</v>
      </c>
      <c r="Q121" s="56" t="str">
        <f t="shared" si="31"/>
        <v xml:space="preserve">                           0                0     0200406 0000000000000000009</v>
      </c>
      <c r="R121" s="63">
        <f t="shared" si="38"/>
        <v>77</v>
      </c>
      <c r="X121" s="81" t="s">
        <v>106</v>
      </c>
      <c r="Y121" s="81">
        <f t="shared" si="2"/>
        <v>250</v>
      </c>
      <c r="Z121" s="81">
        <f t="shared" si="39"/>
        <v>0</v>
      </c>
      <c r="AA121" s="81" t="str">
        <f t="shared" si="4"/>
        <v xml:space="preserve">                           </v>
      </c>
      <c r="AB121" s="81">
        <f t="shared" si="5"/>
        <v>27</v>
      </c>
      <c r="AC121" s="81" t="str">
        <f t="shared" si="32"/>
        <v xml:space="preserve">                           </v>
      </c>
      <c r="AD121" s="81">
        <f t="shared" si="7"/>
        <v>27</v>
      </c>
      <c r="AE121" s="81">
        <f t="shared" si="40"/>
        <v>0</v>
      </c>
      <c r="AF121" s="81" t="str">
        <f t="shared" si="9"/>
        <v xml:space="preserve">                           </v>
      </c>
      <c r="AG121" s="81">
        <f t="shared" si="10"/>
        <v>27</v>
      </c>
      <c r="AH121" s="81">
        <f t="shared" si="33"/>
        <v>0</v>
      </c>
      <c r="AI121" s="81">
        <f t="shared" si="12"/>
        <v>1</v>
      </c>
      <c r="AJ121" s="81">
        <f t="shared" si="41"/>
        <v>0</v>
      </c>
      <c r="AK121" s="81" t="str">
        <f t="shared" si="14"/>
        <v xml:space="preserve">                           </v>
      </c>
      <c r="AL121" s="81">
        <f t="shared" si="15"/>
        <v>27</v>
      </c>
      <c r="AM121" s="81" t="str">
        <f t="shared" si="34"/>
        <v xml:space="preserve"> </v>
      </c>
      <c r="AN121" s="81">
        <f t="shared" si="17"/>
        <v>1</v>
      </c>
      <c r="AO121" s="81">
        <f t="shared" si="35"/>
        <v>0</v>
      </c>
      <c r="AP121" s="81">
        <f t="shared" si="42"/>
        <v>0</v>
      </c>
      <c r="AQ121" s="81" t="str">
        <f t="shared" si="20"/>
        <v xml:space="preserve">          </v>
      </c>
      <c r="AR121" s="81">
        <f t="shared" si="21"/>
        <v>10</v>
      </c>
      <c r="AS121" s="81" t="str">
        <f t="shared" si="36"/>
        <v xml:space="preserve"> </v>
      </c>
      <c r="AT121" s="81">
        <f t="shared" si="23"/>
        <v>1</v>
      </c>
      <c r="AU121" s="81" t="str">
        <f t="shared" si="37"/>
        <v xml:space="preserve">                           0                0     0200406 0000000000000000009</v>
      </c>
      <c r="AV121" s="85">
        <f t="shared" si="25"/>
        <v>77</v>
      </c>
    </row>
    <row r="122" spans="1:48" s="24" customFormat="1" ht="24" customHeight="1" x14ac:dyDescent="0.25">
      <c r="A122" s="54">
        <v>118</v>
      </c>
      <c r="B122" s="97"/>
      <c r="C122" s="118"/>
      <c r="D122" s="118"/>
      <c r="E122" s="98"/>
      <c r="F122" s="98"/>
      <c r="G122" s="98"/>
      <c r="H122" s="55" t="s">
        <v>11</v>
      </c>
      <c r="I122" s="100"/>
      <c r="J122" s="55" t="s">
        <v>10</v>
      </c>
      <c r="K122" s="54" t="s">
        <v>5</v>
      </c>
      <c r="L122" s="54" t="s">
        <v>14</v>
      </c>
      <c r="M122" s="97"/>
      <c r="N122" s="97"/>
      <c r="O122" s="64" t="s">
        <v>102</v>
      </c>
      <c r="P122" s="54" t="s">
        <v>1</v>
      </c>
      <c r="Q122" s="56" t="str">
        <f t="shared" si="31"/>
        <v xml:space="preserve">                           0                0     0200406 0000000000000000009</v>
      </c>
      <c r="R122" s="63">
        <f t="shared" si="38"/>
        <v>77</v>
      </c>
      <c r="X122" s="81" t="s">
        <v>106</v>
      </c>
      <c r="Y122" s="81">
        <f t="shared" si="2"/>
        <v>250</v>
      </c>
      <c r="Z122" s="81">
        <f t="shared" si="39"/>
        <v>0</v>
      </c>
      <c r="AA122" s="81" t="str">
        <f t="shared" si="4"/>
        <v xml:space="preserve">                           </v>
      </c>
      <c r="AB122" s="81">
        <f t="shared" si="5"/>
        <v>27</v>
      </c>
      <c r="AC122" s="81" t="str">
        <f t="shared" si="32"/>
        <v xml:space="preserve">                           </v>
      </c>
      <c r="AD122" s="81">
        <f t="shared" si="7"/>
        <v>27</v>
      </c>
      <c r="AE122" s="81">
        <f t="shared" si="40"/>
        <v>0</v>
      </c>
      <c r="AF122" s="81" t="str">
        <f t="shared" si="9"/>
        <v xml:space="preserve">                           </v>
      </c>
      <c r="AG122" s="81">
        <f t="shared" si="10"/>
        <v>27</v>
      </c>
      <c r="AH122" s="81">
        <f t="shared" si="33"/>
        <v>0</v>
      </c>
      <c r="AI122" s="81">
        <f t="shared" si="12"/>
        <v>1</v>
      </c>
      <c r="AJ122" s="81">
        <f t="shared" si="41"/>
        <v>0</v>
      </c>
      <c r="AK122" s="81" t="str">
        <f t="shared" si="14"/>
        <v xml:space="preserve">                           </v>
      </c>
      <c r="AL122" s="81">
        <f t="shared" si="15"/>
        <v>27</v>
      </c>
      <c r="AM122" s="81" t="str">
        <f t="shared" si="34"/>
        <v xml:space="preserve"> </v>
      </c>
      <c r="AN122" s="81">
        <f t="shared" si="17"/>
        <v>1</v>
      </c>
      <c r="AO122" s="81">
        <f t="shared" si="35"/>
        <v>0</v>
      </c>
      <c r="AP122" s="81">
        <f t="shared" si="42"/>
        <v>0</v>
      </c>
      <c r="AQ122" s="81" t="str">
        <f t="shared" si="20"/>
        <v xml:space="preserve">          </v>
      </c>
      <c r="AR122" s="81">
        <f t="shared" si="21"/>
        <v>10</v>
      </c>
      <c r="AS122" s="81" t="str">
        <f t="shared" si="36"/>
        <v xml:space="preserve"> </v>
      </c>
      <c r="AT122" s="81">
        <f t="shared" si="23"/>
        <v>1</v>
      </c>
      <c r="AU122" s="81" t="str">
        <f t="shared" si="37"/>
        <v xml:space="preserve">                           0                0     0200406 0000000000000000009</v>
      </c>
      <c r="AV122" s="85">
        <f t="shared" si="25"/>
        <v>77</v>
      </c>
    </row>
    <row r="123" spans="1:48" s="24" customFormat="1" ht="24" customHeight="1" x14ac:dyDescent="0.25">
      <c r="A123" s="53">
        <v>119</v>
      </c>
      <c r="B123" s="97"/>
      <c r="C123" s="118"/>
      <c r="D123" s="118"/>
      <c r="E123" s="98"/>
      <c r="F123" s="98"/>
      <c r="G123" s="98"/>
      <c r="H123" s="55" t="s">
        <v>11</v>
      </c>
      <c r="I123" s="100"/>
      <c r="J123" s="55" t="s">
        <v>10</v>
      </c>
      <c r="K123" s="54" t="s">
        <v>5</v>
      </c>
      <c r="L123" s="54" t="s">
        <v>14</v>
      </c>
      <c r="M123" s="97"/>
      <c r="N123" s="97"/>
      <c r="O123" s="64" t="s">
        <v>102</v>
      </c>
      <c r="P123" s="54" t="s">
        <v>1</v>
      </c>
      <c r="Q123" s="56" t="str">
        <f t="shared" si="31"/>
        <v xml:space="preserve">                           0                0     0200406 0000000000000000009</v>
      </c>
      <c r="R123" s="63">
        <f t="shared" si="38"/>
        <v>77</v>
      </c>
      <c r="X123" s="81" t="s">
        <v>106</v>
      </c>
      <c r="Y123" s="81">
        <f t="shared" si="2"/>
        <v>250</v>
      </c>
      <c r="Z123" s="81">
        <f t="shared" si="39"/>
        <v>0</v>
      </c>
      <c r="AA123" s="81" t="str">
        <f t="shared" si="4"/>
        <v xml:space="preserve">                           </v>
      </c>
      <c r="AB123" s="81">
        <f t="shared" si="5"/>
        <v>27</v>
      </c>
      <c r="AC123" s="81" t="str">
        <f t="shared" si="32"/>
        <v xml:space="preserve">                           </v>
      </c>
      <c r="AD123" s="81">
        <f t="shared" si="7"/>
        <v>27</v>
      </c>
      <c r="AE123" s="81">
        <f t="shared" si="40"/>
        <v>0</v>
      </c>
      <c r="AF123" s="81" t="str">
        <f t="shared" si="9"/>
        <v xml:space="preserve">                           </v>
      </c>
      <c r="AG123" s="81">
        <f t="shared" si="10"/>
        <v>27</v>
      </c>
      <c r="AH123" s="81">
        <f t="shared" si="33"/>
        <v>0</v>
      </c>
      <c r="AI123" s="81">
        <f t="shared" si="12"/>
        <v>1</v>
      </c>
      <c r="AJ123" s="81">
        <f t="shared" si="41"/>
        <v>0</v>
      </c>
      <c r="AK123" s="81" t="str">
        <f t="shared" si="14"/>
        <v xml:space="preserve">                           </v>
      </c>
      <c r="AL123" s="81">
        <f t="shared" si="15"/>
        <v>27</v>
      </c>
      <c r="AM123" s="81" t="str">
        <f t="shared" si="34"/>
        <v xml:space="preserve"> </v>
      </c>
      <c r="AN123" s="81">
        <f t="shared" si="17"/>
        <v>1</v>
      </c>
      <c r="AO123" s="81">
        <f t="shared" si="35"/>
        <v>0</v>
      </c>
      <c r="AP123" s="81">
        <f t="shared" si="42"/>
        <v>0</v>
      </c>
      <c r="AQ123" s="81" t="str">
        <f t="shared" si="20"/>
        <v xml:space="preserve">          </v>
      </c>
      <c r="AR123" s="81">
        <f t="shared" si="21"/>
        <v>10</v>
      </c>
      <c r="AS123" s="81" t="str">
        <f t="shared" si="36"/>
        <v xml:space="preserve"> </v>
      </c>
      <c r="AT123" s="81">
        <f t="shared" si="23"/>
        <v>1</v>
      </c>
      <c r="AU123" s="81" t="str">
        <f t="shared" si="37"/>
        <v xml:space="preserve">                           0                0     0200406 0000000000000000009</v>
      </c>
      <c r="AV123" s="85">
        <f t="shared" si="25"/>
        <v>77</v>
      </c>
    </row>
    <row r="124" spans="1:48" s="24" customFormat="1" ht="24" customHeight="1" x14ac:dyDescent="0.25">
      <c r="A124" s="54">
        <v>120</v>
      </c>
      <c r="B124" s="97"/>
      <c r="C124" s="118"/>
      <c r="D124" s="118"/>
      <c r="E124" s="98"/>
      <c r="F124" s="98"/>
      <c r="G124" s="98"/>
      <c r="H124" s="55" t="s">
        <v>11</v>
      </c>
      <c r="I124" s="100"/>
      <c r="J124" s="55" t="s">
        <v>10</v>
      </c>
      <c r="K124" s="54" t="s">
        <v>5</v>
      </c>
      <c r="L124" s="54" t="s">
        <v>14</v>
      </c>
      <c r="M124" s="97"/>
      <c r="N124" s="97"/>
      <c r="O124" s="64" t="s">
        <v>102</v>
      </c>
      <c r="P124" s="54" t="s">
        <v>1</v>
      </c>
      <c r="Q124" s="56" t="str">
        <f t="shared" si="31"/>
        <v xml:space="preserve">                           0                0     0200406 0000000000000000009</v>
      </c>
      <c r="R124" s="63">
        <f t="shared" si="38"/>
        <v>77</v>
      </c>
      <c r="X124" s="81" t="s">
        <v>106</v>
      </c>
      <c r="Y124" s="81">
        <f t="shared" si="2"/>
        <v>250</v>
      </c>
      <c r="Z124" s="81">
        <f t="shared" si="39"/>
        <v>0</v>
      </c>
      <c r="AA124" s="81" t="str">
        <f t="shared" si="4"/>
        <v xml:space="preserve">                           </v>
      </c>
      <c r="AB124" s="81">
        <f t="shared" si="5"/>
        <v>27</v>
      </c>
      <c r="AC124" s="81" t="str">
        <f t="shared" si="32"/>
        <v xml:space="preserve">                           </v>
      </c>
      <c r="AD124" s="81">
        <f t="shared" si="7"/>
        <v>27</v>
      </c>
      <c r="AE124" s="81">
        <f t="shared" si="40"/>
        <v>0</v>
      </c>
      <c r="AF124" s="81" t="str">
        <f t="shared" si="9"/>
        <v xml:space="preserve">                           </v>
      </c>
      <c r="AG124" s="81">
        <f t="shared" si="10"/>
        <v>27</v>
      </c>
      <c r="AH124" s="81">
        <f t="shared" si="33"/>
        <v>0</v>
      </c>
      <c r="AI124" s="81">
        <f t="shared" si="12"/>
        <v>1</v>
      </c>
      <c r="AJ124" s="81">
        <f t="shared" si="41"/>
        <v>0</v>
      </c>
      <c r="AK124" s="81" t="str">
        <f t="shared" si="14"/>
        <v xml:space="preserve">                           </v>
      </c>
      <c r="AL124" s="81">
        <f t="shared" si="15"/>
        <v>27</v>
      </c>
      <c r="AM124" s="81" t="str">
        <f t="shared" si="34"/>
        <v xml:space="preserve"> </v>
      </c>
      <c r="AN124" s="81">
        <f t="shared" si="17"/>
        <v>1</v>
      </c>
      <c r="AO124" s="81">
        <f t="shared" si="35"/>
        <v>0</v>
      </c>
      <c r="AP124" s="81">
        <f t="shared" si="42"/>
        <v>0</v>
      </c>
      <c r="AQ124" s="81" t="str">
        <f t="shared" si="20"/>
        <v xml:space="preserve">          </v>
      </c>
      <c r="AR124" s="81">
        <f t="shared" si="21"/>
        <v>10</v>
      </c>
      <c r="AS124" s="81" t="str">
        <f t="shared" si="36"/>
        <v xml:space="preserve"> </v>
      </c>
      <c r="AT124" s="81">
        <f t="shared" si="23"/>
        <v>1</v>
      </c>
      <c r="AU124" s="81" t="str">
        <f t="shared" si="37"/>
        <v xml:space="preserve">                           0                0     0200406 0000000000000000009</v>
      </c>
      <c r="AV124" s="85">
        <f t="shared" si="25"/>
        <v>77</v>
      </c>
    </row>
    <row r="125" spans="1:48" s="24" customFormat="1" ht="24" customHeight="1" x14ac:dyDescent="0.25">
      <c r="A125" s="53">
        <v>121</v>
      </c>
      <c r="B125" s="97"/>
      <c r="C125" s="118"/>
      <c r="D125" s="118"/>
      <c r="E125" s="98"/>
      <c r="F125" s="98"/>
      <c r="G125" s="98"/>
      <c r="H125" s="55" t="s">
        <v>11</v>
      </c>
      <c r="I125" s="100"/>
      <c r="J125" s="55" t="s">
        <v>10</v>
      </c>
      <c r="K125" s="54" t="s">
        <v>5</v>
      </c>
      <c r="L125" s="54" t="s">
        <v>14</v>
      </c>
      <c r="M125" s="97"/>
      <c r="N125" s="97"/>
      <c r="O125" s="64" t="s">
        <v>102</v>
      </c>
      <c r="P125" s="54" t="s">
        <v>1</v>
      </c>
      <c r="Q125" s="56" t="str">
        <f t="shared" si="31"/>
        <v xml:space="preserve">                           0                0     0200406 0000000000000000009</v>
      </c>
      <c r="R125" s="63">
        <f t="shared" si="38"/>
        <v>77</v>
      </c>
      <c r="X125" s="81" t="s">
        <v>106</v>
      </c>
      <c r="Y125" s="81">
        <f t="shared" si="2"/>
        <v>250</v>
      </c>
      <c r="Z125" s="81">
        <f t="shared" si="39"/>
        <v>0</v>
      </c>
      <c r="AA125" s="81" t="str">
        <f t="shared" si="4"/>
        <v xml:space="preserve">                           </v>
      </c>
      <c r="AB125" s="81">
        <f t="shared" si="5"/>
        <v>27</v>
      </c>
      <c r="AC125" s="81" t="str">
        <f t="shared" si="32"/>
        <v xml:space="preserve">                           </v>
      </c>
      <c r="AD125" s="81">
        <f t="shared" si="7"/>
        <v>27</v>
      </c>
      <c r="AE125" s="81">
        <f t="shared" si="40"/>
        <v>0</v>
      </c>
      <c r="AF125" s="81" t="str">
        <f t="shared" si="9"/>
        <v xml:space="preserve">                           </v>
      </c>
      <c r="AG125" s="81">
        <f t="shared" si="10"/>
        <v>27</v>
      </c>
      <c r="AH125" s="81">
        <f t="shared" si="33"/>
        <v>0</v>
      </c>
      <c r="AI125" s="81">
        <f t="shared" si="12"/>
        <v>1</v>
      </c>
      <c r="AJ125" s="81">
        <f t="shared" si="41"/>
        <v>0</v>
      </c>
      <c r="AK125" s="81" t="str">
        <f t="shared" si="14"/>
        <v xml:space="preserve">                           </v>
      </c>
      <c r="AL125" s="81">
        <f t="shared" si="15"/>
        <v>27</v>
      </c>
      <c r="AM125" s="81" t="str">
        <f t="shared" si="34"/>
        <v xml:space="preserve"> </v>
      </c>
      <c r="AN125" s="81">
        <f t="shared" si="17"/>
        <v>1</v>
      </c>
      <c r="AO125" s="81">
        <f t="shared" si="35"/>
        <v>0</v>
      </c>
      <c r="AP125" s="81">
        <f t="shared" si="42"/>
        <v>0</v>
      </c>
      <c r="AQ125" s="81" t="str">
        <f t="shared" si="20"/>
        <v xml:space="preserve">          </v>
      </c>
      <c r="AR125" s="81">
        <f t="shared" si="21"/>
        <v>10</v>
      </c>
      <c r="AS125" s="81" t="str">
        <f t="shared" si="36"/>
        <v xml:space="preserve"> </v>
      </c>
      <c r="AT125" s="81">
        <f t="shared" si="23"/>
        <v>1</v>
      </c>
      <c r="AU125" s="81" t="str">
        <f t="shared" si="37"/>
        <v xml:space="preserve">                           0                0     0200406 0000000000000000009</v>
      </c>
      <c r="AV125" s="85">
        <f t="shared" si="25"/>
        <v>77</v>
      </c>
    </row>
    <row r="126" spans="1:48" s="24" customFormat="1" ht="24" customHeight="1" x14ac:dyDescent="0.25">
      <c r="A126" s="54">
        <v>122</v>
      </c>
      <c r="B126" s="97"/>
      <c r="C126" s="118"/>
      <c r="D126" s="118"/>
      <c r="E126" s="98"/>
      <c r="F126" s="98"/>
      <c r="G126" s="98"/>
      <c r="H126" s="55" t="s">
        <v>11</v>
      </c>
      <c r="I126" s="100"/>
      <c r="J126" s="55" t="s">
        <v>10</v>
      </c>
      <c r="K126" s="54" t="s">
        <v>5</v>
      </c>
      <c r="L126" s="54" t="s">
        <v>14</v>
      </c>
      <c r="M126" s="97"/>
      <c r="N126" s="97"/>
      <c r="O126" s="64" t="s">
        <v>102</v>
      </c>
      <c r="P126" s="54" t="s">
        <v>1</v>
      </c>
      <c r="Q126" s="56" t="str">
        <f t="shared" si="31"/>
        <v xml:space="preserve">                           0                0     0200406 0000000000000000009</v>
      </c>
      <c r="R126" s="63">
        <f t="shared" si="38"/>
        <v>77</v>
      </c>
      <c r="X126" s="81" t="s">
        <v>106</v>
      </c>
      <c r="Y126" s="81">
        <f t="shared" si="2"/>
        <v>250</v>
      </c>
      <c r="Z126" s="81">
        <f t="shared" si="39"/>
        <v>0</v>
      </c>
      <c r="AA126" s="81" t="str">
        <f t="shared" si="4"/>
        <v xml:space="preserve">                           </v>
      </c>
      <c r="AB126" s="81">
        <f t="shared" si="5"/>
        <v>27</v>
      </c>
      <c r="AC126" s="81" t="str">
        <f t="shared" si="32"/>
        <v xml:space="preserve">                           </v>
      </c>
      <c r="AD126" s="81">
        <f t="shared" si="7"/>
        <v>27</v>
      </c>
      <c r="AE126" s="81">
        <f t="shared" si="40"/>
        <v>0</v>
      </c>
      <c r="AF126" s="81" t="str">
        <f t="shared" si="9"/>
        <v xml:space="preserve">                           </v>
      </c>
      <c r="AG126" s="81">
        <f t="shared" si="10"/>
        <v>27</v>
      </c>
      <c r="AH126" s="81">
        <f t="shared" si="33"/>
        <v>0</v>
      </c>
      <c r="AI126" s="81">
        <f t="shared" si="12"/>
        <v>1</v>
      </c>
      <c r="AJ126" s="81">
        <f t="shared" si="41"/>
        <v>0</v>
      </c>
      <c r="AK126" s="81" t="str">
        <f t="shared" si="14"/>
        <v xml:space="preserve">                           </v>
      </c>
      <c r="AL126" s="81">
        <f t="shared" si="15"/>
        <v>27</v>
      </c>
      <c r="AM126" s="81" t="str">
        <f t="shared" si="34"/>
        <v xml:space="preserve"> </v>
      </c>
      <c r="AN126" s="81">
        <f t="shared" si="17"/>
        <v>1</v>
      </c>
      <c r="AO126" s="81">
        <f t="shared" si="35"/>
        <v>0</v>
      </c>
      <c r="AP126" s="81">
        <f t="shared" si="42"/>
        <v>0</v>
      </c>
      <c r="AQ126" s="81" t="str">
        <f t="shared" si="20"/>
        <v xml:space="preserve">          </v>
      </c>
      <c r="AR126" s="81">
        <f t="shared" si="21"/>
        <v>10</v>
      </c>
      <c r="AS126" s="81" t="str">
        <f t="shared" si="36"/>
        <v xml:space="preserve"> </v>
      </c>
      <c r="AT126" s="81">
        <f t="shared" si="23"/>
        <v>1</v>
      </c>
      <c r="AU126" s="81" t="str">
        <f t="shared" si="37"/>
        <v xml:space="preserve">                           0                0     0200406 0000000000000000009</v>
      </c>
      <c r="AV126" s="85">
        <f t="shared" si="25"/>
        <v>77</v>
      </c>
    </row>
    <row r="127" spans="1:48" s="24" customFormat="1" ht="24" customHeight="1" x14ac:dyDescent="0.25">
      <c r="A127" s="53">
        <v>123</v>
      </c>
      <c r="B127" s="97"/>
      <c r="C127" s="118"/>
      <c r="D127" s="118"/>
      <c r="E127" s="98"/>
      <c r="F127" s="98"/>
      <c r="G127" s="98"/>
      <c r="H127" s="55" t="s">
        <v>11</v>
      </c>
      <c r="I127" s="100"/>
      <c r="J127" s="55" t="s">
        <v>10</v>
      </c>
      <c r="K127" s="54" t="s">
        <v>5</v>
      </c>
      <c r="L127" s="54" t="s">
        <v>14</v>
      </c>
      <c r="M127" s="97"/>
      <c r="N127" s="97"/>
      <c r="O127" s="64" t="s">
        <v>102</v>
      </c>
      <c r="P127" s="54" t="s">
        <v>1</v>
      </c>
      <c r="Q127" s="56" t="str">
        <f t="shared" si="31"/>
        <v xml:space="preserve">                           0                0     0200406 0000000000000000009</v>
      </c>
      <c r="R127" s="63">
        <f t="shared" si="38"/>
        <v>77</v>
      </c>
      <c r="X127" s="81" t="s">
        <v>106</v>
      </c>
      <c r="Y127" s="81">
        <f t="shared" si="2"/>
        <v>250</v>
      </c>
      <c r="Z127" s="81">
        <f t="shared" si="39"/>
        <v>0</v>
      </c>
      <c r="AA127" s="81" t="str">
        <f t="shared" si="4"/>
        <v xml:space="preserve">                           </v>
      </c>
      <c r="AB127" s="81">
        <f t="shared" si="5"/>
        <v>27</v>
      </c>
      <c r="AC127" s="81" t="str">
        <f t="shared" si="32"/>
        <v xml:space="preserve">                           </v>
      </c>
      <c r="AD127" s="81">
        <f t="shared" si="7"/>
        <v>27</v>
      </c>
      <c r="AE127" s="81">
        <f t="shared" si="40"/>
        <v>0</v>
      </c>
      <c r="AF127" s="81" t="str">
        <f t="shared" si="9"/>
        <v xml:space="preserve">                           </v>
      </c>
      <c r="AG127" s="81">
        <f t="shared" si="10"/>
        <v>27</v>
      </c>
      <c r="AH127" s="81">
        <f t="shared" si="33"/>
        <v>0</v>
      </c>
      <c r="AI127" s="81">
        <f t="shared" si="12"/>
        <v>1</v>
      </c>
      <c r="AJ127" s="81">
        <f t="shared" si="41"/>
        <v>0</v>
      </c>
      <c r="AK127" s="81" t="str">
        <f t="shared" si="14"/>
        <v xml:space="preserve">                           </v>
      </c>
      <c r="AL127" s="81">
        <f t="shared" si="15"/>
        <v>27</v>
      </c>
      <c r="AM127" s="81" t="str">
        <f t="shared" si="34"/>
        <v xml:space="preserve"> </v>
      </c>
      <c r="AN127" s="81">
        <f t="shared" si="17"/>
        <v>1</v>
      </c>
      <c r="AO127" s="81">
        <f t="shared" si="35"/>
        <v>0</v>
      </c>
      <c r="AP127" s="81">
        <f t="shared" si="42"/>
        <v>0</v>
      </c>
      <c r="AQ127" s="81" t="str">
        <f t="shared" si="20"/>
        <v xml:space="preserve">          </v>
      </c>
      <c r="AR127" s="81">
        <f t="shared" si="21"/>
        <v>10</v>
      </c>
      <c r="AS127" s="81" t="str">
        <f t="shared" si="36"/>
        <v xml:space="preserve"> </v>
      </c>
      <c r="AT127" s="81">
        <f t="shared" si="23"/>
        <v>1</v>
      </c>
      <c r="AU127" s="81" t="str">
        <f t="shared" si="37"/>
        <v xml:space="preserve">                           0                0     0200406 0000000000000000009</v>
      </c>
      <c r="AV127" s="85">
        <f t="shared" si="25"/>
        <v>77</v>
      </c>
    </row>
    <row r="128" spans="1:48" s="24" customFormat="1" ht="24" customHeight="1" x14ac:dyDescent="0.25">
      <c r="A128" s="54">
        <v>124</v>
      </c>
      <c r="B128" s="97"/>
      <c r="C128" s="118"/>
      <c r="D128" s="118"/>
      <c r="E128" s="98"/>
      <c r="F128" s="98"/>
      <c r="G128" s="98"/>
      <c r="H128" s="55" t="s">
        <v>11</v>
      </c>
      <c r="I128" s="100"/>
      <c r="J128" s="55" t="s">
        <v>10</v>
      </c>
      <c r="K128" s="54" t="s">
        <v>5</v>
      </c>
      <c r="L128" s="54" t="s">
        <v>14</v>
      </c>
      <c r="M128" s="97"/>
      <c r="N128" s="97"/>
      <c r="O128" s="64" t="s">
        <v>102</v>
      </c>
      <c r="P128" s="54" t="s">
        <v>1</v>
      </c>
      <c r="Q128" s="56" t="str">
        <f t="shared" si="31"/>
        <v xml:space="preserve">                           0                0     0200406 0000000000000000009</v>
      </c>
      <c r="R128" s="63">
        <f t="shared" si="38"/>
        <v>77</v>
      </c>
      <c r="X128" s="81" t="s">
        <v>106</v>
      </c>
      <c r="Y128" s="81">
        <f t="shared" si="2"/>
        <v>250</v>
      </c>
      <c r="Z128" s="81">
        <f t="shared" si="39"/>
        <v>0</v>
      </c>
      <c r="AA128" s="81" t="str">
        <f t="shared" si="4"/>
        <v xml:space="preserve">                           </v>
      </c>
      <c r="AB128" s="81">
        <f t="shared" si="5"/>
        <v>27</v>
      </c>
      <c r="AC128" s="81" t="str">
        <f t="shared" si="32"/>
        <v xml:space="preserve">                           </v>
      </c>
      <c r="AD128" s="81">
        <f t="shared" si="7"/>
        <v>27</v>
      </c>
      <c r="AE128" s="81">
        <f t="shared" si="40"/>
        <v>0</v>
      </c>
      <c r="AF128" s="81" t="str">
        <f t="shared" si="9"/>
        <v xml:space="preserve">                           </v>
      </c>
      <c r="AG128" s="81">
        <f t="shared" si="10"/>
        <v>27</v>
      </c>
      <c r="AH128" s="81">
        <f t="shared" si="33"/>
        <v>0</v>
      </c>
      <c r="AI128" s="81">
        <f t="shared" si="12"/>
        <v>1</v>
      </c>
      <c r="AJ128" s="81">
        <f t="shared" si="41"/>
        <v>0</v>
      </c>
      <c r="AK128" s="81" t="str">
        <f t="shared" si="14"/>
        <v xml:space="preserve">                           </v>
      </c>
      <c r="AL128" s="81">
        <f t="shared" si="15"/>
        <v>27</v>
      </c>
      <c r="AM128" s="81" t="str">
        <f t="shared" si="34"/>
        <v xml:space="preserve"> </v>
      </c>
      <c r="AN128" s="81">
        <f t="shared" si="17"/>
        <v>1</v>
      </c>
      <c r="AO128" s="81">
        <f t="shared" si="35"/>
        <v>0</v>
      </c>
      <c r="AP128" s="81">
        <f t="shared" si="42"/>
        <v>0</v>
      </c>
      <c r="AQ128" s="81" t="str">
        <f t="shared" si="20"/>
        <v xml:space="preserve">          </v>
      </c>
      <c r="AR128" s="81">
        <f t="shared" si="21"/>
        <v>10</v>
      </c>
      <c r="AS128" s="81" t="str">
        <f t="shared" si="36"/>
        <v xml:space="preserve"> </v>
      </c>
      <c r="AT128" s="81">
        <f t="shared" si="23"/>
        <v>1</v>
      </c>
      <c r="AU128" s="81" t="str">
        <f t="shared" si="37"/>
        <v xml:space="preserve">                           0                0     0200406 0000000000000000009</v>
      </c>
      <c r="AV128" s="85">
        <f t="shared" si="25"/>
        <v>77</v>
      </c>
    </row>
    <row r="129" spans="1:48" s="24" customFormat="1" ht="24" customHeight="1" x14ac:dyDescent="0.25">
      <c r="A129" s="53">
        <v>125</v>
      </c>
      <c r="B129" s="97"/>
      <c r="C129" s="118"/>
      <c r="D129" s="118"/>
      <c r="E129" s="98"/>
      <c r="F129" s="98"/>
      <c r="G129" s="98"/>
      <c r="H129" s="55" t="s">
        <v>11</v>
      </c>
      <c r="I129" s="100"/>
      <c r="J129" s="55" t="s">
        <v>10</v>
      </c>
      <c r="K129" s="54" t="s">
        <v>5</v>
      </c>
      <c r="L129" s="54" t="s">
        <v>14</v>
      </c>
      <c r="M129" s="97"/>
      <c r="N129" s="97"/>
      <c r="O129" s="64" t="s">
        <v>102</v>
      </c>
      <c r="P129" s="54" t="s">
        <v>1</v>
      </c>
      <c r="Q129" s="56" t="str">
        <f t="shared" si="31"/>
        <v xml:space="preserve">                           0                0     0200406 0000000000000000009</v>
      </c>
      <c r="R129" s="63">
        <f t="shared" si="38"/>
        <v>77</v>
      </c>
      <c r="X129" s="81" t="s">
        <v>106</v>
      </c>
      <c r="Y129" s="81">
        <f t="shared" si="2"/>
        <v>250</v>
      </c>
      <c r="Z129" s="81">
        <f t="shared" si="39"/>
        <v>0</v>
      </c>
      <c r="AA129" s="81" t="str">
        <f t="shared" si="4"/>
        <v xml:space="preserve">                           </v>
      </c>
      <c r="AB129" s="81">
        <f t="shared" si="5"/>
        <v>27</v>
      </c>
      <c r="AC129" s="81" t="str">
        <f t="shared" si="32"/>
        <v xml:space="preserve">                           </v>
      </c>
      <c r="AD129" s="81">
        <f t="shared" si="7"/>
        <v>27</v>
      </c>
      <c r="AE129" s="81">
        <f t="shared" si="40"/>
        <v>0</v>
      </c>
      <c r="AF129" s="81" t="str">
        <f t="shared" si="9"/>
        <v xml:space="preserve">                           </v>
      </c>
      <c r="AG129" s="81">
        <f t="shared" si="10"/>
        <v>27</v>
      </c>
      <c r="AH129" s="81">
        <f t="shared" si="33"/>
        <v>0</v>
      </c>
      <c r="AI129" s="81">
        <f t="shared" si="12"/>
        <v>1</v>
      </c>
      <c r="AJ129" s="81">
        <f t="shared" si="41"/>
        <v>0</v>
      </c>
      <c r="AK129" s="81" t="str">
        <f t="shared" si="14"/>
        <v xml:space="preserve">                           </v>
      </c>
      <c r="AL129" s="81">
        <f t="shared" si="15"/>
        <v>27</v>
      </c>
      <c r="AM129" s="81" t="str">
        <f t="shared" si="34"/>
        <v xml:space="preserve"> </v>
      </c>
      <c r="AN129" s="81">
        <f t="shared" si="17"/>
        <v>1</v>
      </c>
      <c r="AO129" s="81">
        <f t="shared" si="35"/>
        <v>0</v>
      </c>
      <c r="AP129" s="81">
        <f t="shared" si="42"/>
        <v>0</v>
      </c>
      <c r="AQ129" s="81" t="str">
        <f t="shared" si="20"/>
        <v xml:space="preserve">          </v>
      </c>
      <c r="AR129" s="81">
        <f t="shared" si="21"/>
        <v>10</v>
      </c>
      <c r="AS129" s="81" t="str">
        <f t="shared" si="36"/>
        <v xml:space="preserve"> </v>
      </c>
      <c r="AT129" s="81">
        <f t="shared" si="23"/>
        <v>1</v>
      </c>
      <c r="AU129" s="81" t="str">
        <f t="shared" si="37"/>
        <v xml:space="preserve">                           0                0     0200406 0000000000000000009</v>
      </c>
      <c r="AV129" s="85">
        <f t="shared" si="25"/>
        <v>77</v>
      </c>
    </row>
    <row r="130" spans="1:48" s="24" customFormat="1" ht="24" customHeight="1" x14ac:dyDescent="0.25">
      <c r="A130" s="54">
        <v>126</v>
      </c>
      <c r="B130" s="97"/>
      <c r="C130" s="118"/>
      <c r="D130" s="118"/>
      <c r="E130" s="98"/>
      <c r="F130" s="98"/>
      <c r="G130" s="98"/>
      <c r="H130" s="55" t="s">
        <v>11</v>
      </c>
      <c r="I130" s="100"/>
      <c r="J130" s="55" t="s">
        <v>10</v>
      </c>
      <c r="K130" s="54" t="s">
        <v>5</v>
      </c>
      <c r="L130" s="54" t="s">
        <v>14</v>
      </c>
      <c r="M130" s="97"/>
      <c r="N130" s="97"/>
      <c r="O130" s="64" t="s">
        <v>102</v>
      </c>
      <c r="P130" s="54" t="s">
        <v>1</v>
      </c>
      <c r="Q130" s="56" t="str">
        <f t="shared" si="31"/>
        <v xml:space="preserve">                           0                0     0200406 0000000000000000009</v>
      </c>
      <c r="R130" s="63">
        <f t="shared" si="38"/>
        <v>77</v>
      </c>
      <c r="X130" s="81" t="s">
        <v>106</v>
      </c>
      <c r="Y130" s="81">
        <f t="shared" si="2"/>
        <v>250</v>
      </c>
      <c r="Z130" s="81">
        <f t="shared" si="39"/>
        <v>0</v>
      </c>
      <c r="AA130" s="81" t="str">
        <f t="shared" si="4"/>
        <v xml:space="preserve">                           </v>
      </c>
      <c r="AB130" s="81">
        <f t="shared" si="5"/>
        <v>27</v>
      </c>
      <c r="AC130" s="81" t="str">
        <f t="shared" si="32"/>
        <v xml:space="preserve">                           </v>
      </c>
      <c r="AD130" s="81">
        <f t="shared" si="7"/>
        <v>27</v>
      </c>
      <c r="AE130" s="81">
        <f t="shared" si="40"/>
        <v>0</v>
      </c>
      <c r="AF130" s="81" t="str">
        <f t="shared" si="9"/>
        <v xml:space="preserve">                           </v>
      </c>
      <c r="AG130" s="81">
        <f t="shared" si="10"/>
        <v>27</v>
      </c>
      <c r="AH130" s="81">
        <f t="shared" si="33"/>
        <v>0</v>
      </c>
      <c r="AI130" s="81">
        <f t="shared" si="12"/>
        <v>1</v>
      </c>
      <c r="AJ130" s="81">
        <f t="shared" si="41"/>
        <v>0</v>
      </c>
      <c r="AK130" s="81" t="str">
        <f t="shared" si="14"/>
        <v xml:space="preserve">                           </v>
      </c>
      <c r="AL130" s="81">
        <f t="shared" si="15"/>
        <v>27</v>
      </c>
      <c r="AM130" s="81" t="str">
        <f t="shared" si="34"/>
        <v xml:space="preserve"> </v>
      </c>
      <c r="AN130" s="81">
        <f t="shared" si="17"/>
        <v>1</v>
      </c>
      <c r="AO130" s="81">
        <f t="shared" si="35"/>
        <v>0</v>
      </c>
      <c r="AP130" s="81">
        <f t="shared" si="42"/>
        <v>0</v>
      </c>
      <c r="AQ130" s="81" t="str">
        <f t="shared" si="20"/>
        <v xml:space="preserve">          </v>
      </c>
      <c r="AR130" s="81">
        <f t="shared" si="21"/>
        <v>10</v>
      </c>
      <c r="AS130" s="81" t="str">
        <f t="shared" si="36"/>
        <v xml:space="preserve"> </v>
      </c>
      <c r="AT130" s="81">
        <f t="shared" si="23"/>
        <v>1</v>
      </c>
      <c r="AU130" s="81" t="str">
        <f t="shared" si="37"/>
        <v xml:space="preserve">                           0                0     0200406 0000000000000000009</v>
      </c>
      <c r="AV130" s="85">
        <f t="shared" si="25"/>
        <v>77</v>
      </c>
    </row>
    <row r="131" spans="1:48" s="24" customFormat="1" ht="24" customHeight="1" x14ac:dyDescent="0.25">
      <c r="A131" s="53">
        <v>127</v>
      </c>
      <c r="B131" s="97"/>
      <c r="C131" s="118"/>
      <c r="D131" s="118"/>
      <c r="E131" s="98"/>
      <c r="F131" s="98"/>
      <c r="G131" s="98"/>
      <c r="H131" s="55" t="s">
        <v>11</v>
      </c>
      <c r="I131" s="100"/>
      <c r="J131" s="55" t="s">
        <v>10</v>
      </c>
      <c r="K131" s="54" t="s">
        <v>5</v>
      </c>
      <c r="L131" s="54" t="s">
        <v>14</v>
      </c>
      <c r="M131" s="97"/>
      <c r="N131" s="97"/>
      <c r="O131" s="64" t="s">
        <v>102</v>
      </c>
      <c r="P131" s="54" t="s">
        <v>1</v>
      </c>
      <c r="Q131" s="56" t="str">
        <f t="shared" si="31"/>
        <v xml:space="preserve">                           0                0     0200406 0000000000000000009</v>
      </c>
      <c r="R131" s="63">
        <f t="shared" si="38"/>
        <v>77</v>
      </c>
      <c r="X131" s="81" t="s">
        <v>106</v>
      </c>
      <c r="Y131" s="81">
        <f t="shared" si="2"/>
        <v>250</v>
      </c>
      <c r="Z131" s="81">
        <f t="shared" si="39"/>
        <v>0</v>
      </c>
      <c r="AA131" s="81" t="str">
        <f t="shared" si="4"/>
        <v xml:space="preserve">                           </v>
      </c>
      <c r="AB131" s="81">
        <f t="shared" si="5"/>
        <v>27</v>
      </c>
      <c r="AC131" s="81" t="str">
        <f t="shared" si="32"/>
        <v xml:space="preserve">                           </v>
      </c>
      <c r="AD131" s="81">
        <f t="shared" si="7"/>
        <v>27</v>
      </c>
      <c r="AE131" s="81">
        <f t="shared" si="40"/>
        <v>0</v>
      </c>
      <c r="AF131" s="81" t="str">
        <f t="shared" si="9"/>
        <v xml:space="preserve">                           </v>
      </c>
      <c r="AG131" s="81">
        <f t="shared" si="10"/>
        <v>27</v>
      </c>
      <c r="AH131" s="81">
        <f t="shared" si="33"/>
        <v>0</v>
      </c>
      <c r="AI131" s="81">
        <f t="shared" si="12"/>
        <v>1</v>
      </c>
      <c r="AJ131" s="81">
        <f t="shared" si="41"/>
        <v>0</v>
      </c>
      <c r="AK131" s="81" t="str">
        <f t="shared" si="14"/>
        <v xml:space="preserve">                           </v>
      </c>
      <c r="AL131" s="81">
        <f t="shared" si="15"/>
        <v>27</v>
      </c>
      <c r="AM131" s="81" t="str">
        <f t="shared" si="34"/>
        <v xml:space="preserve"> </v>
      </c>
      <c r="AN131" s="81">
        <f t="shared" si="17"/>
        <v>1</v>
      </c>
      <c r="AO131" s="81">
        <f t="shared" si="35"/>
        <v>0</v>
      </c>
      <c r="AP131" s="81">
        <f t="shared" si="42"/>
        <v>0</v>
      </c>
      <c r="AQ131" s="81" t="str">
        <f t="shared" si="20"/>
        <v xml:space="preserve">          </v>
      </c>
      <c r="AR131" s="81">
        <f t="shared" si="21"/>
        <v>10</v>
      </c>
      <c r="AS131" s="81" t="str">
        <f t="shared" si="36"/>
        <v xml:space="preserve"> </v>
      </c>
      <c r="AT131" s="81">
        <f t="shared" si="23"/>
        <v>1</v>
      </c>
      <c r="AU131" s="81" t="str">
        <f t="shared" si="37"/>
        <v xml:space="preserve">                           0                0     0200406 0000000000000000009</v>
      </c>
      <c r="AV131" s="85">
        <f t="shared" si="25"/>
        <v>77</v>
      </c>
    </row>
    <row r="132" spans="1:48" s="24" customFormat="1" ht="24" customHeight="1" x14ac:dyDescent="0.25">
      <c r="A132" s="54">
        <v>128</v>
      </c>
      <c r="B132" s="97"/>
      <c r="C132" s="118"/>
      <c r="D132" s="118"/>
      <c r="E132" s="98"/>
      <c r="F132" s="98"/>
      <c r="G132" s="98"/>
      <c r="H132" s="55" t="s">
        <v>11</v>
      </c>
      <c r="I132" s="100"/>
      <c r="J132" s="55" t="s">
        <v>10</v>
      </c>
      <c r="K132" s="54" t="s">
        <v>5</v>
      </c>
      <c r="L132" s="54" t="s">
        <v>14</v>
      </c>
      <c r="M132" s="97"/>
      <c r="N132" s="97"/>
      <c r="O132" s="64" t="s">
        <v>102</v>
      </c>
      <c r="P132" s="54" t="s">
        <v>1</v>
      </c>
      <c r="Q132" s="56" t="str">
        <f t="shared" si="31"/>
        <v xml:space="preserve">                           0                0     0200406 0000000000000000009</v>
      </c>
      <c r="R132" s="63">
        <f t="shared" si="38"/>
        <v>77</v>
      </c>
      <c r="X132" s="81" t="s">
        <v>106</v>
      </c>
      <c r="Y132" s="81">
        <f t="shared" si="2"/>
        <v>250</v>
      </c>
      <c r="Z132" s="81">
        <f t="shared" si="39"/>
        <v>0</v>
      </c>
      <c r="AA132" s="81" t="str">
        <f t="shared" si="4"/>
        <v xml:space="preserve">                           </v>
      </c>
      <c r="AB132" s="81">
        <f t="shared" si="5"/>
        <v>27</v>
      </c>
      <c r="AC132" s="81" t="str">
        <f t="shared" si="32"/>
        <v xml:space="preserve">                           </v>
      </c>
      <c r="AD132" s="81">
        <f t="shared" si="7"/>
        <v>27</v>
      </c>
      <c r="AE132" s="81">
        <f t="shared" si="40"/>
        <v>0</v>
      </c>
      <c r="AF132" s="81" t="str">
        <f t="shared" si="9"/>
        <v xml:space="preserve">                           </v>
      </c>
      <c r="AG132" s="81">
        <f t="shared" si="10"/>
        <v>27</v>
      </c>
      <c r="AH132" s="81">
        <f t="shared" si="33"/>
        <v>0</v>
      </c>
      <c r="AI132" s="81">
        <f t="shared" si="12"/>
        <v>1</v>
      </c>
      <c r="AJ132" s="81">
        <f t="shared" si="41"/>
        <v>0</v>
      </c>
      <c r="AK132" s="81" t="str">
        <f t="shared" si="14"/>
        <v xml:space="preserve">                           </v>
      </c>
      <c r="AL132" s="81">
        <f t="shared" si="15"/>
        <v>27</v>
      </c>
      <c r="AM132" s="81" t="str">
        <f t="shared" si="34"/>
        <v xml:space="preserve"> </v>
      </c>
      <c r="AN132" s="81">
        <f t="shared" si="17"/>
        <v>1</v>
      </c>
      <c r="AO132" s="81">
        <f t="shared" si="35"/>
        <v>0</v>
      </c>
      <c r="AP132" s="81">
        <f t="shared" si="42"/>
        <v>0</v>
      </c>
      <c r="AQ132" s="81" t="str">
        <f t="shared" si="20"/>
        <v xml:space="preserve">          </v>
      </c>
      <c r="AR132" s="81">
        <f t="shared" si="21"/>
        <v>10</v>
      </c>
      <c r="AS132" s="81" t="str">
        <f t="shared" si="36"/>
        <v xml:space="preserve"> </v>
      </c>
      <c r="AT132" s="81">
        <f t="shared" si="23"/>
        <v>1</v>
      </c>
      <c r="AU132" s="81" t="str">
        <f t="shared" si="37"/>
        <v xml:space="preserve">                           0                0     0200406 0000000000000000009</v>
      </c>
      <c r="AV132" s="85">
        <f t="shared" si="25"/>
        <v>77</v>
      </c>
    </row>
    <row r="133" spans="1:48" s="24" customFormat="1" ht="24" customHeight="1" x14ac:dyDescent="0.25">
      <c r="A133" s="53">
        <v>129</v>
      </c>
      <c r="B133" s="97"/>
      <c r="C133" s="118"/>
      <c r="D133" s="118"/>
      <c r="E133" s="98"/>
      <c r="F133" s="98"/>
      <c r="G133" s="98"/>
      <c r="H133" s="55" t="s">
        <v>11</v>
      </c>
      <c r="I133" s="100"/>
      <c r="J133" s="55" t="s">
        <v>10</v>
      </c>
      <c r="K133" s="54" t="s">
        <v>5</v>
      </c>
      <c r="L133" s="54" t="s">
        <v>14</v>
      </c>
      <c r="M133" s="97"/>
      <c r="N133" s="97"/>
      <c r="O133" s="64" t="s">
        <v>102</v>
      </c>
      <c r="P133" s="54" t="s">
        <v>1</v>
      </c>
      <c r="Q133" s="56" t="str">
        <f t="shared" si="31"/>
        <v xml:space="preserve">                           0                0     0200406 0000000000000000009</v>
      </c>
      <c r="R133" s="63">
        <f t="shared" si="38"/>
        <v>77</v>
      </c>
      <c r="X133" s="81" t="s">
        <v>106</v>
      </c>
      <c r="Y133" s="81">
        <f t="shared" si="2"/>
        <v>250</v>
      </c>
      <c r="Z133" s="81">
        <f t="shared" si="39"/>
        <v>0</v>
      </c>
      <c r="AA133" s="81" t="str">
        <f t="shared" si="4"/>
        <v xml:space="preserve">                           </v>
      </c>
      <c r="AB133" s="81">
        <f t="shared" si="5"/>
        <v>27</v>
      </c>
      <c r="AC133" s="81" t="str">
        <f t="shared" si="32"/>
        <v xml:space="preserve">                           </v>
      </c>
      <c r="AD133" s="81">
        <f t="shared" si="7"/>
        <v>27</v>
      </c>
      <c r="AE133" s="81">
        <f t="shared" si="40"/>
        <v>0</v>
      </c>
      <c r="AF133" s="81" t="str">
        <f t="shared" si="9"/>
        <v xml:space="preserve">                           </v>
      </c>
      <c r="AG133" s="81">
        <f t="shared" si="10"/>
        <v>27</v>
      </c>
      <c r="AH133" s="81">
        <f t="shared" si="33"/>
        <v>0</v>
      </c>
      <c r="AI133" s="81">
        <f t="shared" si="12"/>
        <v>1</v>
      </c>
      <c r="AJ133" s="81">
        <f t="shared" si="41"/>
        <v>0</v>
      </c>
      <c r="AK133" s="81" t="str">
        <f t="shared" si="14"/>
        <v xml:space="preserve">                           </v>
      </c>
      <c r="AL133" s="81">
        <f t="shared" si="15"/>
        <v>27</v>
      </c>
      <c r="AM133" s="81" t="str">
        <f t="shared" si="34"/>
        <v xml:space="preserve"> </v>
      </c>
      <c r="AN133" s="81">
        <f t="shared" si="17"/>
        <v>1</v>
      </c>
      <c r="AO133" s="81">
        <f t="shared" si="35"/>
        <v>0</v>
      </c>
      <c r="AP133" s="81">
        <f t="shared" si="42"/>
        <v>0</v>
      </c>
      <c r="AQ133" s="81" t="str">
        <f t="shared" si="20"/>
        <v xml:space="preserve">          </v>
      </c>
      <c r="AR133" s="81">
        <f t="shared" si="21"/>
        <v>10</v>
      </c>
      <c r="AS133" s="81" t="str">
        <f t="shared" si="36"/>
        <v xml:space="preserve"> </v>
      </c>
      <c r="AT133" s="81">
        <f t="shared" si="23"/>
        <v>1</v>
      </c>
      <c r="AU133" s="81" t="str">
        <f t="shared" si="37"/>
        <v xml:space="preserve">                           0                0     0200406 0000000000000000009</v>
      </c>
      <c r="AV133" s="85">
        <f t="shared" si="25"/>
        <v>77</v>
      </c>
    </row>
    <row r="134" spans="1:48" s="24" customFormat="1" ht="24" customHeight="1" x14ac:dyDescent="0.25">
      <c r="A134" s="54">
        <v>130</v>
      </c>
      <c r="B134" s="97"/>
      <c r="C134" s="118"/>
      <c r="D134" s="118"/>
      <c r="E134" s="98"/>
      <c r="F134" s="98"/>
      <c r="G134" s="98"/>
      <c r="H134" s="55" t="s">
        <v>11</v>
      </c>
      <c r="I134" s="100"/>
      <c r="J134" s="55" t="s">
        <v>10</v>
      </c>
      <c r="K134" s="54" t="s">
        <v>5</v>
      </c>
      <c r="L134" s="54" t="s">
        <v>14</v>
      </c>
      <c r="M134" s="97"/>
      <c r="N134" s="97"/>
      <c r="O134" s="64" t="s">
        <v>102</v>
      </c>
      <c r="P134" s="54" t="s">
        <v>1</v>
      </c>
      <c r="Q134" s="56" t="str">
        <f t="shared" ref="Q134:Q197" si="43">AU134</f>
        <v xml:space="preserve">                           0                0     0200406 0000000000000000009</v>
      </c>
      <c r="R134" s="63">
        <f t="shared" si="38"/>
        <v>77</v>
      </c>
      <c r="X134" s="81" t="s">
        <v>106</v>
      </c>
      <c r="Y134" s="81">
        <f t="shared" si="2"/>
        <v>250</v>
      </c>
      <c r="Z134" s="81">
        <f t="shared" si="39"/>
        <v>0</v>
      </c>
      <c r="AA134" s="81" t="str">
        <f t="shared" si="4"/>
        <v xml:space="preserve">                           </v>
      </c>
      <c r="AB134" s="81">
        <f t="shared" si="5"/>
        <v>27</v>
      </c>
      <c r="AC134" s="81" t="str">
        <f t="shared" ref="AC134:AC197" si="44">CONCATENATE(E134,AA134)</f>
        <v xml:space="preserve">                           </v>
      </c>
      <c r="AD134" s="81">
        <f t="shared" si="7"/>
        <v>27</v>
      </c>
      <c r="AE134" s="81">
        <f t="shared" si="40"/>
        <v>0</v>
      </c>
      <c r="AF134" s="81" t="str">
        <f t="shared" si="9"/>
        <v xml:space="preserve">                           </v>
      </c>
      <c r="AG134" s="81">
        <f t="shared" si="10"/>
        <v>27</v>
      </c>
      <c r="AH134" s="81">
        <f t="shared" ref="AH134:AH197" si="45">IF(Z134+AE134=0,0,(CONCATENATE(F134,AF134)))</f>
        <v>0</v>
      </c>
      <c r="AI134" s="81">
        <f t="shared" si="12"/>
        <v>1</v>
      </c>
      <c r="AJ134" s="81">
        <f t="shared" si="41"/>
        <v>0</v>
      </c>
      <c r="AK134" s="81" t="str">
        <f t="shared" si="14"/>
        <v xml:space="preserve">                           </v>
      </c>
      <c r="AL134" s="81">
        <f t="shared" si="15"/>
        <v>27</v>
      </c>
      <c r="AM134" s="81" t="str">
        <f t="shared" ref="AM134:AM197" si="46">IF(G134=""," ",CONCATENATE(G134,AK134))</f>
        <v xml:space="preserve"> </v>
      </c>
      <c r="AN134" s="81">
        <f t="shared" si="17"/>
        <v>1</v>
      </c>
      <c r="AO134" s="81">
        <f t="shared" ref="AO134:AO197" si="47">IF(VALUE(I134)&lt;&gt;0,TEXT(I134,"DDMMAAAA"),0)</f>
        <v>0</v>
      </c>
      <c r="AP134" s="81">
        <f t="shared" si="42"/>
        <v>0</v>
      </c>
      <c r="AQ134" s="81" t="str">
        <f t="shared" si="20"/>
        <v xml:space="preserve">          </v>
      </c>
      <c r="AR134" s="81">
        <f t="shared" si="21"/>
        <v>10</v>
      </c>
      <c r="AS134" s="81" t="str">
        <f t="shared" ref="AS134:AS197" si="48">IF(M134=""," ",CONCATENATE(M134,AQ134))</f>
        <v xml:space="preserve"> </v>
      </c>
      <c r="AT134" s="81">
        <f t="shared" si="23"/>
        <v>1</v>
      </c>
      <c r="AU134" s="81" t="str">
        <f t="shared" ref="AU134:AU197" si="49">CONCATENATE(C134,D134,AC134,AH134,AM134,H134,AO134,J134,K134,L134,AS134,N134,O134,P134)</f>
        <v xml:space="preserve">                           0                0     0200406 0000000000000000009</v>
      </c>
      <c r="AV134" s="85">
        <f t="shared" si="25"/>
        <v>77</v>
      </c>
    </row>
    <row r="135" spans="1:48" s="24" customFormat="1" ht="24" customHeight="1" x14ac:dyDescent="0.25">
      <c r="A135" s="53">
        <v>131</v>
      </c>
      <c r="B135" s="97"/>
      <c r="C135" s="118"/>
      <c r="D135" s="118"/>
      <c r="E135" s="98"/>
      <c r="F135" s="98"/>
      <c r="G135" s="98"/>
      <c r="H135" s="55" t="s">
        <v>11</v>
      </c>
      <c r="I135" s="100"/>
      <c r="J135" s="55" t="s">
        <v>10</v>
      </c>
      <c r="K135" s="54" t="s">
        <v>5</v>
      </c>
      <c r="L135" s="54" t="s">
        <v>14</v>
      </c>
      <c r="M135" s="97"/>
      <c r="N135" s="97"/>
      <c r="O135" s="64" t="s">
        <v>102</v>
      </c>
      <c r="P135" s="54" t="s">
        <v>1</v>
      </c>
      <c r="Q135" s="56" t="str">
        <f t="shared" si="43"/>
        <v xml:space="preserve">                           0                0     0200406 0000000000000000009</v>
      </c>
      <c r="R135" s="63">
        <f t="shared" si="38"/>
        <v>77</v>
      </c>
      <c r="X135" s="81" t="s">
        <v>106</v>
      </c>
      <c r="Y135" s="81">
        <f t="shared" si="2"/>
        <v>250</v>
      </c>
      <c r="Z135" s="81">
        <f t="shared" si="39"/>
        <v>0</v>
      </c>
      <c r="AA135" s="81" t="str">
        <f t="shared" si="4"/>
        <v xml:space="preserve">                           </v>
      </c>
      <c r="AB135" s="81">
        <f t="shared" si="5"/>
        <v>27</v>
      </c>
      <c r="AC135" s="81" t="str">
        <f t="shared" si="44"/>
        <v xml:space="preserve">                           </v>
      </c>
      <c r="AD135" s="81">
        <f t="shared" si="7"/>
        <v>27</v>
      </c>
      <c r="AE135" s="81">
        <f t="shared" si="40"/>
        <v>0</v>
      </c>
      <c r="AF135" s="81" t="str">
        <f t="shared" si="9"/>
        <v xml:space="preserve">                           </v>
      </c>
      <c r="AG135" s="81">
        <f t="shared" si="10"/>
        <v>27</v>
      </c>
      <c r="AH135" s="81">
        <f t="shared" si="45"/>
        <v>0</v>
      </c>
      <c r="AI135" s="81">
        <f t="shared" si="12"/>
        <v>1</v>
      </c>
      <c r="AJ135" s="81">
        <f t="shared" si="41"/>
        <v>0</v>
      </c>
      <c r="AK135" s="81" t="str">
        <f t="shared" si="14"/>
        <v xml:space="preserve">                           </v>
      </c>
      <c r="AL135" s="81">
        <f t="shared" si="15"/>
        <v>27</v>
      </c>
      <c r="AM135" s="81" t="str">
        <f t="shared" si="46"/>
        <v xml:space="preserve"> </v>
      </c>
      <c r="AN135" s="81">
        <f t="shared" si="17"/>
        <v>1</v>
      </c>
      <c r="AO135" s="81">
        <f t="shared" si="47"/>
        <v>0</v>
      </c>
      <c r="AP135" s="81">
        <f t="shared" si="42"/>
        <v>0</v>
      </c>
      <c r="AQ135" s="81" t="str">
        <f t="shared" si="20"/>
        <v xml:space="preserve">          </v>
      </c>
      <c r="AR135" s="81">
        <f t="shared" si="21"/>
        <v>10</v>
      </c>
      <c r="AS135" s="81" t="str">
        <f t="shared" si="48"/>
        <v xml:space="preserve"> </v>
      </c>
      <c r="AT135" s="81">
        <f t="shared" si="23"/>
        <v>1</v>
      </c>
      <c r="AU135" s="81" t="str">
        <f t="shared" si="49"/>
        <v xml:space="preserve">                           0                0     0200406 0000000000000000009</v>
      </c>
      <c r="AV135" s="85">
        <f t="shared" si="25"/>
        <v>77</v>
      </c>
    </row>
    <row r="136" spans="1:48" s="24" customFormat="1" ht="24" customHeight="1" x14ac:dyDescent="0.25">
      <c r="A136" s="54">
        <v>132</v>
      </c>
      <c r="B136" s="97"/>
      <c r="C136" s="118"/>
      <c r="D136" s="118"/>
      <c r="E136" s="98"/>
      <c r="F136" s="98"/>
      <c r="G136" s="98"/>
      <c r="H136" s="55" t="s">
        <v>11</v>
      </c>
      <c r="I136" s="100"/>
      <c r="J136" s="55" t="s">
        <v>10</v>
      </c>
      <c r="K136" s="54" t="s">
        <v>5</v>
      </c>
      <c r="L136" s="54" t="s">
        <v>14</v>
      </c>
      <c r="M136" s="97"/>
      <c r="N136" s="97"/>
      <c r="O136" s="64" t="s">
        <v>102</v>
      </c>
      <c r="P136" s="54" t="s">
        <v>1</v>
      </c>
      <c r="Q136" s="56" t="str">
        <f t="shared" si="43"/>
        <v xml:space="preserve">                           0                0     0200406 0000000000000000009</v>
      </c>
      <c r="R136" s="63">
        <f t="shared" si="38"/>
        <v>77</v>
      </c>
      <c r="X136" s="81" t="s">
        <v>106</v>
      </c>
      <c r="Y136" s="81">
        <f t="shared" si="2"/>
        <v>250</v>
      </c>
      <c r="Z136" s="81">
        <f t="shared" si="39"/>
        <v>0</v>
      </c>
      <c r="AA136" s="81" t="str">
        <f t="shared" si="4"/>
        <v xml:space="preserve">                           </v>
      </c>
      <c r="AB136" s="81">
        <f t="shared" si="5"/>
        <v>27</v>
      </c>
      <c r="AC136" s="81" t="str">
        <f t="shared" si="44"/>
        <v xml:space="preserve">                           </v>
      </c>
      <c r="AD136" s="81">
        <f t="shared" si="7"/>
        <v>27</v>
      </c>
      <c r="AE136" s="81">
        <f t="shared" si="40"/>
        <v>0</v>
      </c>
      <c r="AF136" s="81" t="str">
        <f t="shared" si="9"/>
        <v xml:space="preserve">                           </v>
      </c>
      <c r="AG136" s="81">
        <f t="shared" si="10"/>
        <v>27</v>
      </c>
      <c r="AH136" s="81">
        <f t="shared" si="45"/>
        <v>0</v>
      </c>
      <c r="AI136" s="81">
        <f t="shared" si="12"/>
        <v>1</v>
      </c>
      <c r="AJ136" s="81">
        <f t="shared" si="41"/>
        <v>0</v>
      </c>
      <c r="AK136" s="81" t="str">
        <f t="shared" si="14"/>
        <v xml:space="preserve">                           </v>
      </c>
      <c r="AL136" s="81">
        <f t="shared" si="15"/>
        <v>27</v>
      </c>
      <c r="AM136" s="81" t="str">
        <f t="shared" si="46"/>
        <v xml:space="preserve"> </v>
      </c>
      <c r="AN136" s="81">
        <f t="shared" si="17"/>
        <v>1</v>
      </c>
      <c r="AO136" s="81">
        <f t="shared" si="47"/>
        <v>0</v>
      </c>
      <c r="AP136" s="81">
        <f t="shared" si="42"/>
        <v>0</v>
      </c>
      <c r="AQ136" s="81" t="str">
        <f t="shared" si="20"/>
        <v xml:space="preserve">          </v>
      </c>
      <c r="AR136" s="81">
        <f t="shared" si="21"/>
        <v>10</v>
      </c>
      <c r="AS136" s="81" t="str">
        <f t="shared" si="48"/>
        <v xml:space="preserve"> </v>
      </c>
      <c r="AT136" s="81">
        <f t="shared" si="23"/>
        <v>1</v>
      </c>
      <c r="AU136" s="81" t="str">
        <f t="shared" si="49"/>
        <v xml:space="preserve">                           0                0     0200406 0000000000000000009</v>
      </c>
      <c r="AV136" s="85">
        <f t="shared" si="25"/>
        <v>77</v>
      </c>
    </row>
    <row r="137" spans="1:48" s="24" customFormat="1" ht="24" customHeight="1" x14ac:dyDescent="0.25">
      <c r="A137" s="53">
        <v>133</v>
      </c>
      <c r="B137" s="97"/>
      <c r="C137" s="118"/>
      <c r="D137" s="118"/>
      <c r="E137" s="98"/>
      <c r="F137" s="98"/>
      <c r="G137" s="98"/>
      <c r="H137" s="55" t="s">
        <v>11</v>
      </c>
      <c r="I137" s="100"/>
      <c r="J137" s="55" t="s">
        <v>10</v>
      </c>
      <c r="K137" s="54" t="s">
        <v>5</v>
      </c>
      <c r="L137" s="54" t="s">
        <v>14</v>
      </c>
      <c r="M137" s="97"/>
      <c r="N137" s="97"/>
      <c r="O137" s="64" t="s">
        <v>102</v>
      </c>
      <c r="P137" s="54" t="s">
        <v>1</v>
      </c>
      <c r="Q137" s="56" t="str">
        <f t="shared" si="43"/>
        <v xml:space="preserve">                           0                0     0200406 0000000000000000009</v>
      </c>
      <c r="R137" s="63">
        <f t="shared" si="38"/>
        <v>77</v>
      </c>
      <c r="X137" s="81" t="s">
        <v>106</v>
      </c>
      <c r="Y137" s="81">
        <f t="shared" si="2"/>
        <v>250</v>
      </c>
      <c r="Z137" s="81">
        <f t="shared" si="39"/>
        <v>0</v>
      </c>
      <c r="AA137" s="81" t="str">
        <f t="shared" si="4"/>
        <v xml:space="preserve">                           </v>
      </c>
      <c r="AB137" s="81">
        <f t="shared" si="5"/>
        <v>27</v>
      </c>
      <c r="AC137" s="81" t="str">
        <f t="shared" si="44"/>
        <v xml:space="preserve">                           </v>
      </c>
      <c r="AD137" s="81">
        <f t="shared" si="7"/>
        <v>27</v>
      </c>
      <c r="AE137" s="81">
        <f t="shared" si="40"/>
        <v>0</v>
      </c>
      <c r="AF137" s="81" t="str">
        <f t="shared" si="9"/>
        <v xml:space="preserve">                           </v>
      </c>
      <c r="AG137" s="81">
        <f t="shared" si="10"/>
        <v>27</v>
      </c>
      <c r="AH137" s="81">
        <f t="shared" si="45"/>
        <v>0</v>
      </c>
      <c r="AI137" s="81">
        <f t="shared" si="12"/>
        <v>1</v>
      </c>
      <c r="AJ137" s="81">
        <f t="shared" si="41"/>
        <v>0</v>
      </c>
      <c r="AK137" s="81" t="str">
        <f t="shared" si="14"/>
        <v xml:space="preserve">                           </v>
      </c>
      <c r="AL137" s="81">
        <f t="shared" si="15"/>
        <v>27</v>
      </c>
      <c r="AM137" s="81" t="str">
        <f t="shared" si="46"/>
        <v xml:space="preserve"> </v>
      </c>
      <c r="AN137" s="81">
        <f t="shared" si="17"/>
        <v>1</v>
      </c>
      <c r="AO137" s="81">
        <f t="shared" si="47"/>
        <v>0</v>
      </c>
      <c r="AP137" s="81">
        <f t="shared" si="42"/>
        <v>0</v>
      </c>
      <c r="AQ137" s="81" t="str">
        <f t="shared" si="20"/>
        <v xml:space="preserve">          </v>
      </c>
      <c r="AR137" s="81">
        <f t="shared" si="21"/>
        <v>10</v>
      </c>
      <c r="AS137" s="81" t="str">
        <f t="shared" si="48"/>
        <v xml:space="preserve"> </v>
      </c>
      <c r="AT137" s="81">
        <f t="shared" si="23"/>
        <v>1</v>
      </c>
      <c r="AU137" s="81" t="str">
        <f t="shared" si="49"/>
        <v xml:space="preserve">                           0                0     0200406 0000000000000000009</v>
      </c>
      <c r="AV137" s="85">
        <f t="shared" si="25"/>
        <v>77</v>
      </c>
    </row>
    <row r="138" spans="1:48" s="24" customFormat="1" ht="24" customHeight="1" x14ac:dyDescent="0.25">
      <c r="A138" s="54">
        <v>134</v>
      </c>
      <c r="B138" s="97"/>
      <c r="C138" s="118"/>
      <c r="D138" s="118"/>
      <c r="E138" s="98"/>
      <c r="F138" s="98"/>
      <c r="G138" s="98"/>
      <c r="H138" s="55" t="s">
        <v>11</v>
      </c>
      <c r="I138" s="100"/>
      <c r="J138" s="55" t="s">
        <v>10</v>
      </c>
      <c r="K138" s="54" t="s">
        <v>5</v>
      </c>
      <c r="L138" s="54" t="s">
        <v>14</v>
      </c>
      <c r="M138" s="97"/>
      <c r="N138" s="97"/>
      <c r="O138" s="64" t="s">
        <v>102</v>
      </c>
      <c r="P138" s="54" t="s">
        <v>1</v>
      </c>
      <c r="Q138" s="56" t="str">
        <f t="shared" si="43"/>
        <v xml:space="preserve">                           0                0     0200406 0000000000000000009</v>
      </c>
      <c r="R138" s="63">
        <f t="shared" si="38"/>
        <v>77</v>
      </c>
      <c r="X138" s="81" t="s">
        <v>106</v>
      </c>
      <c r="Y138" s="81">
        <f t="shared" si="2"/>
        <v>250</v>
      </c>
      <c r="Z138" s="81">
        <f t="shared" si="39"/>
        <v>0</v>
      </c>
      <c r="AA138" s="81" t="str">
        <f t="shared" si="4"/>
        <v xml:space="preserve">                           </v>
      </c>
      <c r="AB138" s="81">
        <f t="shared" si="5"/>
        <v>27</v>
      </c>
      <c r="AC138" s="81" t="str">
        <f t="shared" si="44"/>
        <v xml:space="preserve">                           </v>
      </c>
      <c r="AD138" s="81">
        <f t="shared" si="7"/>
        <v>27</v>
      </c>
      <c r="AE138" s="81">
        <f t="shared" si="40"/>
        <v>0</v>
      </c>
      <c r="AF138" s="81" t="str">
        <f t="shared" si="9"/>
        <v xml:space="preserve">                           </v>
      </c>
      <c r="AG138" s="81">
        <f t="shared" si="10"/>
        <v>27</v>
      </c>
      <c r="AH138" s="81">
        <f t="shared" si="45"/>
        <v>0</v>
      </c>
      <c r="AI138" s="81">
        <f t="shared" si="12"/>
        <v>1</v>
      </c>
      <c r="AJ138" s="81">
        <f t="shared" si="41"/>
        <v>0</v>
      </c>
      <c r="AK138" s="81" t="str">
        <f t="shared" si="14"/>
        <v xml:space="preserve">                           </v>
      </c>
      <c r="AL138" s="81">
        <f t="shared" si="15"/>
        <v>27</v>
      </c>
      <c r="AM138" s="81" t="str">
        <f t="shared" si="46"/>
        <v xml:space="preserve"> </v>
      </c>
      <c r="AN138" s="81">
        <f t="shared" si="17"/>
        <v>1</v>
      </c>
      <c r="AO138" s="81">
        <f t="shared" si="47"/>
        <v>0</v>
      </c>
      <c r="AP138" s="81">
        <f t="shared" si="42"/>
        <v>0</v>
      </c>
      <c r="AQ138" s="81" t="str">
        <f t="shared" si="20"/>
        <v xml:space="preserve">          </v>
      </c>
      <c r="AR138" s="81">
        <f t="shared" si="21"/>
        <v>10</v>
      </c>
      <c r="AS138" s="81" t="str">
        <f t="shared" si="48"/>
        <v xml:space="preserve"> </v>
      </c>
      <c r="AT138" s="81">
        <f t="shared" si="23"/>
        <v>1</v>
      </c>
      <c r="AU138" s="81" t="str">
        <f t="shared" si="49"/>
        <v xml:space="preserve">                           0                0     0200406 0000000000000000009</v>
      </c>
      <c r="AV138" s="85">
        <f t="shared" si="25"/>
        <v>77</v>
      </c>
    </row>
    <row r="139" spans="1:48" s="24" customFormat="1" ht="24" customHeight="1" x14ac:dyDescent="0.25">
      <c r="A139" s="53">
        <v>135</v>
      </c>
      <c r="B139" s="97"/>
      <c r="C139" s="118"/>
      <c r="D139" s="118"/>
      <c r="E139" s="98"/>
      <c r="F139" s="98"/>
      <c r="G139" s="98"/>
      <c r="H139" s="55" t="s">
        <v>11</v>
      </c>
      <c r="I139" s="100"/>
      <c r="J139" s="55" t="s">
        <v>10</v>
      </c>
      <c r="K139" s="54" t="s">
        <v>5</v>
      </c>
      <c r="L139" s="54" t="s">
        <v>14</v>
      </c>
      <c r="M139" s="97"/>
      <c r="N139" s="97"/>
      <c r="O139" s="64" t="s">
        <v>102</v>
      </c>
      <c r="P139" s="54" t="s">
        <v>1</v>
      </c>
      <c r="Q139" s="56" t="str">
        <f t="shared" si="43"/>
        <v xml:space="preserve">                           0                0     0200406 0000000000000000009</v>
      </c>
      <c r="R139" s="63">
        <f t="shared" si="38"/>
        <v>77</v>
      </c>
      <c r="X139" s="81" t="s">
        <v>106</v>
      </c>
      <c r="Y139" s="81">
        <f t="shared" si="2"/>
        <v>250</v>
      </c>
      <c r="Z139" s="81">
        <f t="shared" si="39"/>
        <v>0</v>
      </c>
      <c r="AA139" s="81" t="str">
        <f t="shared" si="4"/>
        <v xml:space="preserve">                           </v>
      </c>
      <c r="AB139" s="81">
        <f t="shared" si="5"/>
        <v>27</v>
      </c>
      <c r="AC139" s="81" t="str">
        <f t="shared" si="44"/>
        <v xml:space="preserve">                           </v>
      </c>
      <c r="AD139" s="81">
        <f t="shared" si="7"/>
        <v>27</v>
      </c>
      <c r="AE139" s="81">
        <f t="shared" si="40"/>
        <v>0</v>
      </c>
      <c r="AF139" s="81" t="str">
        <f t="shared" si="9"/>
        <v xml:space="preserve">                           </v>
      </c>
      <c r="AG139" s="81">
        <f t="shared" si="10"/>
        <v>27</v>
      </c>
      <c r="AH139" s="81">
        <f t="shared" si="45"/>
        <v>0</v>
      </c>
      <c r="AI139" s="81">
        <f t="shared" si="12"/>
        <v>1</v>
      </c>
      <c r="AJ139" s="81">
        <f t="shared" si="41"/>
        <v>0</v>
      </c>
      <c r="AK139" s="81" t="str">
        <f t="shared" si="14"/>
        <v xml:space="preserve">                           </v>
      </c>
      <c r="AL139" s="81">
        <f t="shared" si="15"/>
        <v>27</v>
      </c>
      <c r="AM139" s="81" t="str">
        <f t="shared" si="46"/>
        <v xml:space="preserve"> </v>
      </c>
      <c r="AN139" s="81">
        <f t="shared" si="17"/>
        <v>1</v>
      </c>
      <c r="AO139" s="81">
        <f t="shared" si="47"/>
        <v>0</v>
      </c>
      <c r="AP139" s="81">
        <f t="shared" si="42"/>
        <v>0</v>
      </c>
      <c r="AQ139" s="81" t="str">
        <f t="shared" si="20"/>
        <v xml:space="preserve">          </v>
      </c>
      <c r="AR139" s="81">
        <f t="shared" si="21"/>
        <v>10</v>
      </c>
      <c r="AS139" s="81" t="str">
        <f t="shared" si="48"/>
        <v xml:space="preserve"> </v>
      </c>
      <c r="AT139" s="81">
        <f t="shared" si="23"/>
        <v>1</v>
      </c>
      <c r="AU139" s="81" t="str">
        <f t="shared" si="49"/>
        <v xml:space="preserve">                           0                0     0200406 0000000000000000009</v>
      </c>
      <c r="AV139" s="85">
        <f t="shared" si="25"/>
        <v>77</v>
      </c>
    </row>
    <row r="140" spans="1:48" s="24" customFormat="1" ht="24" customHeight="1" x14ac:dyDescent="0.25">
      <c r="A140" s="54">
        <v>136</v>
      </c>
      <c r="B140" s="97"/>
      <c r="C140" s="118"/>
      <c r="D140" s="118"/>
      <c r="E140" s="98"/>
      <c r="F140" s="98"/>
      <c r="G140" s="98"/>
      <c r="H140" s="55" t="s">
        <v>11</v>
      </c>
      <c r="I140" s="100"/>
      <c r="J140" s="55" t="s">
        <v>10</v>
      </c>
      <c r="K140" s="54" t="s">
        <v>5</v>
      </c>
      <c r="L140" s="54" t="s">
        <v>14</v>
      </c>
      <c r="M140" s="97"/>
      <c r="N140" s="97"/>
      <c r="O140" s="64" t="s">
        <v>102</v>
      </c>
      <c r="P140" s="54" t="s">
        <v>1</v>
      </c>
      <c r="Q140" s="56" t="str">
        <f t="shared" si="43"/>
        <v xml:space="preserve">                           0                0     0200406 0000000000000000009</v>
      </c>
      <c r="R140" s="63">
        <f t="shared" si="38"/>
        <v>77</v>
      </c>
      <c r="X140" s="81" t="s">
        <v>106</v>
      </c>
      <c r="Y140" s="81">
        <f t="shared" si="2"/>
        <v>250</v>
      </c>
      <c r="Z140" s="81">
        <f t="shared" si="39"/>
        <v>0</v>
      </c>
      <c r="AA140" s="81" t="str">
        <f t="shared" si="4"/>
        <v xml:space="preserve">                           </v>
      </c>
      <c r="AB140" s="81">
        <f t="shared" si="5"/>
        <v>27</v>
      </c>
      <c r="AC140" s="81" t="str">
        <f t="shared" si="44"/>
        <v xml:space="preserve">                           </v>
      </c>
      <c r="AD140" s="81">
        <f t="shared" si="7"/>
        <v>27</v>
      </c>
      <c r="AE140" s="81">
        <f t="shared" si="40"/>
        <v>0</v>
      </c>
      <c r="AF140" s="81" t="str">
        <f t="shared" si="9"/>
        <v xml:space="preserve">                           </v>
      </c>
      <c r="AG140" s="81">
        <f t="shared" si="10"/>
        <v>27</v>
      </c>
      <c r="AH140" s="81">
        <f t="shared" si="45"/>
        <v>0</v>
      </c>
      <c r="AI140" s="81">
        <f t="shared" si="12"/>
        <v>1</v>
      </c>
      <c r="AJ140" s="81">
        <f t="shared" si="41"/>
        <v>0</v>
      </c>
      <c r="AK140" s="81" t="str">
        <f t="shared" si="14"/>
        <v xml:space="preserve">                           </v>
      </c>
      <c r="AL140" s="81">
        <f t="shared" si="15"/>
        <v>27</v>
      </c>
      <c r="AM140" s="81" t="str">
        <f t="shared" si="46"/>
        <v xml:space="preserve"> </v>
      </c>
      <c r="AN140" s="81">
        <f t="shared" si="17"/>
        <v>1</v>
      </c>
      <c r="AO140" s="81">
        <f t="shared" si="47"/>
        <v>0</v>
      </c>
      <c r="AP140" s="81">
        <f t="shared" si="42"/>
        <v>0</v>
      </c>
      <c r="AQ140" s="81" t="str">
        <f t="shared" si="20"/>
        <v xml:space="preserve">          </v>
      </c>
      <c r="AR140" s="81">
        <f t="shared" si="21"/>
        <v>10</v>
      </c>
      <c r="AS140" s="81" t="str">
        <f t="shared" si="48"/>
        <v xml:space="preserve"> </v>
      </c>
      <c r="AT140" s="81">
        <f t="shared" si="23"/>
        <v>1</v>
      </c>
      <c r="AU140" s="81" t="str">
        <f t="shared" si="49"/>
        <v xml:space="preserve">                           0                0     0200406 0000000000000000009</v>
      </c>
      <c r="AV140" s="85">
        <f t="shared" si="25"/>
        <v>77</v>
      </c>
    </row>
    <row r="141" spans="1:48" s="24" customFormat="1" ht="24" customHeight="1" x14ac:dyDescent="0.25">
      <c r="A141" s="53">
        <v>137</v>
      </c>
      <c r="B141" s="97"/>
      <c r="C141" s="118"/>
      <c r="D141" s="118"/>
      <c r="E141" s="98"/>
      <c r="F141" s="98"/>
      <c r="G141" s="98"/>
      <c r="H141" s="55" t="s">
        <v>11</v>
      </c>
      <c r="I141" s="100"/>
      <c r="J141" s="55" t="s">
        <v>10</v>
      </c>
      <c r="K141" s="54" t="s">
        <v>5</v>
      </c>
      <c r="L141" s="54" t="s">
        <v>14</v>
      </c>
      <c r="M141" s="97"/>
      <c r="N141" s="97"/>
      <c r="O141" s="64" t="s">
        <v>102</v>
      </c>
      <c r="P141" s="54" t="s">
        <v>1</v>
      </c>
      <c r="Q141" s="56" t="str">
        <f t="shared" si="43"/>
        <v xml:space="preserve">                           0                0     0200406 0000000000000000009</v>
      </c>
      <c r="R141" s="63">
        <f t="shared" si="38"/>
        <v>77</v>
      </c>
      <c r="X141" s="81" t="s">
        <v>106</v>
      </c>
      <c r="Y141" s="81">
        <f t="shared" si="2"/>
        <v>250</v>
      </c>
      <c r="Z141" s="81">
        <f t="shared" si="39"/>
        <v>0</v>
      </c>
      <c r="AA141" s="81" t="str">
        <f t="shared" si="4"/>
        <v xml:space="preserve">                           </v>
      </c>
      <c r="AB141" s="81">
        <f t="shared" si="5"/>
        <v>27</v>
      </c>
      <c r="AC141" s="81" t="str">
        <f t="shared" si="44"/>
        <v xml:space="preserve">                           </v>
      </c>
      <c r="AD141" s="81">
        <f t="shared" si="7"/>
        <v>27</v>
      </c>
      <c r="AE141" s="81">
        <f t="shared" si="40"/>
        <v>0</v>
      </c>
      <c r="AF141" s="81" t="str">
        <f t="shared" si="9"/>
        <v xml:space="preserve">                           </v>
      </c>
      <c r="AG141" s="81">
        <f t="shared" si="10"/>
        <v>27</v>
      </c>
      <c r="AH141" s="81">
        <f t="shared" si="45"/>
        <v>0</v>
      </c>
      <c r="AI141" s="81">
        <f t="shared" si="12"/>
        <v>1</v>
      </c>
      <c r="AJ141" s="81">
        <f t="shared" si="41"/>
        <v>0</v>
      </c>
      <c r="AK141" s="81" t="str">
        <f t="shared" si="14"/>
        <v xml:space="preserve">                           </v>
      </c>
      <c r="AL141" s="81">
        <f t="shared" si="15"/>
        <v>27</v>
      </c>
      <c r="AM141" s="81" t="str">
        <f t="shared" si="46"/>
        <v xml:space="preserve"> </v>
      </c>
      <c r="AN141" s="81">
        <f t="shared" si="17"/>
        <v>1</v>
      </c>
      <c r="AO141" s="81">
        <f t="shared" si="47"/>
        <v>0</v>
      </c>
      <c r="AP141" s="81">
        <f t="shared" si="42"/>
        <v>0</v>
      </c>
      <c r="AQ141" s="81" t="str">
        <f t="shared" si="20"/>
        <v xml:space="preserve">          </v>
      </c>
      <c r="AR141" s="81">
        <f t="shared" si="21"/>
        <v>10</v>
      </c>
      <c r="AS141" s="81" t="str">
        <f t="shared" si="48"/>
        <v xml:space="preserve"> </v>
      </c>
      <c r="AT141" s="81">
        <f t="shared" si="23"/>
        <v>1</v>
      </c>
      <c r="AU141" s="81" t="str">
        <f t="shared" si="49"/>
        <v xml:space="preserve">                           0                0     0200406 0000000000000000009</v>
      </c>
      <c r="AV141" s="85">
        <f t="shared" si="25"/>
        <v>77</v>
      </c>
    </row>
    <row r="142" spans="1:48" s="24" customFormat="1" ht="24" customHeight="1" x14ac:dyDescent="0.25">
      <c r="A142" s="54">
        <v>138</v>
      </c>
      <c r="B142" s="97"/>
      <c r="C142" s="118"/>
      <c r="D142" s="118"/>
      <c r="E142" s="98"/>
      <c r="F142" s="98"/>
      <c r="G142" s="98"/>
      <c r="H142" s="55" t="s">
        <v>11</v>
      </c>
      <c r="I142" s="100"/>
      <c r="J142" s="55" t="s">
        <v>10</v>
      </c>
      <c r="K142" s="54" t="s">
        <v>5</v>
      </c>
      <c r="L142" s="54" t="s">
        <v>14</v>
      </c>
      <c r="M142" s="97"/>
      <c r="N142" s="97"/>
      <c r="O142" s="64" t="s">
        <v>102</v>
      </c>
      <c r="P142" s="54" t="s">
        <v>1</v>
      </c>
      <c r="Q142" s="56" t="str">
        <f t="shared" si="43"/>
        <v xml:space="preserve">                           0                0     0200406 0000000000000000009</v>
      </c>
      <c r="R142" s="63">
        <f t="shared" ref="R142:R205" si="50">LEN(Q142)</f>
        <v>77</v>
      </c>
      <c r="X142" s="81" t="s">
        <v>106</v>
      </c>
      <c r="Y142" s="81">
        <f t="shared" si="2"/>
        <v>250</v>
      </c>
      <c r="Z142" s="81">
        <f t="shared" ref="Z142:Z205" si="51">LEN(E142)</f>
        <v>0</v>
      </c>
      <c r="AA142" s="81" t="str">
        <f t="shared" si="4"/>
        <v xml:space="preserve">                           </v>
      </c>
      <c r="AB142" s="81">
        <f t="shared" si="5"/>
        <v>27</v>
      </c>
      <c r="AC142" s="81" t="str">
        <f t="shared" si="44"/>
        <v xml:space="preserve">                           </v>
      </c>
      <c r="AD142" s="81">
        <f t="shared" si="7"/>
        <v>27</v>
      </c>
      <c r="AE142" s="81">
        <f t="shared" ref="AE142:AE205" si="52">LEN(F142)</f>
        <v>0</v>
      </c>
      <c r="AF142" s="81" t="str">
        <f t="shared" si="9"/>
        <v xml:space="preserve">                           </v>
      </c>
      <c r="AG142" s="81">
        <f t="shared" si="10"/>
        <v>27</v>
      </c>
      <c r="AH142" s="81">
        <f t="shared" si="45"/>
        <v>0</v>
      </c>
      <c r="AI142" s="81">
        <f t="shared" si="12"/>
        <v>1</v>
      </c>
      <c r="AJ142" s="81">
        <f t="shared" ref="AJ142:AJ205" si="53">LEN(G142)</f>
        <v>0</v>
      </c>
      <c r="AK142" s="81" t="str">
        <f t="shared" si="14"/>
        <v xml:space="preserve">                           </v>
      </c>
      <c r="AL142" s="81">
        <f t="shared" si="15"/>
        <v>27</v>
      </c>
      <c r="AM142" s="81" t="str">
        <f t="shared" si="46"/>
        <v xml:space="preserve"> </v>
      </c>
      <c r="AN142" s="81">
        <f t="shared" si="17"/>
        <v>1</v>
      </c>
      <c r="AO142" s="81">
        <f t="shared" si="47"/>
        <v>0</v>
      </c>
      <c r="AP142" s="81">
        <f t="shared" ref="AP142:AP205" si="54">LEN(M142)</f>
        <v>0</v>
      </c>
      <c r="AQ142" s="81" t="str">
        <f t="shared" si="20"/>
        <v xml:space="preserve">          </v>
      </c>
      <c r="AR142" s="81">
        <f t="shared" si="21"/>
        <v>10</v>
      </c>
      <c r="AS142" s="81" t="str">
        <f t="shared" si="48"/>
        <v xml:space="preserve"> </v>
      </c>
      <c r="AT142" s="81">
        <f t="shared" si="23"/>
        <v>1</v>
      </c>
      <c r="AU142" s="81" t="str">
        <f t="shared" si="49"/>
        <v xml:space="preserve">                           0                0     0200406 0000000000000000009</v>
      </c>
      <c r="AV142" s="85">
        <f t="shared" si="25"/>
        <v>77</v>
      </c>
    </row>
    <row r="143" spans="1:48" s="24" customFormat="1" ht="24" customHeight="1" x14ac:dyDescent="0.25">
      <c r="A143" s="53">
        <v>139</v>
      </c>
      <c r="B143" s="97"/>
      <c r="C143" s="118"/>
      <c r="D143" s="118"/>
      <c r="E143" s="98"/>
      <c r="F143" s="98"/>
      <c r="G143" s="98"/>
      <c r="H143" s="55" t="s">
        <v>11</v>
      </c>
      <c r="I143" s="100"/>
      <c r="J143" s="55" t="s">
        <v>10</v>
      </c>
      <c r="K143" s="54" t="s">
        <v>5</v>
      </c>
      <c r="L143" s="54" t="s">
        <v>14</v>
      </c>
      <c r="M143" s="97"/>
      <c r="N143" s="97"/>
      <c r="O143" s="64" t="s">
        <v>102</v>
      </c>
      <c r="P143" s="54" t="s">
        <v>1</v>
      </c>
      <c r="Q143" s="56" t="str">
        <f t="shared" si="43"/>
        <v xml:space="preserve">                           0                0     0200406 0000000000000000009</v>
      </c>
      <c r="R143" s="63">
        <f t="shared" si="50"/>
        <v>77</v>
      </c>
      <c r="X143" s="81" t="s">
        <v>106</v>
      </c>
      <c r="Y143" s="81">
        <f t="shared" si="2"/>
        <v>250</v>
      </c>
      <c r="Z143" s="81">
        <f t="shared" si="51"/>
        <v>0</v>
      </c>
      <c r="AA143" s="81" t="str">
        <f t="shared" si="4"/>
        <v xml:space="preserve">                           </v>
      </c>
      <c r="AB143" s="81">
        <f t="shared" si="5"/>
        <v>27</v>
      </c>
      <c r="AC143" s="81" t="str">
        <f t="shared" si="44"/>
        <v xml:space="preserve">                           </v>
      </c>
      <c r="AD143" s="81">
        <f t="shared" si="7"/>
        <v>27</v>
      </c>
      <c r="AE143" s="81">
        <f t="shared" si="52"/>
        <v>0</v>
      </c>
      <c r="AF143" s="81" t="str">
        <f t="shared" si="9"/>
        <v xml:space="preserve">                           </v>
      </c>
      <c r="AG143" s="81">
        <f t="shared" si="10"/>
        <v>27</v>
      </c>
      <c r="AH143" s="81">
        <f t="shared" si="45"/>
        <v>0</v>
      </c>
      <c r="AI143" s="81">
        <f t="shared" si="12"/>
        <v>1</v>
      </c>
      <c r="AJ143" s="81">
        <f t="shared" si="53"/>
        <v>0</v>
      </c>
      <c r="AK143" s="81" t="str">
        <f t="shared" si="14"/>
        <v xml:space="preserve">                           </v>
      </c>
      <c r="AL143" s="81">
        <f t="shared" si="15"/>
        <v>27</v>
      </c>
      <c r="AM143" s="81" t="str">
        <f t="shared" si="46"/>
        <v xml:space="preserve"> </v>
      </c>
      <c r="AN143" s="81">
        <f t="shared" si="17"/>
        <v>1</v>
      </c>
      <c r="AO143" s="81">
        <f t="shared" si="47"/>
        <v>0</v>
      </c>
      <c r="AP143" s="81">
        <f t="shared" si="54"/>
        <v>0</v>
      </c>
      <c r="AQ143" s="81" t="str">
        <f t="shared" si="20"/>
        <v xml:space="preserve">          </v>
      </c>
      <c r="AR143" s="81">
        <f t="shared" si="21"/>
        <v>10</v>
      </c>
      <c r="AS143" s="81" t="str">
        <f t="shared" si="48"/>
        <v xml:space="preserve"> </v>
      </c>
      <c r="AT143" s="81">
        <f t="shared" si="23"/>
        <v>1</v>
      </c>
      <c r="AU143" s="81" t="str">
        <f t="shared" si="49"/>
        <v xml:space="preserve">                           0                0     0200406 0000000000000000009</v>
      </c>
      <c r="AV143" s="85">
        <f t="shared" si="25"/>
        <v>77</v>
      </c>
    </row>
    <row r="144" spans="1:48" s="24" customFormat="1" ht="24" customHeight="1" x14ac:dyDescent="0.25">
      <c r="A144" s="54">
        <v>140</v>
      </c>
      <c r="B144" s="97"/>
      <c r="C144" s="118"/>
      <c r="D144" s="118"/>
      <c r="E144" s="98"/>
      <c r="F144" s="98"/>
      <c r="G144" s="98"/>
      <c r="H144" s="55" t="s">
        <v>11</v>
      </c>
      <c r="I144" s="100"/>
      <c r="J144" s="55" t="s">
        <v>10</v>
      </c>
      <c r="K144" s="54" t="s">
        <v>5</v>
      </c>
      <c r="L144" s="54" t="s">
        <v>14</v>
      </c>
      <c r="M144" s="97"/>
      <c r="N144" s="97"/>
      <c r="O144" s="64" t="s">
        <v>102</v>
      </c>
      <c r="P144" s="54" t="s">
        <v>1</v>
      </c>
      <c r="Q144" s="56" t="str">
        <f t="shared" si="43"/>
        <v xml:space="preserve">                           0                0     0200406 0000000000000000009</v>
      </c>
      <c r="R144" s="63">
        <f t="shared" si="50"/>
        <v>77</v>
      </c>
      <c r="X144" s="81" t="s">
        <v>106</v>
      </c>
      <c r="Y144" s="81">
        <f t="shared" si="2"/>
        <v>250</v>
      </c>
      <c r="Z144" s="81">
        <f t="shared" si="51"/>
        <v>0</v>
      </c>
      <c r="AA144" s="81" t="str">
        <f t="shared" si="4"/>
        <v xml:space="preserve">                           </v>
      </c>
      <c r="AB144" s="81">
        <f t="shared" si="5"/>
        <v>27</v>
      </c>
      <c r="AC144" s="81" t="str">
        <f t="shared" si="44"/>
        <v xml:space="preserve">                           </v>
      </c>
      <c r="AD144" s="81">
        <f t="shared" si="7"/>
        <v>27</v>
      </c>
      <c r="AE144" s="81">
        <f t="shared" si="52"/>
        <v>0</v>
      </c>
      <c r="AF144" s="81" t="str">
        <f t="shared" si="9"/>
        <v xml:space="preserve">                           </v>
      </c>
      <c r="AG144" s="81">
        <f t="shared" si="10"/>
        <v>27</v>
      </c>
      <c r="AH144" s="81">
        <f t="shared" si="45"/>
        <v>0</v>
      </c>
      <c r="AI144" s="81">
        <f t="shared" si="12"/>
        <v>1</v>
      </c>
      <c r="AJ144" s="81">
        <f t="shared" si="53"/>
        <v>0</v>
      </c>
      <c r="AK144" s="81" t="str">
        <f t="shared" si="14"/>
        <v xml:space="preserve">                           </v>
      </c>
      <c r="AL144" s="81">
        <f t="shared" si="15"/>
        <v>27</v>
      </c>
      <c r="AM144" s="81" t="str">
        <f t="shared" si="46"/>
        <v xml:space="preserve"> </v>
      </c>
      <c r="AN144" s="81">
        <f t="shared" si="17"/>
        <v>1</v>
      </c>
      <c r="AO144" s="81">
        <f t="shared" si="47"/>
        <v>0</v>
      </c>
      <c r="AP144" s="81">
        <f t="shared" si="54"/>
        <v>0</v>
      </c>
      <c r="AQ144" s="81" t="str">
        <f t="shared" si="20"/>
        <v xml:space="preserve">          </v>
      </c>
      <c r="AR144" s="81">
        <f t="shared" si="21"/>
        <v>10</v>
      </c>
      <c r="AS144" s="81" t="str">
        <f t="shared" si="48"/>
        <v xml:space="preserve"> </v>
      </c>
      <c r="AT144" s="81">
        <f t="shared" si="23"/>
        <v>1</v>
      </c>
      <c r="AU144" s="81" t="str">
        <f t="shared" si="49"/>
        <v xml:space="preserve">                           0                0     0200406 0000000000000000009</v>
      </c>
      <c r="AV144" s="85">
        <f t="shared" si="25"/>
        <v>77</v>
      </c>
    </row>
    <row r="145" spans="1:48" s="24" customFormat="1" ht="24" customHeight="1" x14ac:dyDescent="0.25">
      <c r="A145" s="53">
        <v>141</v>
      </c>
      <c r="B145" s="97"/>
      <c r="C145" s="118"/>
      <c r="D145" s="118"/>
      <c r="E145" s="98"/>
      <c r="F145" s="98"/>
      <c r="G145" s="98"/>
      <c r="H145" s="55" t="s">
        <v>11</v>
      </c>
      <c r="I145" s="100"/>
      <c r="J145" s="55" t="s">
        <v>10</v>
      </c>
      <c r="K145" s="54" t="s">
        <v>5</v>
      </c>
      <c r="L145" s="54" t="s">
        <v>14</v>
      </c>
      <c r="M145" s="97"/>
      <c r="N145" s="97"/>
      <c r="O145" s="64" t="s">
        <v>102</v>
      </c>
      <c r="P145" s="54" t="s">
        <v>1</v>
      </c>
      <c r="Q145" s="56" t="str">
        <f t="shared" si="43"/>
        <v xml:space="preserve">                           0                0     0200406 0000000000000000009</v>
      </c>
      <c r="R145" s="63">
        <f t="shared" si="50"/>
        <v>77</v>
      </c>
      <c r="X145" s="81" t="s">
        <v>106</v>
      </c>
      <c r="Y145" s="81">
        <f t="shared" si="2"/>
        <v>250</v>
      </c>
      <c r="Z145" s="81">
        <f t="shared" si="51"/>
        <v>0</v>
      </c>
      <c r="AA145" s="81" t="str">
        <f t="shared" si="4"/>
        <v xml:space="preserve">                           </v>
      </c>
      <c r="AB145" s="81">
        <f t="shared" si="5"/>
        <v>27</v>
      </c>
      <c r="AC145" s="81" t="str">
        <f t="shared" si="44"/>
        <v xml:space="preserve">                           </v>
      </c>
      <c r="AD145" s="81">
        <f t="shared" si="7"/>
        <v>27</v>
      </c>
      <c r="AE145" s="81">
        <f t="shared" si="52"/>
        <v>0</v>
      </c>
      <c r="AF145" s="81" t="str">
        <f t="shared" si="9"/>
        <v xml:space="preserve">                           </v>
      </c>
      <c r="AG145" s="81">
        <f t="shared" si="10"/>
        <v>27</v>
      </c>
      <c r="AH145" s="81">
        <f t="shared" si="45"/>
        <v>0</v>
      </c>
      <c r="AI145" s="81">
        <f t="shared" si="12"/>
        <v>1</v>
      </c>
      <c r="AJ145" s="81">
        <f t="shared" si="53"/>
        <v>0</v>
      </c>
      <c r="AK145" s="81" t="str">
        <f t="shared" si="14"/>
        <v xml:space="preserve">                           </v>
      </c>
      <c r="AL145" s="81">
        <f t="shared" si="15"/>
        <v>27</v>
      </c>
      <c r="AM145" s="81" t="str">
        <f t="shared" si="46"/>
        <v xml:space="preserve"> </v>
      </c>
      <c r="AN145" s="81">
        <f t="shared" si="17"/>
        <v>1</v>
      </c>
      <c r="AO145" s="81">
        <f t="shared" si="47"/>
        <v>0</v>
      </c>
      <c r="AP145" s="81">
        <f t="shared" si="54"/>
        <v>0</v>
      </c>
      <c r="AQ145" s="81" t="str">
        <f t="shared" si="20"/>
        <v xml:space="preserve">          </v>
      </c>
      <c r="AR145" s="81">
        <f t="shared" si="21"/>
        <v>10</v>
      </c>
      <c r="AS145" s="81" t="str">
        <f t="shared" si="48"/>
        <v xml:space="preserve"> </v>
      </c>
      <c r="AT145" s="81">
        <f t="shared" si="23"/>
        <v>1</v>
      </c>
      <c r="AU145" s="81" t="str">
        <f t="shared" si="49"/>
        <v xml:space="preserve">                           0                0     0200406 0000000000000000009</v>
      </c>
      <c r="AV145" s="85">
        <f t="shared" si="25"/>
        <v>77</v>
      </c>
    </row>
    <row r="146" spans="1:48" s="24" customFormat="1" ht="24" customHeight="1" x14ac:dyDescent="0.25">
      <c r="A146" s="54">
        <v>142</v>
      </c>
      <c r="B146" s="97"/>
      <c r="C146" s="118"/>
      <c r="D146" s="118"/>
      <c r="E146" s="98"/>
      <c r="F146" s="98"/>
      <c r="G146" s="98"/>
      <c r="H146" s="55" t="s">
        <v>11</v>
      </c>
      <c r="I146" s="100"/>
      <c r="J146" s="55" t="s">
        <v>10</v>
      </c>
      <c r="K146" s="54" t="s">
        <v>5</v>
      </c>
      <c r="L146" s="54" t="s">
        <v>14</v>
      </c>
      <c r="M146" s="97"/>
      <c r="N146" s="97"/>
      <c r="O146" s="64" t="s">
        <v>102</v>
      </c>
      <c r="P146" s="54" t="s">
        <v>1</v>
      </c>
      <c r="Q146" s="56" t="str">
        <f t="shared" si="43"/>
        <v xml:space="preserve">                           0                0     0200406 0000000000000000009</v>
      </c>
      <c r="R146" s="63">
        <f t="shared" si="50"/>
        <v>77</v>
      </c>
      <c r="X146" s="81" t="s">
        <v>106</v>
      </c>
      <c r="Y146" s="81">
        <f t="shared" si="2"/>
        <v>250</v>
      </c>
      <c r="Z146" s="81">
        <f t="shared" si="51"/>
        <v>0</v>
      </c>
      <c r="AA146" s="81" t="str">
        <f t="shared" si="4"/>
        <v xml:space="preserve">                           </v>
      </c>
      <c r="AB146" s="81">
        <f t="shared" si="5"/>
        <v>27</v>
      </c>
      <c r="AC146" s="81" t="str">
        <f t="shared" si="44"/>
        <v xml:space="preserve">                           </v>
      </c>
      <c r="AD146" s="81">
        <f t="shared" si="7"/>
        <v>27</v>
      </c>
      <c r="AE146" s="81">
        <f t="shared" si="52"/>
        <v>0</v>
      </c>
      <c r="AF146" s="81" t="str">
        <f t="shared" si="9"/>
        <v xml:space="preserve">                           </v>
      </c>
      <c r="AG146" s="81">
        <f t="shared" si="10"/>
        <v>27</v>
      </c>
      <c r="AH146" s="81">
        <f t="shared" si="45"/>
        <v>0</v>
      </c>
      <c r="AI146" s="81">
        <f t="shared" si="12"/>
        <v>1</v>
      </c>
      <c r="AJ146" s="81">
        <f t="shared" si="53"/>
        <v>0</v>
      </c>
      <c r="AK146" s="81" t="str">
        <f t="shared" si="14"/>
        <v xml:space="preserve">                           </v>
      </c>
      <c r="AL146" s="81">
        <f t="shared" si="15"/>
        <v>27</v>
      </c>
      <c r="AM146" s="81" t="str">
        <f t="shared" si="46"/>
        <v xml:space="preserve"> </v>
      </c>
      <c r="AN146" s="81">
        <f t="shared" si="17"/>
        <v>1</v>
      </c>
      <c r="AO146" s="81">
        <f t="shared" si="47"/>
        <v>0</v>
      </c>
      <c r="AP146" s="81">
        <f t="shared" si="54"/>
        <v>0</v>
      </c>
      <c r="AQ146" s="81" t="str">
        <f t="shared" si="20"/>
        <v xml:space="preserve">          </v>
      </c>
      <c r="AR146" s="81">
        <f t="shared" si="21"/>
        <v>10</v>
      </c>
      <c r="AS146" s="81" t="str">
        <f t="shared" si="48"/>
        <v xml:space="preserve"> </v>
      </c>
      <c r="AT146" s="81">
        <f t="shared" si="23"/>
        <v>1</v>
      </c>
      <c r="AU146" s="81" t="str">
        <f t="shared" si="49"/>
        <v xml:space="preserve">                           0                0     0200406 0000000000000000009</v>
      </c>
      <c r="AV146" s="85">
        <f t="shared" si="25"/>
        <v>77</v>
      </c>
    </row>
    <row r="147" spans="1:48" s="24" customFormat="1" ht="24" customHeight="1" x14ac:dyDescent="0.25">
      <c r="A147" s="53">
        <v>143</v>
      </c>
      <c r="B147" s="97"/>
      <c r="C147" s="118"/>
      <c r="D147" s="118"/>
      <c r="E147" s="98"/>
      <c r="F147" s="98"/>
      <c r="G147" s="98"/>
      <c r="H147" s="55" t="s">
        <v>11</v>
      </c>
      <c r="I147" s="100"/>
      <c r="J147" s="55" t="s">
        <v>10</v>
      </c>
      <c r="K147" s="54" t="s">
        <v>5</v>
      </c>
      <c r="L147" s="54" t="s">
        <v>14</v>
      </c>
      <c r="M147" s="97"/>
      <c r="N147" s="97"/>
      <c r="O147" s="64" t="s">
        <v>102</v>
      </c>
      <c r="P147" s="54" t="s">
        <v>1</v>
      </c>
      <c r="Q147" s="56" t="str">
        <f t="shared" si="43"/>
        <v xml:space="preserve">                           0                0     0200406 0000000000000000009</v>
      </c>
      <c r="R147" s="63">
        <f t="shared" si="50"/>
        <v>77</v>
      </c>
      <c r="X147" s="81" t="s">
        <v>106</v>
      </c>
      <c r="Y147" s="81">
        <f t="shared" si="2"/>
        <v>250</v>
      </c>
      <c r="Z147" s="81">
        <f t="shared" si="51"/>
        <v>0</v>
      </c>
      <c r="AA147" s="81" t="str">
        <f t="shared" si="4"/>
        <v xml:space="preserve">                           </v>
      </c>
      <c r="AB147" s="81">
        <f t="shared" si="5"/>
        <v>27</v>
      </c>
      <c r="AC147" s="81" t="str">
        <f t="shared" si="44"/>
        <v xml:space="preserve">                           </v>
      </c>
      <c r="AD147" s="81">
        <f t="shared" si="7"/>
        <v>27</v>
      </c>
      <c r="AE147" s="81">
        <f t="shared" si="52"/>
        <v>0</v>
      </c>
      <c r="AF147" s="81" t="str">
        <f t="shared" si="9"/>
        <v xml:space="preserve">                           </v>
      </c>
      <c r="AG147" s="81">
        <f t="shared" si="10"/>
        <v>27</v>
      </c>
      <c r="AH147" s="81">
        <f t="shared" si="45"/>
        <v>0</v>
      </c>
      <c r="AI147" s="81">
        <f t="shared" si="12"/>
        <v>1</v>
      </c>
      <c r="AJ147" s="81">
        <f t="shared" si="53"/>
        <v>0</v>
      </c>
      <c r="AK147" s="81" t="str">
        <f t="shared" si="14"/>
        <v xml:space="preserve">                           </v>
      </c>
      <c r="AL147" s="81">
        <f t="shared" si="15"/>
        <v>27</v>
      </c>
      <c r="AM147" s="81" t="str">
        <f t="shared" si="46"/>
        <v xml:space="preserve"> </v>
      </c>
      <c r="AN147" s="81">
        <f t="shared" si="17"/>
        <v>1</v>
      </c>
      <c r="AO147" s="81">
        <f t="shared" si="47"/>
        <v>0</v>
      </c>
      <c r="AP147" s="81">
        <f t="shared" si="54"/>
        <v>0</v>
      </c>
      <c r="AQ147" s="81" t="str">
        <f t="shared" si="20"/>
        <v xml:space="preserve">          </v>
      </c>
      <c r="AR147" s="81">
        <f t="shared" si="21"/>
        <v>10</v>
      </c>
      <c r="AS147" s="81" t="str">
        <f t="shared" si="48"/>
        <v xml:space="preserve"> </v>
      </c>
      <c r="AT147" s="81">
        <f t="shared" si="23"/>
        <v>1</v>
      </c>
      <c r="AU147" s="81" t="str">
        <f t="shared" si="49"/>
        <v xml:space="preserve">                           0                0     0200406 0000000000000000009</v>
      </c>
      <c r="AV147" s="85">
        <f t="shared" si="25"/>
        <v>77</v>
      </c>
    </row>
    <row r="148" spans="1:48" s="24" customFormat="1" ht="24" customHeight="1" x14ac:dyDescent="0.25">
      <c r="A148" s="54">
        <v>144</v>
      </c>
      <c r="B148" s="97"/>
      <c r="C148" s="118"/>
      <c r="D148" s="118"/>
      <c r="E148" s="98"/>
      <c r="F148" s="98"/>
      <c r="G148" s="98"/>
      <c r="H148" s="55" t="s">
        <v>11</v>
      </c>
      <c r="I148" s="100"/>
      <c r="J148" s="55" t="s">
        <v>10</v>
      </c>
      <c r="K148" s="54" t="s">
        <v>5</v>
      </c>
      <c r="L148" s="54" t="s">
        <v>14</v>
      </c>
      <c r="M148" s="97"/>
      <c r="N148" s="97"/>
      <c r="O148" s="64" t="s">
        <v>102</v>
      </c>
      <c r="P148" s="54" t="s">
        <v>1</v>
      </c>
      <c r="Q148" s="56" t="str">
        <f t="shared" si="43"/>
        <v xml:space="preserve">                           0                0     0200406 0000000000000000009</v>
      </c>
      <c r="R148" s="63">
        <f t="shared" si="50"/>
        <v>77</v>
      </c>
      <c r="X148" s="81" t="s">
        <v>106</v>
      </c>
      <c r="Y148" s="81">
        <f t="shared" si="2"/>
        <v>250</v>
      </c>
      <c r="Z148" s="81">
        <f t="shared" si="51"/>
        <v>0</v>
      </c>
      <c r="AA148" s="81" t="str">
        <f t="shared" si="4"/>
        <v xml:space="preserve">                           </v>
      </c>
      <c r="AB148" s="81">
        <f t="shared" si="5"/>
        <v>27</v>
      </c>
      <c r="AC148" s="81" t="str">
        <f t="shared" si="44"/>
        <v xml:space="preserve">                           </v>
      </c>
      <c r="AD148" s="81">
        <f t="shared" si="7"/>
        <v>27</v>
      </c>
      <c r="AE148" s="81">
        <f t="shared" si="52"/>
        <v>0</v>
      </c>
      <c r="AF148" s="81" t="str">
        <f t="shared" si="9"/>
        <v xml:space="preserve">                           </v>
      </c>
      <c r="AG148" s="81">
        <f t="shared" si="10"/>
        <v>27</v>
      </c>
      <c r="AH148" s="81">
        <f t="shared" si="45"/>
        <v>0</v>
      </c>
      <c r="AI148" s="81">
        <f t="shared" si="12"/>
        <v>1</v>
      </c>
      <c r="AJ148" s="81">
        <f t="shared" si="53"/>
        <v>0</v>
      </c>
      <c r="AK148" s="81" t="str">
        <f t="shared" si="14"/>
        <v xml:space="preserve">                           </v>
      </c>
      <c r="AL148" s="81">
        <f t="shared" si="15"/>
        <v>27</v>
      </c>
      <c r="AM148" s="81" t="str">
        <f t="shared" si="46"/>
        <v xml:space="preserve"> </v>
      </c>
      <c r="AN148" s="81">
        <f t="shared" si="17"/>
        <v>1</v>
      </c>
      <c r="AO148" s="81">
        <f t="shared" si="47"/>
        <v>0</v>
      </c>
      <c r="AP148" s="81">
        <f t="shared" si="54"/>
        <v>0</v>
      </c>
      <c r="AQ148" s="81" t="str">
        <f t="shared" si="20"/>
        <v xml:space="preserve">          </v>
      </c>
      <c r="AR148" s="81">
        <f t="shared" si="21"/>
        <v>10</v>
      </c>
      <c r="AS148" s="81" t="str">
        <f t="shared" si="48"/>
        <v xml:space="preserve"> </v>
      </c>
      <c r="AT148" s="81">
        <f t="shared" si="23"/>
        <v>1</v>
      </c>
      <c r="AU148" s="81" t="str">
        <f t="shared" si="49"/>
        <v xml:space="preserve">                           0                0     0200406 0000000000000000009</v>
      </c>
      <c r="AV148" s="85">
        <f t="shared" si="25"/>
        <v>77</v>
      </c>
    </row>
    <row r="149" spans="1:48" s="24" customFormat="1" ht="24" customHeight="1" x14ac:dyDescent="0.25">
      <c r="A149" s="53">
        <v>145</v>
      </c>
      <c r="B149" s="97"/>
      <c r="C149" s="118"/>
      <c r="D149" s="118"/>
      <c r="E149" s="98"/>
      <c r="F149" s="98"/>
      <c r="G149" s="98"/>
      <c r="H149" s="55" t="s">
        <v>11</v>
      </c>
      <c r="I149" s="100"/>
      <c r="J149" s="55" t="s">
        <v>10</v>
      </c>
      <c r="K149" s="54" t="s">
        <v>5</v>
      </c>
      <c r="L149" s="54" t="s">
        <v>14</v>
      </c>
      <c r="M149" s="97"/>
      <c r="N149" s="97"/>
      <c r="O149" s="64" t="s">
        <v>102</v>
      </c>
      <c r="P149" s="54" t="s">
        <v>1</v>
      </c>
      <c r="Q149" s="56" t="str">
        <f t="shared" si="43"/>
        <v xml:space="preserve">                           0                0     0200406 0000000000000000009</v>
      </c>
      <c r="R149" s="63">
        <f t="shared" si="50"/>
        <v>77</v>
      </c>
      <c r="X149" s="81" t="s">
        <v>106</v>
      </c>
      <c r="Y149" s="81">
        <f t="shared" si="2"/>
        <v>250</v>
      </c>
      <c r="Z149" s="81">
        <f t="shared" si="51"/>
        <v>0</v>
      </c>
      <c r="AA149" s="81" t="str">
        <f t="shared" si="4"/>
        <v xml:space="preserve">                           </v>
      </c>
      <c r="AB149" s="81">
        <f t="shared" si="5"/>
        <v>27</v>
      </c>
      <c r="AC149" s="81" t="str">
        <f t="shared" si="44"/>
        <v xml:space="preserve">                           </v>
      </c>
      <c r="AD149" s="81">
        <f t="shared" si="7"/>
        <v>27</v>
      </c>
      <c r="AE149" s="81">
        <f t="shared" si="52"/>
        <v>0</v>
      </c>
      <c r="AF149" s="81" t="str">
        <f t="shared" si="9"/>
        <v xml:space="preserve">                           </v>
      </c>
      <c r="AG149" s="81">
        <f t="shared" si="10"/>
        <v>27</v>
      </c>
      <c r="AH149" s="81">
        <f t="shared" si="45"/>
        <v>0</v>
      </c>
      <c r="AI149" s="81">
        <f t="shared" si="12"/>
        <v>1</v>
      </c>
      <c r="AJ149" s="81">
        <f t="shared" si="53"/>
        <v>0</v>
      </c>
      <c r="AK149" s="81" t="str">
        <f t="shared" si="14"/>
        <v xml:space="preserve">                           </v>
      </c>
      <c r="AL149" s="81">
        <f t="shared" si="15"/>
        <v>27</v>
      </c>
      <c r="AM149" s="81" t="str">
        <f t="shared" si="46"/>
        <v xml:space="preserve"> </v>
      </c>
      <c r="AN149" s="81">
        <f t="shared" si="17"/>
        <v>1</v>
      </c>
      <c r="AO149" s="81">
        <f t="shared" si="47"/>
        <v>0</v>
      </c>
      <c r="AP149" s="81">
        <f t="shared" si="54"/>
        <v>0</v>
      </c>
      <c r="AQ149" s="81" t="str">
        <f t="shared" si="20"/>
        <v xml:space="preserve">          </v>
      </c>
      <c r="AR149" s="81">
        <f t="shared" si="21"/>
        <v>10</v>
      </c>
      <c r="AS149" s="81" t="str">
        <f t="shared" si="48"/>
        <v xml:space="preserve"> </v>
      </c>
      <c r="AT149" s="81">
        <f t="shared" si="23"/>
        <v>1</v>
      </c>
      <c r="AU149" s="81" t="str">
        <f t="shared" si="49"/>
        <v xml:space="preserve">                           0                0     0200406 0000000000000000009</v>
      </c>
      <c r="AV149" s="85">
        <f t="shared" si="25"/>
        <v>77</v>
      </c>
    </row>
    <row r="150" spans="1:48" s="24" customFormat="1" ht="24" customHeight="1" x14ac:dyDescent="0.25">
      <c r="A150" s="54">
        <v>146</v>
      </c>
      <c r="B150" s="97"/>
      <c r="C150" s="118"/>
      <c r="D150" s="118"/>
      <c r="E150" s="98"/>
      <c r="F150" s="98"/>
      <c r="G150" s="98"/>
      <c r="H150" s="55" t="s">
        <v>11</v>
      </c>
      <c r="I150" s="100"/>
      <c r="J150" s="55" t="s">
        <v>10</v>
      </c>
      <c r="K150" s="54" t="s">
        <v>5</v>
      </c>
      <c r="L150" s="54" t="s">
        <v>14</v>
      </c>
      <c r="M150" s="97"/>
      <c r="N150" s="97"/>
      <c r="O150" s="64" t="s">
        <v>102</v>
      </c>
      <c r="P150" s="54" t="s">
        <v>1</v>
      </c>
      <c r="Q150" s="56" t="str">
        <f t="shared" si="43"/>
        <v xml:space="preserve">                           0                0     0200406 0000000000000000009</v>
      </c>
      <c r="R150" s="63">
        <f t="shared" si="50"/>
        <v>77</v>
      </c>
      <c r="X150" s="81" t="s">
        <v>106</v>
      </c>
      <c r="Y150" s="81">
        <f t="shared" si="2"/>
        <v>250</v>
      </c>
      <c r="Z150" s="81">
        <f t="shared" si="51"/>
        <v>0</v>
      </c>
      <c r="AA150" s="81" t="str">
        <f t="shared" si="4"/>
        <v xml:space="preserve">                           </v>
      </c>
      <c r="AB150" s="81">
        <f t="shared" si="5"/>
        <v>27</v>
      </c>
      <c r="AC150" s="81" t="str">
        <f t="shared" si="44"/>
        <v xml:space="preserve">                           </v>
      </c>
      <c r="AD150" s="81">
        <f t="shared" si="7"/>
        <v>27</v>
      </c>
      <c r="AE150" s="81">
        <f t="shared" si="52"/>
        <v>0</v>
      </c>
      <c r="AF150" s="81" t="str">
        <f t="shared" si="9"/>
        <v xml:space="preserve">                           </v>
      </c>
      <c r="AG150" s="81">
        <f t="shared" si="10"/>
        <v>27</v>
      </c>
      <c r="AH150" s="81">
        <f t="shared" si="45"/>
        <v>0</v>
      </c>
      <c r="AI150" s="81">
        <f t="shared" si="12"/>
        <v>1</v>
      </c>
      <c r="AJ150" s="81">
        <f t="shared" si="53"/>
        <v>0</v>
      </c>
      <c r="AK150" s="81" t="str">
        <f t="shared" si="14"/>
        <v xml:space="preserve">                           </v>
      </c>
      <c r="AL150" s="81">
        <f t="shared" si="15"/>
        <v>27</v>
      </c>
      <c r="AM150" s="81" t="str">
        <f t="shared" si="46"/>
        <v xml:space="preserve"> </v>
      </c>
      <c r="AN150" s="81">
        <f t="shared" si="17"/>
        <v>1</v>
      </c>
      <c r="AO150" s="81">
        <f t="shared" si="47"/>
        <v>0</v>
      </c>
      <c r="AP150" s="81">
        <f t="shared" si="54"/>
        <v>0</v>
      </c>
      <c r="AQ150" s="81" t="str">
        <f t="shared" si="20"/>
        <v xml:space="preserve">          </v>
      </c>
      <c r="AR150" s="81">
        <f t="shared" si="21"/>
        <v>10</v>
      </c>
      <c r="AS150" s="81" t="str">
        <f t="shared" si="48"/>
        <v xml:space="preserve"> </v>
      </c>
      <c r="AT150" s="81">
        <f t="shared" si="23"/>
        <v>1</v>
      </c>
      <c r="AU150" s="81" t="str">
        <f t="shared" si="49"/>
        <v xml:space="preserve">                           0                0     0200406 0000000000000000009</v>
      </c>
      <c r="AV150" s="85">
        <f t="shared" si="25"/>
        <v>77</v>
      </c>
    </row>
    <row r="151" spans="1:48" s="24" customFormat="1" ht="24" customHeight="1" x14ac:dyDescent="0.25">
      <c r="A151" s="53">
        <v>147</v>
      </c>
      <c r="B151" s="97"/>
      <c r="C151" s="118"/>
      <c r="D151" s="118"/>
      <c r="E151" s="98"/>
      <c r="F151" s="98"/>
      <c r="G151" s="98"/>
      <c r="H151" s="55" t="s">
        <v>11</v>
      </c>
      <c r="I151" s="100"/>
      <c r="J151" s="55" t="s">
        <v>10</v>
      </c>
      <c r="K151" s="54" t="s">
        <v>5</v>
      </c>
      <c r="L151" s="54" t="s">
        <v>14</v>
      </c>
      <c r="M151" s="97"/>
      <c r="N151" s="97"/>
      <c r="O151" s="64" t="s">
        <v>102</v>
      </c>
      <c r="P151" s="54" t="s">
        <v>1</v>
      </c>
      <c r="Q151" s="56" t="str">
        <f t="shared" si="43"/>
        <v xml:space="preserve">                           0                0     0200406 0000000000000000009</v>
      </c>
      <c r="R151" s="63">
        <f t="shared" si="50"/>
        <v>77</v>
      </c>
      <c r="X151" s="81" t="s">
        <v>106</v>
      </c>
      <c r="Y151" s="81">
        <f t="shared" si="2"/>
        <v>250</v>
      </c>
      <c r="Z151" s="81">
        <f t="shared" si="51"/>
        <v>0</v>
      </c>
      <c r="AA151" s="81" t="str">
        <f t="shared" si="4"/>
        <v xml:space="preserve">                           </v>
      </c>
      <c r="AB151" s="81">
        <f t="shared" si="5"/>
        <v>27</v>
      </c>
      <c r="AC151" s="81" t="str">
        <f t="shared" si="44"/>
        <v xml:space="preserve">                           </v>
      </c>
      <c r="AD151" s="81">
        <f t="shared" si="7"/>
        <v>27</v>
      </c>
      <c r="AE151" s="81">
        <f t="shared" si="52"/>
        <v>0</v>
      </c>
      <c r="AF151" s="81" t="str">
        <f t="shared" si="9"/>
        <v xml:space="preserve">                           </v>
      </c>
      <c r="AG151" s="81">
        <f t="shared" si="10"/>
        <v>27</v>
      </c>
      <c r="AH151" s="81">
        <f t="shared" si="45"/>
        <v>0</v>
      </c>
      <c r="AI151" s="81">
        <f t="shared" si="12"/>
        <v>1</v>
      </c>
      <c r="AJ151" s="81">
        <f t="shared" si="53"/>
        <v>0</v>
      </c>
      <c r="AK151" s="81" t="str">
        <f t="shared" si="14"/>
        <v xml:space="preserve">                           </v>
      </c>
      <c r="AL151" s="81">
        <f t="shared" si="15"/>
        <v>27</v>
      </c>
      <c r="AM151" s="81" t="str">
        <f t="shared" si="46"/>
        <v xml:space="preserve"> </v>
      </c>
      <c r="AN151" s="81">
        <f t="shared" si="17"/>
        <v>1</v>
      </c>
      <c r="AO151" s="81">
        <f t="shared" si="47"/>
        <v>0</v>
      </c>
      <c r="AP151" s="81">
        <f t="shared" si="54"/>
        <v>0</v>
      </c>
      <c r="AQ151" s="81" t="str">
        <f t="shared" si="20"/>
        <v xml:space="preserve">          </v>
      </c>
      <c r="AR151" s="81">
        <f t="shared" si="21"/>
        <v>10</v>
      </c>
      <c r="AS151" s="81" t="str">
        <f t="shared" si="48"/>
        <v xml:space="preserve"> </v>
      </c>
      <c r="AT151" s="81">
        <f t="shared" si="23"/>
        <v>1</v>
      </c>
      <c r="AU151" s="81" t="str">
        <f t="shared" si="49"/>
        <v xml:space="preserve">                           0                0     0200406 0000000000000000009</v>
      </c>
      <c r="AV151" s="85">
        <f t="shared" si="25"/>
        <v>77</v>
      </c>
    </row>
    <row r="152" spans="1:48" s="24" customFormat="1" ht="24" customHeight="1" x14ac:dyDescent="0.25">
      <c r="A152" s="54">
        <v>148</v>
      </c>
      <c r="B152" s="97"/>
      <c r="C152" s="118"/>
      <c r="D152" s="118"/>
      <c r="E152" s="98"/>
      <c r="F152" s="98"/>
      <c r="G152" s="98"/>
      <c r="H152" s="55" t="s">
        <v>11</v>
      </c>
      <c r="I152" s="100"/>
      <c r="J152" s="55" t="s">
        <v>10</v>
      </c>
      <c r="K152" s="54" t="s">
        <v>5</v>
      </c>
      <c r="L152" s="54" t="s">
        <v>14</v>
      </c>
      <c r="M152" s="97"/>
      <c r="N152" s="97"/>
      <c r="O152" s="64" t="s">
        <v>102</v>
      </c>
      <c r="P152" s="54" t="s">
        <v>1</v>
      </c>
      <c r="Q152" s="56" t="str">
        <f t="shared" si="43"/>
        <v xml:space="preserve">                           0                0     0200406 0000000000000000009</v>
      </c>
      <c r="R152" s="63">
        <f t="shared" si="50"/>
        <v>77</v>
      </c>
      <c r="X152" s="81" t="s">
        <v>106</v>
      </c>
      <c r="Y152" s="81">
        <f t="shared" si="2"/>
        <v>250</v>
      </c>
      <c r="Z152" s="81">
        <f t="shared" si="51"/>
        <v>0</v>
      </c>
      <c r="AA152" s="81" t="str">
        <f t="shared" si="4"/>
        <v xml:space="preserve">                           </v>
      </c>
      <c r="AB152" s="81">
        <f t="shared" si="5"/>
        <v>27</v>
      </c>
      <c r="AC152" s="81" t="str">
        <f t="shared" si="44"/>
        <v xml:space="preserve">                           </v>
      </c>
      <c r="AD152" s="81">
        <f t="shared" si="7"/>
        <v>27</v>
      </c>
      <c r="AE152" s="81">
        <f t="shared" si="52"/>
        <v>0</v>
      </c>
      <c r="AF152" s="81" t="str">
        <f t="shared" si="9"/>
        <v xml:space="preserve">                           </v>
      </c>
      <c r="AG152" s="81">
        <f t="shared" si="10"/>
        <v>27</v>
      </c>
      <c r="AH152" s="81">
        <f t="shared" si="45"/>
        <v>0</v>
      </c>
      <c r="AI152" s="81">
        <f t="shared" si="12"/>
        <v>1</v>
      </c>
      <c r="AJ152" s="81">
        <f t="shared" si="53"/>
        <v>0</v>
      </c>
      <c r="AK152" s="81" t="str">
        <f t="shared" si="14"/>
        <v xml:space="preserve">                           </v>
      </c>
      <c r="AL152" s="81">
        <f t="shared" si="15"/>
        <v>27</v>
      </c>
      <c r="AM152" s="81" t="str">
        <f t="shared" si="46"/>
        <v xml:space="preserve"> </v>
      </c>
      <c r="AN152" s="81">
        <f t="shared" si="17"/>
        <v>1</v>
      </c>
      <c r="AO152" s="81">
        <f t="shared" si="47"/>
        <v>0</v>
      </c>
      <c r="AP152" s="81">
        <f t="shared" si="54"/>
        <v>0</v>
      </c>
      <c r="AQ152" s="81" t="str">
        <f t="shared" si="20"/>
        <v xml:space="preserve">          </v>
      </c>
      <c r="AR152" s="81">
        <f t="shared" si="21"/>
        <v>10</v>
      </c>
      <c r="AS152" s="81" t="str">
        <f t="shared" si="48"/>
        <v xml:space="preserve"> </v>
      </c>
      <c r="AT152" s="81">
        <f t="shared" si="23"/>
        <v>1</v>
      </c>
      <c r="AU152" s="81" t="str">
        <f t="shared" si="49"/>
        <v xml:space="preserve">                           0                0     0200406 0000000000000000009</v>
      </c>
      <c r="AV152" s="85">
        <f t="shared" si="25"/>
        <v>77</v>
      </c>
    </row>
    <row r="153" spans="1:48" s="24" customFormat="1" ht="24" customHeight="1" x14ac:dyDescent="0.25">
      <c r="A153" s="53">
        <v>149</v>
      </c>
      <c r="B153" s="97"/>
      <c r="C153" s="118"/>
      <c r="D153" s="118"/>
      <c r="E153" s="98"/>
      <c r="F153" s="98"/>
      <c r="G153" s="98"/>
      <c r="H153" s="55" t="s">
        <v>11</v>
      </c>
      <c r="I153" s="100"/>
      <c r="J153" s="55" t="s">
        <v>10</v>
      </c>
      <c r="K153" s="54" t="s">
        <v>5</v>
      </c>
      <c r="L153" s="54" t="s">
        <v>14</v>
      </c>
      <c r="M153" s="97"/>
      <c r="N153" s="97"/>
      <c r="O153" s="64" t="s">
        <v>102</v>
      </c>
      <c r="P153" s="54" t="s">
        <v>1</v>
      </c>
      <c r="Q153" s="56" t="str">
        <f t="shared" si="43"/>
        <v xml:space="preserve">                           0                0     0200406 0000000000000000009</v>
      </c>
      <c r="R153" s="63">
        <f t="shared" si="50"/>
        <v>77</v>
      </c>
      <c r="X153" s="81" t="s">
        <v>106</v>
      </c>
      <c r="Y153" s="81">
        <f t="shared" si="2"/>
        <v>250</v>
      </c>
      <c r="Z153" s="81">
        <f t="shared" si="51"/>
        <v>0</v>
      </c>
      <c r="AA153" s="81" t="str">
        <f t="shared" si="4"/>
        <v xml:space="preserve">                           </v>
      </c>
      <c r="AB153" s="81">
        <f t="shared" si="5"/>
        <v>27</v>
      </c>
      <c r="AC153" s="81" t="str">
        <f t="shared" si="44"/>
        <v xml:space="preserve">                           </v>
      </c>
      <c r="AD153" s="81">
        <f t="shared" si="7"/>
        <v>27</v>
      </c>
      <c r="AE153" s="81">
        <f t="shared" si="52"/>
        <v>0</v>
      </c>
      <c r="AF153" s="81" t="str">
        <f t="shared" si="9"/>
        <v xml:space="preserve">                           </v>
      </c>
      <c r="AG153" s="81">
        <f t="shared" si="10"/>
        <v>27</v>
      </c>
      <c r="AH153" s="81">
        <f t="shared" si="45"/>
        <v>0</v>
      </c>
      <c r="AI153" s="81">
        <f t="shared" si="12"/>
        <v>1</v>
      </c>
      <c r="AJ153" s="81">
        <f t="shared" si="53"/>
        <v>0</v>
      </c>
      <c r="AK153" s="81" t="str">
        <f t="shared" si="14"/>
        <v xml:space="preserve">                           </v>
      </c>
      <c r="AL153" s="81">
        <f t="shared" si="15"/>
        <v>27</v>
      </c>
      <c r="AM153" s="81" t="str">
        <f t="shared" si="46"/>
        <v xml:space="preserve"> </v>
      </c>
      <c r="AN153" s="81">
        <f t="shared" si="17"/>
        <v>1</v>
      </c>
      <c r="AO153" s="81">
        <f t="shared" si="47"/>
        <v>0</v>
      </c>
      <c r="AP153" s="81">
        <f t="shared" si="54"/>
        <v>0</v>
      </c>
      <c r="AQ153" s="81" t="str">
        <f t="shared" si="20"/>
        <v xml:space="preserve">          </v>
      </c>
      <c r="AR153" s="81">
        <f t="shared" si="21"/>
        <v>10</v>
      </c>
      <c r="AS153" s="81" t="str">
        <f t="shared" si="48"/>
        <v xml:space="preserve"> </v>
      </c>
      <c r="AT153" s="81">
        <f t="shared" si="23"/>
        <v>1</v>
      </c>
      <c r="AU153" s="81" t="str">
        <f t="shared" si="49"/>
        <v xml:space="preserve">                           0                0     0200406 0000000000000000009</v>
      </c>
      <c r="AV153" s="85">
        <f t="shared" si="25"/>
        <v>77</v>
      </c>
    </row>
    <row r="154" spans="1:48" s="24" customFormat="1" ht="24" customHeight="1" x14ac:dyDescent="0.25">
      <c r="A154" s="54">
        <v>150</v>
      </c>
      <c r="B154" s="97"/>
      <c r="C154" s="118"/>
      <c r="D154" s="118"/>
      <c r="E154" s="98"/>
      <c r="F154" s="98"/>
      <c r="G154" s="98"/>
      <c r="H154" s="55" t="s">
        <v>11</v>
      </c>
      <c r="I154" s="100"/>
      <c r="J154" s="55" t="s">
        <v>10</v>
      </c>
      <c r="K154" s="54" t="s">
        <v>5</v>
      </c>
      <c r="L154" s="54" t="s">
        <v>14</v>
      </c>
      <c r="M154" s="97"/>
      <c r="N154" s="97"/>
      <c r="O154" s="64" t="s">
        <v>102</v>
      </c>
      <c r="P154" s="54" t="s">
        <v>1</v>
      </c>
      <c r="Q154" s="56" t="str">
        <f t="shared" si="43"/>
        <v xml:space="preserve">                           0                0     0200406 0000000000000000009</v>
      </c>
      <c r="R154" s="63">
        <f t="shared" si="50"/>
        <v>77</v>
      </c>
      <c r="X154" s="81" t="s">
        <v>106</v>
      </c>
      <c r="Y154" s="81">
        <f t="shared" si="2"/>
        <v>250</v>
      </c>
      <c r="Z154" s="81">
        <f t="shared" si="51"/>
        <v>0</v>
      </c>
      <c r="AA154" s="81" t="str">
        <f t="shared" si="4"/>
        <v xml:space="preserve">                           </v>
      </c>
      <c r="AB154" s="81">
        <f t="shared" si="5"/>
        <v>27</v>
      </c>
      <c r="AC154" s="81" t="str">
        <f t="shared" si="44"/>
        <v xml:space="preserve">                           </v>
      </c>
      <c r="AD154" s="81">
        <f t="shared" si="7"/>
        <v>27</v>
      </c>
      <c r="AE154" s="81">
        <f t="shared" si="52"/>
        <v>0</v>
      </c>
      <c r="AF154" s="81" t="str">
        <f t="shared" si="9"/>
        <v xml:space="preserve">                           </v>
      </c>
      <c r="AG154" s="81">
        <f t="shared" si="10"/>
        <v>27</v>
      </c>
      <c r="AH154" s="81">
        <f t="shared" si="45"/>
        <v>0</v>
      </c>
      <c r="AI154" s="81">
        <f t="shared" si="12"/>
        <v>1</v>
      </c>
      <c r="AJ154" s="81">
        <f t="shared" si="53"/>
        <v>0</v>
      </c>
      <c r="AK154" s="81" t="str">
        <f t="shared" si="14"/>
        <v xml:space="preserve">                           </v>
      </c>
      <c r="AL154" s="81">
        <f t="shared" si="15"/>
        <v>27</v>
      </c>
      <c r="AM154" s="81" t="str">
        <f t="shared" si="46"/>
        <v xml:space="preserve"> </v>
      </c>
      <c r="AN154" s="81">
        <f t="shared" si="17"/>
        <v>1</v>
      </c>
      <c r="AO154" s="81">
        <f t="shared" si="47"/>
        <v>0</v>
      </c>
      <c r="AP154" s="81">
        <f t="shared" si="54"/>
        <v>0</v>
      </c>
      <c r="AQ154" s="81" t="str">
        <f t="shared" si="20"/>
        <v xml:space="preserve">          </v>
      </c>
      <c r="AR154" s="81">
        <f t="shared" si="21"/>
        <v>10</v>
      </c>
      <c r="AS154" s="81" t="str">
        <f t="shared" si="48"/>
        <v xml:space="preserve"> </v>
      </c>
      <c r="AT154" s="81">
        <f t="shared" si="23"/>
        <v>1</v>
      </c>
      <c r="AU154" s="81" t="str">
        <f t="shared" si="49"/>
        <v xml:space="preserve">                           0                0     0200406 0000000000000000009</v>
      </c>
      <c r="AV154" s="85">
        <f t="shared" si="25"/>
        <v>77</v>
      </c>
    </row>
    <row r="155" spans="1:48" s="24" customFormat="1" ht="24" customHeight="1" x14ac:dyDescent="0.25">
      <c r="A155" s="53">
        <v>151</v>
      </c>
      <c r="B155" s="97"/>
      <c r="C155" s="118"/>
      <c r="D155" s="118"/>
      <c r="E155" s="98"/>
      <c r="F155" s="98"/>
      <c r="G155" s="98"/>
      <c r="H155" s="55" t="s">
        <v>11</v>
      </c>
      <c r="I155" s="100"/>
      <c r="J155" s="55" t="s">
        <v>10</v>
      </c>
      <c r="K155" s="54" t="s">
        <v>5</v>
      </c>
      <c r="L155" s="54" t="s">
        <v>14</v>
      </c>
      <c r="M155" s="97"/>
      <c r="N155" s="97"/>
      <c r="O155" s="64" t="s">
        <v>102</v>
      </c>
      <c r="P155" s="54" t="s">
        <v>1</v>
      </c>
      <c r="Q155" s="56" t="str">
        <f t="shared" si="43"/>
        <v xml:space="preserve">                           0                0     0200406 0000000000000000009</v>
      </c>
      <c r="R155" s="63">
        <f t="shared" si="50"/>
        <v>77</v>
      </c>
      <c r="X155" s="81" t="s">
        <v>106</v>
      </c>
      <c r="Y155" s="81">
        <f t="shared" si="2"/>
        <v>250</v>
      </c>
      <c r="Z155" s="81">
        <f t="shared" si="51"/>
        <v>0</v>
      </c>
      <c r="AA155" s="81" t="str">
        <f t="shared" si="4"/>
        <v xml:space="preserve">                           </v>
      </c>
      <c r="AB155" s="81">
        <f t="shared" si="5"/>
        <v>27</v>
      </c>
      <c r="AC155" s="81" t="str">
        <f t="shared" si="44"/>
        <v xml:space="preserve">                           </v>
      </c>
      <c r="AD155" s="81">
        <f t="shared" si="7"/>
        <v>27</v>
      </c>
      <c r="AE155" s="81">
        <f t="shared" si="52"/>
        <v>0</v>
      </c>
      <c r="AF155" s="81" t="str">
        <f t="shared" si="9"/>
        <v xml:space="preserve">                           </v>
      </c>
      <c r="AG155" s="81">
        <f t="shared" si="10"/>
        <v>27</v>
      </c>
      <c r="AH155" s="81">
        <f t="shared" si="45"/>
        <v>0</v>
      </c>
      <c r="AI155" s="81">
        <f t="shared" si="12"/>
        <v>1</v>
      </c>
      <c r="AJ155" s="81">
        <f t="shared" si="53"/>
        <v>0</v>
      </c>
      <c r="AK155" s="81" t="str">
        <f t="shared" si="14"/>
        <v xml:space="preserve">                           </v>
      </c>
      <c r="AL155" s="81">
        <f t="shared" si="15"/>
        <v>27</v>
      </c>
      <c r="AM155" s="81" t="str">
        <f t="shared" si="46"/>
        <v xml:space="preserve"> </v>
      </c>
      <c r="AN155" s="81">
        <f t="shared" si="17"/>
        <v>1</v>
      </c>
      <c r="AO155" s="81">
        <f t="shared" si="47"/>
        <v>0</v>
      </c>
      <c r="AP155" s="81">
        <f t="shared" si="54"/>
        <v>0</v>
      </c>
      <c r="AQ155" s="81" t="str">
        <f t="shared" si="20"/>
        <v xml:space="preserve">          </v>
      </c>
      <c r="AR155" s="81">
        <f t="shared" si="21"/>
        <v>10</v>
      </c>
      <c r="AS155" s="81" t="str">
        <f t="shared" si="48"/>
        <v xml:space="preserve"> </v>
      </c>
      <c r="AT155" s="81">
        <f t="shared" si="23"/>
        <v>1</v>
      </c>
      <c r="AU155" s="81" t="str">
        <f t="shared" si="49"/>
        <v xml:space="preserve">                           0                0     0200406 0000000000000000009</v>
      </c>
      <c r="AV155" s="85">
        <f t="shared" si="25"/>
        <v>77</v>
      </c>
    </row>
    <row r="156" spans="1:48" s="24" customFormat="1" ht="24" customHeight="1" x14ac:dyDescent="0.25">
      <c r="A156" s="54">
        <v>152</v>
      </c>
      <c r="B156" s="97"/>
      <c r="C156" s="118"/>
      <c r="D156" s="118"/>
      <c r="E156" s="98"/>
      <c r="F156" s="98"/>
      <c r="G156" s="98"/>
      <c r="H156" s="55" t="s">
        <v>11</v>
      </c>
      <c r="I156" s="100"/>
      <c r="J156" s="55" t="s">
        <v>10</v>
      </c>
      <c r="K156" s="54" t="s">
        <v>5</v>
      </c>
      <c r="L156" s="54" t="s">
        <v>14</v>
      </c>
      <c r="M156" s="97"/>
      <c r="N156" s="97"/>
      <c r="O156" s="64" t="s">
        <v>102</v>
      </c>
      <c r="P156" s="54" t="s">
        <v>1</v>
      </c>
      <c r="Q156" s="56" t="str">
        <f t="shared" si="43"/>
        <v xml:space="preserve">                           0                0     0200406 0000000000000000009</v>
      </c>
      <c r="R156" s="63">
        <f t="shared" si="50"/>
        <v>77</v>
      </c>
      <c r="X156" s="81" t="s">
        <v>106</v>
      </c>
      <c r="Y156" s="81">
        <f t="shared" si="2"/>
        <v>250</v>
      </c>
      <c r="Z156" s="81">
        <f t="shared" si="51"/>
        <v>0</v>
      </c>
      <c r="AA156" s="81" t="str">
        <f t="shared" si="4"/>
        <v xml:space="preserve">                           </v>
      </c>
      <c r="AB156" s="81">
        <f t="shared" si="5"/>
        <v>27</v>
      </c>
      <c r="AC156" s="81" t="str">
        <f t="shared" si="44"/>
        <v xml:space="preserve">                           </v>
      </c>
      <c r="AD156" s="81">
        <f t="shared" si="7"/>
        <v>27</v>
      </c>
      <c r="AE156" s="81">
        <f t="shared" si="52"/>
        <v>0</v>
      </c>
      <c r="AF156" s="81" t="str">
        <f t="shared" si="9"/>
        <v xml:space="preserve">                           </v>
      </c>
      <c r="AG156" s="81">
        <f t="shared" si="10"/>
        <v>27</v>
      </c>
      <c r="AH156" s="81">
        <f t="shared" si="45"/>
        <v>0</v>
      </c>
      <c r="AI156" s="81">
        <f t="shared" si="12"/>
        <v>1</v>
      </c>
      <c r="AJ156" s="81">
        <f t="shared" si="53"/>
        <v>0</v>
      </c>
      <c r="AK156" s="81" t="str">
        <f t="shared" si="14"/>
        <v xml:space="preserve">                           </v>
      </c>
      <c r="AL156" s="81">
        <f t="shared" si="15"/>
        <v>27</v>
      </c>
      <c r="AM156" s="81" t="str">
        <f t="shared" si="46"/>
        <v xml:space="preserve"> </v>
      </c>
      <c r="AN156" s="81">
        <f t="shared" si="17"/>
        <v>1</v>
      </c>
      <c r="AO156" s="81">
        <f t="shared" si="47"/>
        <v>0</v>
      </c>
      <c r="AP156" s="81">
        <f t="shared" si="54"/>
        <v>0</v>
      </c>
      <c r="AQ156" s="81" t="str">
        <f t="shared" si="20"/>
        <v xml:space="preserve">          </v>
      </c>
      <c r="AR156" s="81">
        <f t="shared" si="21"/>
        <v>10</v>
      </c>
      <c r="AS156" s="81" t="str">
        <f t="shared" si="48"/>
        <v xml:space="preserve"> </v>
      </c>
      <c r="AT156" s="81">
        <f t="shared" si="23"/>
        <v>1</v>
      </c>
      <c r="AU156" s="81" t="str">
        <f t="shared" si="49"/>
        <v xml:space="preserve">                           0                0     0200406 0000000000000000009</v>
      </c>
      <c r="AV156" s="85">
        <f t="shared" si="25"/>
        <v>77</v>
      </c>
    </row>
    <row r="157" spans="1:48" s="24" customFormat="1" ht="24" customHeight="1" x14ac:dyDescent="0.25">
      <c r="A157" s="53">
        <v>153</v>
      </c>
      <c r="B157" s="97"/>
      <c r="C157" s="118"/>
      <c r="D157" s="118"/>
      <c r="E157" s="98"/>
      <c r="F157" s="98"/>
      <c r="G157" s="98"/>
      <c r="H157" s="55" t="s">
        <v>11</v>
      </c>
      <c r="I157" s="100"/>
      <c r="J157" s="55" t="s">
        <v>10</v>
      </c>
      <c r="K157" s="54" t="s">
        <v>5</v>
      </c>
      <c r="L157" s="54" t="s">
        <v>14</v>
      </c>
      <c r="M157" s="97"/>
      <c r="N157" s="97"/>
      <c r="O157" s="64" t="s">
        <v>102</v>
      </c>
      <c r="P157" s="54" t="s">
        <v>1</v>
      </c>
      <c r="Q157" s="56" t="str">
        <f t="shared" si="43"/>
        <v xml:space="preserve">                           0                0     0200406 0000000000000000009</v>
      </c>
      <c r="R157" s="63">
        <f t="shared" si="50"/>
        <v>77</v>
      </c>
      <c r="X157" s="81" t="s">
        <v>106</v>
      </c>
      <c r="Y157" s="81">
        <f t="shared" si="2"/>
        <v>250</v>
      </c>
      <c r="Z157" s="81">
        <f t="shared" si="51"/>
        <v>0</v>
      </c>
      <c r="AA157" s="81" t="str">
        <f t="shared" si="4"/>
        <v xml:space="preserve">                           </v>
      </c>
      <c r="AB157" s="81">
        <f t="shared" si="5"/>
        <v>27</v>
      </c>
      <c r="AC157" s="81" t="str">
        <f t="shared" si="44"/>
        <v xml:space="preserve">                           </v>
      </c>
      <c r="AD157" s="81">
        <f t="shared" si="7"/>
        <v>27</v>
      </c>
      <c r="AE157" s="81">
        <f t="shared" si="52"/>
        <v>0</v>
      </c>
      <c r="AF157" s="81" t="str">
        <f t="shared" si="9"/>
        <v xml:space="preserve">                           </v>
      </c>
      <c r="AG157" s="81">
        <f t="shared" si="10"/>
        <v>27</v>
      </c>
      <c r="AH157" s="81">
        <f t="shared" si="45"/>
        <v>0</v>
      </c>
      <c r="AI157" s="81">
        <f t="shared" si="12"/>
        <v>1</v>
      </c>
      <c r="AJ157" s="81">
        <f t="shared" si="53"/>
        <v>0</v>
      </c>
      <c r="AK157" s="81" t="str">
        <f t="shared" si="14"/>
        <v xml:space="preserve">                           </v>
      </c>
      <c r="AL157" s="81">
        <f t="shared" si="15"/>
        <v>27</v>
      </c>
      <c r="AM157" s="81" t="str">
        <f t="shared" si="46"/>
        <v xml:space="preserve"> </v>
      </c>
      <c r="AN157" s="81">
        <f t="shared" si="17"/>
        <v>1</v>
      </c>
      <c r="AO157" s="81">
        <f t="shared" si="47"/>
        <v>0</v>
      </c>
      <c r="AP157" s="81">
        <f t="shared" si="54"/>
        <v>0</v>
      </c>
      <c r="AQ157" s="81" t="str">
        <f t="shared" si="20"/>
        <v xml:space="preserve">          </v>
      </c>
      <c r="AR157" s="81">
        <f t="shared" si="21"/>
        <v>10</v>
      </c>
      <c r="AS157" s="81" t="str">
        <f t="shared" si="48"/>
        <v xml:space="preserve"> </v>
      </c>
      <c r="AT157" s="81">
        <f t="shared" si="23"/>
        <v>1</v>
      </c>
      <c r="AU157" s="81" t="str">
        <f t="shared" si="49"/>
        <v xml:space="preserve">                           0                0     0200406 0000000000000000009</v>
      </c>
      <c r="AV157" s="85">
        <f t="shared" si="25"/>
        <v>77</v>
      </c>
    </row>
    <row r="158" spans="1:48" s="24" customFormat="1" ht="24" customHeight="1" x14ac:dyDescent="0.25">
      <c r="A158" s="54">
        <v>154</v>
      </c>
      <c r="B158" s="97"/>
      <c r="C158" s="118"/>
      <c r="D158" s="118"/>
      <c r="E158" s="98"/>
      <c r="F158" s="98"/>
      <c r="G158" s="98"/>
      <c r="H158" s="55" t="s">
        <v>11</v>
      </c>
      <c r="I158" s="100"/>
      <c r="J158" s="55" t="s">
        <v>10</v>
      </c>
      <c r="K158" s="54" t="s">
        <v>5</v>
      </c>
      <c r="L158" s="54" t="s">
        <v>14</v>
      </c>
      <c r="M158" s="97"/>
      <c r="N158" s="97"/>
      <c r="O158" s="64" t="s">
        <v>102</v>
      </c>
      <c r="P158" s="54" t="s">
        <v>1</v>
      </c>
      <c r="Q158" s="56" t="str">
        <f t="shared" si="43"/>
        <v xml:space="preserve">                           0                0     0200406 0000000000000000009</v>
      </c>
      <c r="R158" s="63">
        <f t="shared" si="50"/>
        <v>77</v>
      </c>
      <c r="X158" s="81" t="s">
        <v>106</v>
      </c>
      <c r="Y158" s="81">
        <f t="shared" si="2"/>
        <v>250</v>
      </c>
      <c r="Z158" s="81">
        <f t="shared" si="51"/>
        <v>0</v>
      </c>
      <c r="AA158" s="81" t="str">
        <f t="shared" si="4"/>
        <v xml:space="preserve">                           </v>
      </c>
      <c r="AB158" s="81">
        <f t="shared" si="5"/>
        <v>27</v>
      </c>
      <c r="AC158" s="81" t="str">
        <f t="shared" si="44"/>
        <v xml:space="preserve">                           </v>
      </c>
      <c r="AD158" s="81">
        <f t="shared" si="7"/>
        <v>27</v>
      </c>
      <c r="AE158" s="81">
        <f t="shared" si="52"/>
        <v>0</v>
      </c>
      <c r="AF158" s="81" t="str">
        <f t="shared" si="9"/>
        <v xml:space="preserve">                           </v>
      </c>
      <c r="AG158" s="81">
        <f t="shared" si="10"/>
        <v>27</v>
      </c>
      <c r="AH158" s="81">
        <f t="shared" si="45"/>
        <v>0</v>
      </c>
      <c r="AI158" s="81">
        <f t="shared" si="12"/>
        <v>1</v>
      </c>
      <c r="AJ158" s="81">
        <f t="shared" si="53"/>
        <v>0</v>
      </c>
      <c r="AK158" s="81" t="str">
        <f t="shared" si="14"/>
        <v xml:space="preserve">                           </v>
      </c>
      <c r="AL158" s="81">
        <f t="shared" si="15"/>
        <v>27</v>
      </c>
      <c r="AM158" s="81" t="str">
        <f t="shared" si="46"/>
        <v xml:space="preserve"> </v>
      </c>
      <c r="AN158" s="81">
        <f t="shared" si="17"/>
        <v>1</v>
      </c>
      <c r="AO158" s="81">
        <f t="shared" si="47"/>
        <v>0</v>
      </c>
      <c r="AP158" s="81">
        <f t="shared" si="54"/>
        <v>0</v>
      </c>
      <c r="AQ158" s="81" t="str">
        <f t="shared" si="20"/>
        <v xml:space="preserve">          </v>
      </c>
      <c r="AR158" s="81">
        <f t="shared" si="21"/>
        <v>10</v>
      </c>
      <c r="AS158" s="81" t="str">
        <f t="shared" si="48"/>
        <v xml:space="preserve"> </v>
      </c>
      <c r="AT158" s="81">
        <f t="shared" si="23"/>
        <v>1</v>
      </c>
      <c r="AU158" s="81" t="str">
        <f t="shared" si="49"/>
        <v xml:space="preserve">                           0                0     0200406 0000000000000000009</v>
      </c>
      <c r="AV158" s="85">
        <f t="shared" si="25"/>
        <v>77</v>
      </c>
    </row>
    <row r="159" spans="1:48" s="24" customFormat="1" ht="24" customHeight="1" x14ac:dyDescent="0.25">
      <c r="A159" s="53">
        <v>155</v>
      </c>
      <c r="B159" s="97"/>
      <c r="C159" s="118"/>
      <c r="D159" s="118"/>
      <c r="E159" s="98"/>
      <c r="F159" s="98"/>
      <c r="G159" s="98"/>
      <c r="H159" s="55" t="s">
        <v>11</v>
      </c>
      <c r="I159" s="100"/>
      <c r="J159" s="55" t="s">
        <v>10</v>
      </c>
      <c r="K159" s="54" t="s">
        <v>5</v>
      </c>
      <c r="L159" s="54" t="s">
        <v>14</v>
      </c>
      <c r="M159" s="97"/>
      <c r="N159" s="97"/>
      <c r="O159" s="64" t="s">
        <v>102</v>
      </c>
      <c r="P159" s="54" t="s">
        <v>1</v>
      </c>
      <c r="Q159" s="56" t="str">
        <f t="shared" si="43"/>
        <v xml:space="preserve">                           0                0     0200406 0000000000000000009</v>
      </c>
      <c r="R159" s="63">
        <f t="shared" si="50"/>
        <v>77</v>
      </c>
      <c r="X159" s="81" t="s">
        <v>106</v>
      </c>
      <c r="Y159" s="81">
        <f t="shared" si="2"/>
        <v>250</v>
      </c>
      <c r="Z159" s="81">
        <f t="shared" si="51"/>
        <v>0</v>
      </c>
      <c r="AA159" s="81" t="str">
        <f t="shared" si="4"/>
        <v xml:space="preserve">                           </v>
      </c>
      <c r="AB159" s="81">
        <f t="shared" si="5"/>
        <v>27</v>
      </c>
      <c r="AC159" s="81" t="str">
        <f t="shared" si="44"/>
        <v xml:space="preserve">                           </v>
      </c>
      <c r="AD159" s="81">
        <f t="shared" si="7"/>
        <v>27</v>
      </c>
      <c r="AE159" s="81">
        <f t="shared" si="52"/>
        <v>0</v>
      </c>
      <c r="AF159" s="81" t="str">
        <f t="shared" si="9"/>
        <v xml:space="preserve">                           </v>
      </c>
      <c r="AG159" s="81">
        <f t="shared" si="10"/>
        <v>27</v>
      </c>
      <c r="AH159" s="81">
        <f t="shared" si="45"/>
        <v>0</v>
      </c>
      <c r="AI159" s="81">
        <f t="shared" si="12"/>
        <v>1</v>
      </c>
      <c r="AJ159" s="81">
        <f t="shared" si="53"/>
        <v>0</v>
      </c>
      <c r="AK159" s="81" t="str">
        <f t="shared" si="14"/>
        <v xml:space="preserve">                           </v>
      </c>
      <c r="AL159" s="81">
        <f t="shared" si="15"/>
        <v>27</v>
      </c>
      <c r="AM159" s="81" t="str">
        <f t="shared" si="46"/>
        <v xml:space="preserve"> </v>
      </c>
      <c r="AN159" s="81">
        <f t="shared" si="17"/>
        <v>1</v>
      </c>
      <c r="AO159" s="81">
        <f t="shared" si="47"/>
        <v>0</v>
      </c>
      <c r="AP159" s="81">
        <f t="shared" si="54"/>
        <v>0</v>
      </c>
      <c r="AQ159" s="81" t="str">
        <f t="shared" si="20"/>
        <v xml:space="preserve">          </v>
      </c>
      <c r="AR159" s="81">
        <f t="shared" si="21"/>
        <v>10</v>
      </c>
      <c r="AS159" s="81" t="str">
        <f t="shared" si="48"/>
        <v xml:space="preserve"> </v>
      </c>
      <c r="AT159" s="81">
        <f t="shared" si="23"/>
        <v>1</v>
      </c>
      <c r="AU159" s="81" t="str">
        <f t="shared" si="49"/>
        <v xml:space="preserve">                           0                0     0200406 0000000000000000009</v>
      </c>
      <c r="AV159" s="85">
        <f t="shared" si="25"/>
        <v>77</v>
      </c>
    </row>
    <row r="160" spans="1:48" s="24" customFormat="1" ht="24" customHeight="1" x14ac:dyDescent="0.25">
      <c r="A160" s="54">
        <v>156</v>
      </c>
      <c r="B160" s="97"/>
      <c r="C160" s="118"/>
      <c r="D160" s="118"/>
      <c r="E160" s="98"/>
      <c r="F160" s="98"/>
      <c r="G160" s="98"/>
      <c r="H160" s="55" t="s">
        <v>11</v>
      </c>
      <c r="I160" s="100"/>
      <c r="J160" s="55" t="s">
        <v>10</v>
      </c>
      <c r="K160" s="54" t="s">
        <v>5</v>
      </c>
      <c r="L160" s="54" t="s">
        <v>14</v>
      </c>
      <c r="M160" s="97"/>
      <c r="N160" s="97"/>
      <c r="O160" s="64" t="s">
        <v>102</v>
      </c>
      <c r="P160" s="54" t="s">
        <v>1</v>
      </c>
      <c r="Q160" s="56" t="str">
        <f t="shared" si="43"/>
        <v xml:space="preserve">                           0                0     0200406 0000000000000000009</v>
      </c>
      <c r="R160" s="63">
        <f t="shared" si="50"/>
        <v>77</v>
      </c>
      <c r="X160" s="81" t="s">
        <v>106</v>
      </c>
      <c r="Y160" s="81">
        <f t="shared" si="2"/>
        <v>250</v>
      </c>
      <c r="Z160" s="81">
        <f t="shared" si="51"/>
        <v>0</v>
      </c>
      <c r="AA160" s="81" t="str">
        <f t="shared" si="4"/>
        <v xml:space="preserve">                           </v>
      </c>
      <c r="AB160" s="81">
        <f t="shared" si="5"/>
        <v>27</v>
      </c>
      <c r="AC160" s="81" t="str">
        <f t="shared" si="44"/>
        <v xml:space="preserve">                           </v>
      </c>
      <c r="AD160" s="81">
        <f t="shared" si="7"/>
        <v>27</v>
      </c>
      <c r="AE160" s="81">
        <f t="shared" si="52"/>
        <v>0</v>
      </c>
      <c r="AF160" s="81" t="str">
        <f t="shared" si="9"/>
        <v xml:space="preserve">                           </v>
      </c>
      <c r="AG160" s="81">
        <f t="shared" si="10"/>
        <v>27</v>
      </c>
      <c r="AH160" s="81">
        <f t="shared" si="45"/>
        <v>0</v>
      </c>
      <c r="AI160" s="81">
        <f t="shared" si="12"/>
        <v>1</v>
      </c>
      <c r="AJ160" s="81">
        <f t="shared" si="53"/>
        <v>0</v>
      </c>
      <c r="AK160" s="81" t="str">
        <f t="shared" si="14"/>
        <v xml:space="preserve">                           </v>
      </c>
      <c r="AL160" s="81">
        <f t="shared" si="15"/>
        <v>27</v>
      </c>
      <c r="AM160" s="81" t="str">
        <f t="shared" si="46"/>
        <v xml:space="preserve"> </v>
      </c>
      <c r="AN160" s="81">
        <f t="shared" si="17"/>
        <v>1</v>
      </c>
      <c r="AO160" s="81">
        <f t="shared" si="47"/>
        <v>0</v>
      </c>
      <c r="AP160" s="81">
        <f t="shared" si="54"/>
        <v>0</v>
      </c>
      <c r="AQ160" s="81" t="str">
        <f t="shared" si="20"/>
        <v xml:space="preserve">          </v>
      </c>
      <c r="AR160" s="81">
        <f t="shared" si="21"/>
        <v>10</v>
      </c>
      <c r="AS160" s="81" t="str">
        <f t="shared" si="48"/>
        <v xml:space="preserve"> </v>
      </c>
      <c r="AT160" s="81">
        <f t="shared" si="23"/>
        <v>1</v>
      </c>
      <c r="AU160" s="81" t="str">
        <f t="shared" si="49"/>
        <v xml:space="preserve">                           0                0     0200406 0000000000000000009</v>
      </c>
      <c r="AV160" s="85">
        <f t="shared" si="25"/>
        <v>77</v>
      </c>
    </row>
    <row r="161" spans="1:48" s="24" customFormat="1" ht="24" customHeight="1" x14ac:dyDescent="0.25">
      <c r="A161" s="53">
        <v>157</v>
      </c>
      <c r="B161" s="97"/>
      <c r="C161" s="118"/>
      <c r="D161" s="118"/>
      <c r="E161" s="98"/>
      <c r="F161" s="98"/>
      <c r="G161" s="98"/>
      <c r="H161" s="55" t="s">
        <v>11</v>
      </c>
      <c r="I161" s="100"/>
      <c r="J161" s="55" t="s">
        <v>10</v>
      </c>
      <c r="K161" s="54" t="s">
        <v>5</v>
      </c>
      <c r="L161" s="54" t="s">
        <v>14</v>
      </c>
      <c r="M161" s="97"/>
      <c r="N161" s="97"/>
      <c r="O161" s="64" t="s">
        <v>102</v>
      </c>
      <c r="P161" s="54" t="s">
        <v>1</v>
      </c>
      <c r="Q161" s="56" t="str">
        <f t="shared" si="43"/>
        <v xml:space="preserve">                           0                0     0200406 0000000000000000009</v>
      </c>
      <c r="R161" s="63">
        <f t="shared" si="50"/>
        <v>77</v>
      </c>
      <c r="X161" s="81" t="s">
        <v>106</v>
      </c>
      <c r="Y161" s="81">
        <f t="shared" si="2"/>
        <v>250</v>
      </c>
      <c r="Z161" s="81">
        <f t="shared" si="51"/>
        <v>0</v>
      </c>
      <c r="AA161" s="81" t="str">
        <f t="shared" si="4"/>
        <v xml:space="preserve">                           </v>
      </c>
      <c r="AB161" s="81">
        <f t="shared" si="5"/>
        <v>27</v>
      </c>
      <c r="AC161" s="81" t="str">
        <f t="shared" si="44"/>
        <v xml:space="preserve">                           </v>
      </c>
      <c r="AD161" s="81">
        <f t="shared" si="7"/>
        <v>27</v>
      </c>
      <c r="AE161" s="81">
        <f t="shared" si="52"/>
        <v>0</v>
      </c>
      <c r="AF161" s="81" t="str">
        <f t="shared" si="9"/>
        <v xml:space="preserve">                           </v>
      </c>
      <c r="AG161" s="81">
        <f t="shared" si="10"/>
        <v>27</v>
      </c>
      <c r="AH161" s="81">
        <f t="shared" si="45"/>
        <v>0</v>
      </c>
      <c r="AI161" s="81">
        <f t="shared" si="12"/>
        <v>1</v>
      </c>
      <c r="AJ161" s="81">
        <f t="shared" si="53"/>
        <v>0</v>
      </c>
      <c r="AK161" s="81" t="str">
        <f t="shared" si="14"/>
        <v xml:space="preserve">                           </v>
      </c>
      <c r="AL161" s="81">
        <f t="shared" si="15"/>
        <v>27</v>
      </c>
      <c r="AM161" s="81" t="str">
        <f t="shared" si="46"/>
        <v xml:space="preserve"> </v>
      </c>
      <c r="AN161" s="81">
        <f t="shared" si="17"/>
        <v>1</v>
      </c>
      <c r="AO161" s="81">
        <f t="shared" si="47"/>
        <v>0</v>
      </c>
      <c r="AP161" s="81">
        <f t="shared" si="54"/>
        <v>0</v>
      </c>
      <c r="AQ161" s="81" t="str">
        <f t="shared" si="20"/>
        <v xml:space="preserve">          </v>
      </c>
      <c r="AR161" s="81">
        <f t="shared" si="21"/>
        <v>10</v>
      </c>
      <c r="AS161" s="81" t="str">
        <f t="shared" si="48"/>
        <v xml:space="preserve"> </v>
      </c>
      <c r="AT161" s="81">
        <f t="shared" si="23"/>
        <v>1</v>
      </c>
      <c r="AU161" s="81" t="str">
        <f t="shared" si="49"/>
        <v xml:space="preserve">                           0                0     0200406 0000000000000000009</v>
      </c>
      <c r="AV161" s="85">
        <f t="shared" si="25"/>
        <v>77</v>
      </c>
    </row>
    <row r="162" spans="1:48" s="24" customFormat="1" ht="24" customHeight="1" x14ac:dyDescent="0.25">
      <c r="A162" s="54">
        <v>158</v>
      </c>
      <c r="B162" s="97"/>
      <c r="C162" s="118"/>
      <c r="D162" s="118"/>
      <c r="E162" s="98"/>
      <c r="F162" s="98"/>
      <c r="G162" s="98"/>
      <c r="H162" s="55" t="s">
        <v>11</v>
      </c>
      <c r="I162" s="100"/>
      <c r="J162" s="55" t="s">
        <v>10</v>
      </c>
      <c r="K162" s="54" t="s">
        <v>5</v>
      </c>
      <c r="L162" s="54" t="s">
        <v>14</v>
      </c>
      <c r="M162" s="97"/>
      <c r="N162" s="97"/>
      <c r="O162" s="64" t="s">
        <v>102</v>
      </c>
      <c r="P162" s="54" t="s">
        <v>1</v>
      </c>
      <c r="Q162" s="56" t="str">
        <f t="shared" si="43"/>
        <v xml:space="preserve">                           0                0     0200406 0000000000000000009</v>
      </c>
      <c r="R162" s="63">
        <f t="shared" si="50"/>
        <v>77</v>
      </c>
      <c r="X162" s="81" t="s">
        <v>106</v>
      </c>
      <c r="Y162" s="81">
        <f t="shared" si="2"/>
        <v>250</v>
      </c>
      <c r="Z162" s="81">
        <f t="shared" si="51"/>
        <v>0</v>
      </c>
      <c r="AA162" s="81" t="str">
        <f t="shared" si="4"/>
        <v xml:space="preserve">                           </v>
      </c>
      <c r="AB162" s="81">
        <f t="shared" si="5"/>
        <v>27</v>
      </c>
      <c r="AC162" s="81" t="str">
        <f t="shared" si="44"/>
        <v xml:space="preserve">                           </v>
      </c>
      <c r="AD162" s="81">
        <f t="shared" si="7"/>
        <v>27</v>
      </c>
      <c r="AE162" s="81">
        <f t="shared" si="52"/>
        <v>0</v>
      </c>
      <c r="AF162" s="81" t="str">
        <f t="shared" si="9"/>
        <v xml:space="preserve">                           </v>
      </c>
      <c r="AG162" s="81">
        <f t="shared" si="10"/>
        <v>27</v>
      </c>
      <c r="AH162" s="81">
        <f t="shared" si="45"/>
        <v>0</v>
      </c>
      <c r="AI162" s="81">
        <f t="shared" si="12"/>
        <v>1</v>
      </c>
      <c r="AJ162" s="81">
        <f t="shared" si="53"/>
        <v>0</v>
      </c>
      <c r="AK162" s="81" t="str">
        <f t="shared" si="14"/>
        <v xml:space="preserve">                           </v>
      </c>
      <c r="AL162" s="81">
        <f t="shared" si="15"/>
        <v>27</v>
      </c>
      <c r="AM162" s="81" t="str">
        <f t="shared" si="46"/>
        <v xml:space="preserve"> </v>
      </c>
      <c r="AN162" s="81">
        <f t="shared" si="17"/>
        <v>1</v>
      </c>
      <c r="AO162" s="81">
        <f t="shared" si="47"/>
        <v>0</v>
      </c>
      <c r="AP162" s="81">
        <f t="shared" si="54"/>
        <v>0</v>
      </c>
      <c r="AQ162" s="81" t="str">
        <f t="shared" si="20"/>
        <v xml:space="preserve">          </v>
      </c>
      <c r="AR162" s="81">
        <f t="shared" si="21"/>
        <v>10</v>
      </c>
      <c r="AS162" s="81" t="str">
        <f t="shared" si="48"/>
        <v xml:space="preserve"> </v>
      </c>
      <c r="AT162" s="81">
        <f t="shared" si="23"/>
        <v>1</v>
      </c>
      <c r="AU162" s="81" t="str">
        <f t="shared" si="49"/>
        <v xml:space="preserve">                           0                0     0200406 0000000000000000009</v>
      </c>
      <c r="AV162" s="85">
        <f t="shared" si="25"/>
        <v>77</v>
      </c>
    </row>
    <row r="163" spans="1:48" s="24" customFormat="1" ht="24" customHeight="1" x14ac:dyDescent="0.25">
      <c r="A163" s="53">
        <v>159</v>
      </c>
      <c r="B163" s="97"/>
      <c r="C163" s="118"/>
      <c r="D163" s="118"/>
      <c r="E163" s="98"/>
      <c r="F163" s="98"/>
      <c r="G163" s="98"/>
      <c r="H163" s="55" t="s">
        <v>11</v>
      </c>
      <c r="I163" s="100"/>
      <c r="J163" s="55" t="s">
        <v>10</v>
      </c>
      <c r="K163" s="54" t="s">
        <v>5</v>
      </c>
      <c r="L163" s="54" t="s">
        <v>14</v>
      </c>
      <c r="M163" s="97"/>
      <c r="N163" s="97"/>
      <c r="O163" s="64" t="s">
        <v>102</v>
      </c>
      <c r="P163" s="54" t="s">
        <v>1</v>
      </c>
      <c r="Q163" s="56" t="str">
        <f t="shared" si="43"/>
        <v xml:space="preserve">                           0                0     0200406 0000000000000000009</v>
      </c>
      <c r="R163" s="63">
        <f t="shared" si="50"/>
        <v>77</v>
      </c>
      <c r="X163" s="81" t="s">
        <v>106</v>
      </c>
      <c r="Y163" s="81">
        <f t="shared" si="2"/>
        <v>250</v>
      </c>
      <c r="Z163" s="81">
        <f t="shared" si="51"/>
        <v>0</v>
      </c>
      <c r="AA163" s="81" t="str">
        <f t="shared" si="4"/>
        <v xml:space="preserve">                           </v>
      </c>
      <c r="AB163" s="81">
        <f t="shared" si="5"/>
        <v>27</v>
      </c>
      <c r="AC163" s="81" t="str">
        <f t="shared" si="44"/>
        <v xml:space="preserve">                           </v>
      </c>
      <c r="AD163" s="81">
        <f t="shared" si="7"/>
        <v>27</v>
      </c>
      <c r="AE163" s="81">
        <f t="shared" si="52"/>
        <v>0</v>
      </c>
      <c r="AF163" s="81" t="str">
        <f t="shared" si="9"/>
        <v xml:space="preserve">                           </v>
      </c>
      <c r="AG163" s="81">
        <f t="shared" si="10"/>
        <v>27</v>
      </c>
      <c r="AH163" s="81">
        <f t="shared" si="45"/>
        <v>0</v>
      </c>
      <c r="AI163" s="81">
        <f t="shared" si="12"/>
        <v>1</v>
      </c>
      <c r="AJ163" s="81">
        <f t="shared" si="53"/>
        <v>0</v>
      </c>
      <c r="AK163" s="81" t="str">
        <f t="shared" si="14"/>
        <v xml:space="preserve">                           </v>
      </c>
      <c r="AL163" s="81">
        <f t="shared" si="15"/>
        <v>27</v>
      </c>
      <c r="AM163" s="81" t="str">
        <f t="shared" si="46"/>
        <v xml:space="preserve"> </v>
      </c>
      <c r="AN163" s="81">
        <f t="shared" si="17"/>
        <v>1</v>
      </c>
      <c r="AO163" s="81">
        <f t="shared" si="47"/>
        <v>0</v>
      </c>
      <c r="AP163" s="81">
        <f t="shared" si="54"/>
        <v>0</v>
      </c>
      <c r="AQ163" s="81" t="str">
        <f t="shared" si="20"/>
        <v xml:space="preserve">          </v>
      </c>
      <c r="AR163" s="81">
        <f t="shared" si="21"/>
        <v>10</v>
      </c>
      <c r="AS163" s="81" t="str">
        <f t="shared" si="48"/>
        <v xml:space="preserve"> </v>
      </c>
      <c r="AT163" s="81">
        <f t="shared" si="23"/>
        <v>1</v>
      </c>
      <c r="AU163" s="81" t="str">
        <f t="shared" si="49"/>
        <v xml:space="preserve">                           0                0     0200406 0000000000000000009</v>
      </c>
      <c r="AV163" s="85">
        <f t="shared" si="25"/>
        <v>77</v>
      </c>
    </row>
    <row r="164" spans="1:48" s="24" customFormat="1" ht="24" customHeight="1" x14ac:dyDescent="0.25">
      <c r="A164" s="54">
        <v>160</v>
      </c>
      <c r="B164" s="97"/>
      <c r="C164" s="118"/>
      <c r="D164" s="118"/>
      <c r="E164" s="98"/>
      <c r="F164" s="98"/>
      <c r="G164" s="98"/>
      <c r="H164" s="55" t="s">
        <v>11</v>
      </c>
      <c r="I164" s="100"/>
      <c r="J164" s="55" t="s">
        <v>10</v>
      </c>
      <c r="K164" s="54" t="s">
        <v>5</v>
      </c>
      <c r="L164" s="54" t="s">
        <v>14</v>
      </c>
      <c r="M164" s="97"/>
      <c r="N164" s="97"/>
      <c r="O164" s="64" t="s">
        <v>102</v>
      </c>
      <c r="P164" s="54" t="s">
        <v>1</v>
      </c>
      <c r="Q164" s="56" t="str">
        <f t="shared" si="43"/>
        <v xml:space="preserve">                           0                0     0200406 0000000000000000009</v>
      </c>
      <c r="R164" s="63">
        <f t="shared" si="50"/>
        <v>77</v>
      </c>
      <c r="X164" s="81" t="s">
        <v>106</v>
      </c>
      <c r="Y164" s="81">
        <f t="shared" si="2"/>
        <v>250</v>
      </c>
      <c r="Z164" s="81">
        <f t="shared" si="51"/>
        <v>0</v>
      </c>
      <c r="AA164" s="81" t="str">
        <f t="shared" si="4"/>
        <v xml:space="preserve">                           </v>
      </c>
      <c r="AB164" s="81">
        <f t="shared" si="5"/>
        <v>27</v>
      </c>
      <c r="AC164" s="81" t="str">
        <f t="shared" si="44"/>
        <v xml:space="preserve">                           </v>
      </c>
      <c r="AD164" s="81">
        <f t="shared" si="7"/>
        <v>27</v>
      </c>
      <c r="AE164" s="81">
        <f t="shared" si="52"/>
        <v>0</v>
      </c>
      <c r="AF164" s="81" t="str">
        <f t="shared" si="9"/>
        <v xml:space="preserve">                           </v>
      </c>
      <c r="AG164" s="81">
        <f t="shared" si="10"/>
        <v>27</v>
      </c>
      <c r="AH164" s="81">
        <f t="shared" si="45"/>
        <v>0</v>
      </c>
      <c r="AI164" s="81">
        <f t="shared" si="12"/>
        <v>1</v>
      </c>
      <c r="AJ164" s="81">
        <f t="shared" si="53"/>
        <v>0</v>
      </c>
      <c r="AK164" s="81" t="str">
        <f t="shared" si="14"/>
        <v xml:space="preserve">                           </v>
      </c>
      <c r="AL164" s="81">
        <f t="shared" si="15"/>
        <v>27</v>
      </c>
      <c r="AM164" s="81" t="str">
        <f t="shared" si="46"/>
        <v xml:space="preserve"> </v>
      </c>
      <c r="AN164" s="81">
        <f t="shared" si="17"/>
        <v>1</v>
      </c>
      <c r="AO164" s="81">
        <f t="shared" si="47"/>
        <v>0</v>
      </c>
      <c r="AP164" s="81">
        <f t="shared" si="54"/>
        <v>0</v>
      </c>
      <c r="AQ164" s="81" t="str">
        <f t="shared" si="20"/>
        <v xml:space="preserve">          </v>
      </c>
      <c r="AR164" s="81">
        <f t="shared" si="21"/>
        <v>10</v>
      </c>
      <c r="AS164" s="81" t="str">
        <f t="shared" si="48"/>
        <v xml:space="preserve"> </v>
      </c>
      <c r="AT164" s="81">
        <f t="shared" si="23"/>
        <v>1</v>
      </c>
      <c r="AU164" s="81" t="str">
        <f t="shared" si="49"/>
        <v xml:space="preserve">                           0                0     0200406 0000000000000000009</v>
      </c>
      <c r="AV164" s="85">
        <f t="shared" si="25"/>
        <v>77</v>
      </c>
    </row>
    <row r="165" spans="1:48" s="24" customFormat="1" ht="24" customHeight="1" x14ac:dyDescent="0.25">
      <c r="A165" s="53">
        <v>161</v>
      </c>
      <c r="B165" s="97"/>
      <c r="C165" s="118"/>
      <c r="D165" s="118"/>
      <c r="E165" s="98"/>
      <c r="F165" s="98"/>
      <c r="G165" s="98"/>
      <c r="H165" s="55" t="s">
        <v>11</v>
      </c>
      <c r="I165" s="100"/>
      <c r="J165" s="55" t="s">
        <v>10</v>
      </c>
      <c r="K165" s="54" t="s">
        <v>5</v>
      </c>
      <c r="L165" s="54" t="s">
        <v>14</v>
      </c>
      <c r="M165" s="97"/>
      <c r="N165" s="97"/>
      <c r="O165" s="64" t="s">
        <v>102</v>
      </c>
      <c r="P165" s="54" t="s">
        <v>1</v>
      </c>
      <c r="Q165" s="56" t="str">
        <f t="shared" si="43"/>
        <v xml:space="preserve">                           0                0     0200406 0000000000000000009</v>
      </c>
      <c r="R165" s="63">
        <f t="shared" si="50"/>
        <v>77</v>
      </c>
      <c r="X165" s="81" t="s">
        <v>106</v>
      </c>
      <c r="Y165" s="81">
        <f t="shared" si="2"/>
        <v>250</v>
      </c>
      <c r="Z165" s="81">
        <f t="shared" si="51"/>
        <v>0</v>
      </c>
      <c r="AA165" s="81" t="str">
        <f t="shared" si="4"/>
        <v xml:space="preserve">                           </v>
      </c>
      <c r="AB165" s="81">
        <f t="shared" si="5"/>
        <v>27</v>
      </c>
      <c r="AC165" s="81" t="str">
        <f t="shared" si="44"/>
        <v xml:space="preserve">                           </v>
      </c>
      <c r="AD165" s="81">
        <f t="shared" si="7"/>
        <v>27</v>
      </c>
      <c r="AE165" s="81">
        <f t="shared" si="52"/>
        <v>0</v>
      </c>
      <c r="AF165" s="81" t="str">
        <f t="shared" si="9"/>
        <v xml:space="preserve">                           </v>
      </c>
      <c r="AG165" s="81">
        <f t="shared" si="10"/>
        <v>27</v>
      </c>
      <c r="AH165" s="81">
        <f t="shared" si="45"/>
        <v>0</v>
      </c>
      <c r="AI165" s="81">
        <f t="shared" si="12"/>
        <v>1</v>
      </c>
      <c r="AJ165" s="81">
        <f t="shared" si="53"/>
        <v>0</v>
      </c>
      <c r="AK165" s="81" t="str">
        <f t="shared" si="14"/>
        <v xml:space="preserve">                           </v>
      </c>
      <c r="AL165" s="81">
        <f t="shared" si="15"/>
        <v>27</v>
      </c>
      <c r="AM165" s="81" t="str">
        <f t="shared" si="46"/>
        <v xml:space="preserve"> </v>
      </c>
      <c r="AN165" s="81">
        <f t="shared" si="17"/>
        <v>1</v>
      </c>
      <c r="AO165" s="81">
        <f t="shared" si="47"/>
        <v>0</v>
      </c>
      <c r="AP165" s="81">
        <f t="shared" si="54"/>
        <v>0</v>
      </c>
      <c r="AQ165" s="81" t="str">
        <f t="shared" si="20"/>
        <v xml:space="preserve">          </v>
      </c>
      <c r="AR165" s="81">
        <f t="shared" si="21"/>
        <v>10</v>
      </c>
      <c r="AS165" s="81" t="str">
        <f t="shared" si="48"/>
        <v xml:space="preserve"> </v>
      </c>
      <c r="AT165" s="81">
        <f t="shared" si="23"/>
        <v>1</v>
      </c>
      <c r="AU165" s="81" t="str">
        <f t="shared" si="49"/>
        <v xml:space="preserve">                           0                0     0200406 0000000000000000009</v>
      </c>
      <c r="AV165" s="85">
        <f t="shared" si="25"/>
        <v>77</v>
      </c>
    </row>
    <row r="166" spans="1:48" s="24" customFormat="1" ht="24" customHeight="1" x14ac:dyDescent="0.25">
      <c r="A166" s="54">
        <v>162</v>
      </c>
      <c r="B166" s="97"/>
      <c r="C166" s="118"/>
      <c r="D166" s="118"/>
      <c r="E166" s="98"/>
      <c r="F166" s="98"/>
      <c r="G166" s="98"/>
      <c r="H166" s="55" t="s">
        <v>11</v>
      </c>
      <c r="I166" s="100"/>
      <c r="J166" s="55" t="s">
        <v>10</v>
      </c>
      <c r="K166" s="54" t="s">
        <v>5</v>
      </c>
      <c r="L166" s="54" t="s">
        <v>14</v>
      </c>
      <c r="M166" s="97"/>
      <c r="N166" s="97"/>
      <c r="O166" s="64" t="s">
        <v>102</v>
      </c>
      <c r="P166" s="54" t="s">
        <v>1</v>
      </c>
      <c r="Q166" s="56" t="str">
        <f t="shared" si="43"/>
        <v xml:space="preserve">                           0                0     0200406 0000000000000000009</v>
      </c>
      <c r="R166" s="63">
        <f t="shared" si="50"/>
        <v>77</v>
      </c>
      <c r="X166" s="81" t="s">
        <v>106</v>
      </c>
      <c r="Y166" s="81">
        <f t="shared" si="2"/>
        <v>250</v>
      </c>
      <c r="Z166" s="81">
        <f t="shared" si="51"/>
        <v>0</v>
      </c>
      <c r="AA166" s="81" t="str">
        <f t="shared" si="4"/>
        <v xml:space="preserve">                           </v>
      </c>
      <c r="AB166" s="81">
        <f t="shared" si="5"/>
        <v>27</v>
      </c>
      <c r="AC166" s="81" t="str">
        <f t="shared" si="44"/>
        <v xml:space="preserve">                           </v>
      </c>
      <c r="AD166" s="81">
        <f t="shared" si="7"/>
        <v>27</v>
      </c>
      <c r="AE166" s="81">
        <f t="shared" si="52"/>
        <v>0</v>
      </c>
      <c r="AF166" s="81" t="str">
        <f t="shared" si="9"/>
        <v xml:space="preserve">                           </v>
      </c>
      <c r="AG166" s="81">
        <f t="shared" si="10"/>
        <v>27</v>
      </c>
      <c r="AH166" s="81">
        <f t="shared" si="45"/>
        <v>0</v>
      </c>
      <c r="AI166" s="81">
        <f t="shared" si="12"/>
        <v>1</v>
      </c>
      <c r="AJ166" s="81">
        <f t="shared" si="53"/>
        <v>0</v>
      </c>
      <c r="AK166" s="81" t="str">
        <f t="shared" si="14"/>
        <v xml:space="preserve">                           </v>
      </c>
      <c r="AL166" s="81">
        <f t="shared" si="15"/>
        <v>27</v>
      </c>
      <c r="AM166" s="81" t="str">
        <f t="shared" si="46"/>
        <v xml:space="preserve"> </v>
      </c>
      <c r="AN166" s="81">
        <f t="shared" si="17"/>
        <v>1</v>
      </c>
      <c r="AO166" s="81">
        <f t="shared" si="47"/>
        <v>0</v>
      </c>
      <c r="AP166" s="81">
        <f t="shared" si="54"/>
        <v>0</v>
      </c>
      <c r="AQ166" s="81" t="str">
        <f t="shared" si="20"/>
        <v xml:space="preserve">          </v>
      </c>
      <c r="AR166" s="81">
        <f t="shared" si="21"/>
        <v>10</v>
      </c>
      <c r="AS166" s="81" t="str">
        <f t="shared" si="48"/>
        <v xml:space="preserve"> </v>
      </c>
      <c r="AT166" s="81">
        <f t="shared" si="23"/>
        <v>1</v>
      </c>
      <c r="AU166" s="81" t="str">
        <f t="shared" si="49"/>
        <v xml:space="preserve">                           0                0     0200406 0000000000000000009</v>
      </c>
      <c r="AV166" s="85">
        <f t="shared" si="25"/>
        <v>77</v>
      </c>
    </row>
    <row r="167" spans="1:48" s="24" customFormat="1" ht="24" customHeight="1" x14ac:dyDescent="0.25">
      <c r="A167" s="53">
        <v>163</v>
      </c>
      <c r="B167" s="97"/>
      <c r="C167" s="118"/>
      <c r="D167" s="118"/>
      <c r="E167" s="98"/>
      <c r="F167" s="98"/>
      <c r="G167" s="98"/>
      <c r="H167" s="55" t="s">
        <v>11</v>
      </c>
      <c r="I167" s="100"/>
      <c r="J167" s="55" t="s">
        <v>10</v>
      </c>
      <c r="K167" s="54" t="s">
        <v>5</v>
      </c>
      <c r="L167" s="54" t="s">
        <v>14</v>
      </c>
      <c r="M167" s="97"/>
      <c r="N167" s="97"/>
      <c r="O167" s="64" t="s">
        <v>102</v>
      </c>
      <c r="P167" s="54" t="s">
        <v>1</v>
      </c>
      <c r="Q167" s="56" t="str">
        <f t="shared" si="43"/>
        <v xml:space="preserve">                           0                0     0200406 0000000000000000009</v>
      </c>
      <c r="R167" s="63">
        <f t="shared" si="50"/>
        <v>77</v>
      </c>
      <c r="X167" s="81" t="s">
        <v>106</v>
      </c>
      <c r="Y167" s="81">
        <f t="shared" si="2"/>
        <v>250</v>
      </c>
      <c r="Z167" s="81">
        <f t="shared" si="51"/>
        <v>0</v>
      </c>
      <c r="AA167" s="81" t="str">
        <f t="shared" si="4"/>
        <v xml:space="preserve">                           </v>
      </c>
      <c r="AB167" s="81">
        <f t="shared" si="5"/>
        <v>27</v>
      </c>
      <c r="AC167" s="81" t="str">
        <f t="shared" si="44"/>
        <v xml:space="preserve">                           </v>
      </c>
      <c r="AD167" s="81">
        <f t="shared" si="7"/>
        <v>27</v>
      </c>
      <c r="AE167" s="81">
        <f t="shared" si="52"/>
        <v>0</v>
      </c>
      <c r="AF167" s="81" t="str">
        <f t="shared" si="9"/>
        <v xml:space="preserve">                           </v>
      </c>
      <c r="AG167" s="81">
        <f t="shared" si="10"/>
        <v>27</v>
      </c>
      <c r="AH167" s="81">
        <f t="shared" si="45"/>
        <v>0</v>
      </c>
      <c r="AI167" s="81">
        <f t="shared" si="12"/>
        <v>1</v>
      </c>
      <c r="AJ167" s="81">
        <f t="shared" si="53"/>
        <v>0</v>
      </c>
      <c r="AK167" s="81" t="str">
        <f t="shared" si="14"/>
        <v xml:space="preserve">                           </v>
      </c>
      <c r="AL167" s="81">
        <f t="shared" si="15"/>
        <v>27</v>
      </c>
      <c r="AM167" s="81" t="str">
        <f t="shared" si="46"/>
        <v xml:space="preserve"> </v>
      </c>
      <c r="AN167" s="81">
        <f t="shared" si="17"/>
        <v>1</v>
      </c>
      <c r="AO167" s="81">
        <f t="shared" si="47"/>
        <v>0</v>
      </c>
      <c r="AP167" s="81">
        <f t="shared" si="54"/>
        <v>0</v>
      </c>
      <c r="AQ167" s="81" t="str">
        <f t="shared" si="20"/>
        <v xml:space="preserve">          </v>
      </c>
      <c r="AR167" s="81">
        <f t="shared" si="21"/>
        <v>10</v>
      </c>
      <c r="AS167" s="81" t="str">
        <f t="shared" si="48"/>
        <v xml:space="preserve"> </v>
      </c>
      <c r="AT167" s="81">
        <f t="shared" si="23"/>
        <v>1</v>
      </c>
      <c r="AU167" s="81" t="str">
        <f t="shared" si="49"/>
        <v xml:space="preserve">                           0                0     0200406 0000000000000000009</v>
      </c>
      <c r="AV167" s="85">
        <f t="shared" si="25"/>
        <v>77</v>
      </c>
    </row>
    <row r="168" spans="1:48" s="24" customFormat="1" ht="24" customHeight="1" x14ac:dyDescent="0.25">
      <c r="A168" s="54">
        <v>164</v>
      </c>
      <c r="B168" s="97"/>
      <c r="C168" s="118"/>
      <c r="D168" s="118"/>
      <c r="E168" s="98"/>
      <c r="F168" s="98"/>
      <c r="G168" s="98"/>
      <c r="H168" s="55" t="s">
        <v>11</v>
      </c>
      <c r="I168" s="100"/>
      <c r="J168" s="55" t="s">
        <v>10</v>
      </c>
      <c r="K168" s="54" t="s">
        <v>5</v>
      </c>
      <c r="L168" s="54" t="s">
        <v>14</v>
      </c>
      <c r="M168" s="97"/>
      <c r="N168" s="97"/>
      <c r="O168" s="64" t="s">
        <v>102</v>
      </c>
      <c r="P168" s="54" t="s">
        <v>1</v>
      </c>
      <c r="Q168" s="56" t="str">
        <f t="shared" si="43"/>
        <v xml:space="preserve">                           0                0     0200406 0000000000000000009</v>
      </c>
      <c r="R168" s="63">
        <f t="shared" si="50"/>
        <v>77</v>
      </c>
      <c r="X168" s="81" t="s">
        <v>106</v>
      </c>
      <c r="Y168" s="81">
        <f t="shared" si="2"/>
        <v>250</v>
      </c>
      <c r="Z168" s="81">
        <f t="shared" si="51"/>
        <v>0</v>
      </c>
      <c r="AA168" s="81" t="str">
        <f t="shared" si="4"/>
        <v xml:space="preserve">                           </v>
      </c>
      <c r="AB168" s="81">
        <f t="shared" si="5"/>
        <v>27</v>
      </c>
      <c r="AC168" s="81" t="str">
        <f t="shared" si="44"/>
        <v xml:space="preserve">                           </v>
      </c>
      <c r="AD168" s="81">
        <f t="shared" si="7"/>
        <v>27</v>
      </c>
      <c r="AE168" s="81">
        <f t="shared" si="52"/>
        <v>0</v>
      </c>
      <c r="AF168" s="81" t="str">
        <f t="shared" si="9"/>
        <v xml:space="preserve">                           </v>
      </c>
      <c r="AG168" s="81">
        <f t="shared" si="10"/>
        <v>27</v>
      </c>
      <c r="AH168" s="81">
        <f t="shared" si="45"/>
        <v>0</v>
      </c>
      <c r="AI168" s="81">
        <f t="shared" si="12"/>
        <v>1</v>
      </c>
      <c r="AJ168" s="81">
        <f t="shared" si="53"/>
        <v>0</v>
      </c>
      <c r="AK168" s="81" t="str">
        <f t="shared" si="14"/>
        <v xml:space="preserve">                           </v>
      </c>
      <c r="AL168" s="81">
        <f t="shared" si="15"/>
        <v>27</v>
      </c>
      <c r="AM168" s="81" t="str">
        <f t="shared" si="46"/>
        <v xml:space="preserve"> </v>
      </c>
      <c r="AN168" s="81">
        <f t="shared" si="17"/>
        <v>1</v>
      </c>
      <c r="AO168" s="81">
        <f t="shared" si="47"/>
        <v>0</v>
      </c>
      <c r="AP168" s="81">
        <f t="shared" si="54"/>
        <v>0</v>
      </c>
      <c r="AQ168" s="81" t="str">
        <f t="shared" si="20"/>
        <v xml:space="preserve">          </v>
      </c>
      <c r="AR168" s="81">
        <f t="shared" si="21"/>
        <v>10</v>
      </c>
      <c r="AS168" s="81" t="str">
        <f t="shared" si="48"/>
        <v xml:space="preserve"> </v>
      </c>
      <c r="AT168" s="81">
        <f t="shared" si="23"/>
        <v>1</v>
      </c>
      <c r="AU168" s="81" t="str">
        <f t="shared" si="49"/>
        <v xml:space="preserve">                           0                0     0200406 0000000000000000009</v>
      </c>
      <c r="AV168" s="85">
        <f t="shared" si="25"/>
        <v>77</v>
      </c>
    </row>
    <row r="169" spans="1:48" s="24" customFormat="1" ht="24" customHeight="1" x14ac:dyDescent="0.25">
      <c r="A169" s="53">
        <v>165</v>
      </c>
      <c r="B169" s="97"/>
      <c r="C169" s="118"/>
      <c r="D169" s="118"/>
      <c r="E169" s="98"/>
      <c r="F169" s="98"/>
      <c r="G169" s="98"/>
      <c r="H169" s="55" t="s">
        <v>11</v>
      </c>
      <c r="I169" s="100"/>
      <c r="J169" s="55" t="s">
        <v>10</v>
      </c>
      <c r="K169" s="54" t="s">
        <v>5</v>
      </c>
      <c r="L169" s="54" t="s">
        <v>14</v>
      </c>
      <c r="M169" s="97"/>
      <c r="N169" s="97"/>
      <c r="O169" s="64" t="s">
        <v>102</v>
      </c>
      <c r="P169" s="54" t="s">
        <v>1</v>
      </c>
      <c r="Q169" s="56" t="str">
        <f t="shared" si="43"/>
        <v xml:space="preserve">                           0                0     0200406 0000000000000000009</v>
      </c>
      <c r="R169" s="63">
        <f t="shared" si="50"/>
        <v>77</v>
      </c>
      <c r="X169" s="81" t="s">
        <v>106</v>
      </c>
      <c r="Y169" s="81">
        <f t="shared" si="2"/>
        <v>250</v>
      </c>
      <c r="Z169" s="81">
        <f t="shared" si="51"/>
        <v>0</v>
      </c>
      <c r="AA169" s="81" t="str">
        <f t="shared" si="4"/>
        <v xml:space="preserve">                           </v>
      </c>
      <c r="AB169" s="81">
        <f t="shared" si="5"/>
        <v>27</v>
      </c>
      <c r="AC169" s="81" t="str">
        <f t="shared" si="44"/>
        <v xml:space="preserve">                           </v>
      </c>
      <c r="AD169" s="81">
        <f t="shared" si="7"/>
        <v>27</v>
      </c>
      <c r="AE169" s="81">
        <f t="shared" si="52"/>
        <v>0</v>
      </c>
      <c r="AF169" s="81" t="str">
        <f t="shared" si="9"/>
        <v xml:space="preserve">                           </v>
      </c>
      <c r="AG169" s="81">
        <f t="shared" si="10"/>
        <v>27</v>
      </c>
      <c r="AH169" s="81">
        <f t="shared" si="45"/>
        <v>0</v>
      </c>
      <c r="AI169" s="81">
        <f t="shared" si="12"/>
        <v>1</v>
      </c>
      <c r="AJ169" s="81">
        <f t="shared" si="53"/>
        <v>0</v>
      </c>
      <c r="AK169" s="81" t="str">
        <f t="shared" si="14"/>
        <v xml:space="preserve">                           </v>
      </c>
      <c r="AL169" s="81">
        <f t="shared" si="15"/>
        <v>27</v>
      </c>
      <c r="AM169" s="81" t="str">
        <f t="shared" si="46"/>
        <v xml:space="preserve"> </v>
      </c>
      <c r="AN169" s="81">
        <f t="shared" si="17"/>
        <v>1</v>
      </c>
      <c r="AO169" s="81">
        <f t="shared" si="47"/>
        <v>0</v>
      </c>
      <c r="AP169" s="81">
        <f t="shared" si="54"/>
        <v>0</v>
      </c>
      <c r="AQ169" s="81" t="str">
        <f t="shared" si="20"/>
        <v xml:space="preserve">          </v>
      </c>
      <c r="AR169" s="81">
        <f t="shared" si="21"/>
        <v>10</v>
      </c>
      <c r="AS169" s="81" t="str">
        <f t="shared" si="48"/>
        <v xml:space="preserve"> </v>
      </c>
      <c r="AT169" s="81">
        <f t="shared" si="23"/>
        <v>1</v>
      </c>
      <c r="AU169" s="81" t="str">
        <f t="shared" si="49"/>
        <v xml:space="preserve">                           0                0     0200406 0000000000000000009</v>
      </c>
      <c r="AV169" s="85">
        <f t="shared" si="25"/>
        <v>77</v>
      </c>
    </row>
    <row r="170" spans="1:48" s="24" customFormat="1" ht="24" customHeight="1" x14ac:dyDescent="0.25">
      <c r="A170" s="54">
        <v>166</v>
      </c>
      <c r="B170" s="97"/>
      <c r="C170" s="118"/>
      <c r="D170" s="118"/>
      <c r="E170" s="98"/>
      <c r="F170" s="98"/>
      <c r="G170" s="98"/>
      <c r="H170" s="55" t="s">
        <v>11</v>
      </c>
      <c r="I170" s="100"/>
      <c r="J170" s="55" t="s">
        <v>10</v>
      </c>
      <c r="K170" s="54" t="s">
        <v>5</v>
      </c>
      <c r="L170" s="54" t="s">
        <v>14</v>
      </c>
      <c r="M170" s="97"/>
      <c r="N170" s="97"/>
      <c r="O170" s="64" t="s">
        <v>102</v>
      </c>
      <c r="P170" s="54" t="s">
        <v>1</v>
      </c>
      <c r="Q170" s="56" t="str">
        <f t="shared" si="43"/>
        <v xml:space="preserve">                           0                0     0200406 0000000000000000009</v>
      </c>
      <c r="R170" s="63">
        <f t="shared" si="50"/>
        <v>77</v>
      </c>
      <c r="X170" s="81" t="s">
        <v>106</v>
      </c>
      <c r="Y170" s="81">
        <f t="shared" si="2"/>
        <v>250</v>
      </c>
      <c r="Z170" s="81">
        <f t="shared" si="51"/>
        <v>0</v>
      </c>
      <c r="AA170" s="81" t="str">
        <f t="shared" si="4"/>
        <v xml:space="preserve">                           </v>
      </c>
      <c r="AB170" s="81">
        <f t="shared" si="5"/>
        <v>27</v>
      </c>
      <c r="AC170" s="81" t="str">
        <f t="shared" si="44"/>
        <v xml:space="preserve">                           </v>
      </c>
      <c r="AD170" s="81">
        <f t="shared" si="7"/>
        <v>27</v>
      </c>
      <c r="AE170" s="81">
        <f t="shared" si="52"/>
        <v>0</v>
      </c>
      <c r="AF170" s="81" t="str">
        <f t="shared" si="9"/>
        <v xml:space="preserve">                           </v>
      </c>
      <c r="AG170" s="81">
        <f t="shared" si="10"/>
        <v>27</v>
      </c>
      <c r="AH170" s="81">
        <f t="shared" si="45"/>
        <v>0</v>
      </c>
      <c r="AI170" s="81">
        <f t="shared" si="12"/>
        <v>1</v>
      </c>
      <c r="AJ170" s="81">
        <f t="shared" si="53"/>
        <v>0</v>
      </c>
      <c r="AK170" s="81" t="str">
        <f t="shared" si="14"/>
        <v xml:space="preserve">                           </v>
      </c>
      <c r="AL170" s="81">
        <f t="shared" si="15"/>
        <v>27</v>
      </c>
      <c r="AM170" s="81" t="str">
        <f t="shared" si="46"/>
        <v xml:space="preserve"> </v>
      </c>
      <c r="AN170" s="81">
        <f t="shared" si="17"/>
        <v>1</v>
      </c>
      <c r="AO170" s="81">
        <f t="shared" si="47"/>
        <v>0</v>
      </c>
      <c r="AP170" s="81">
        <f t="shared" si="54"/>
        <v>0</v>
      </c>
      <c r="AQ170" s="81" t="str">
        <f t="shared" si="20"/>
        <v xml:space="preserve">          </v>
      </c>
      <c r="AR170" s="81">
        <f t="shared" si="21"/>
        <v>10</v>
      </c>
      <c r="AS170" s="81" t="str">
        <f t="shared" si="48"/>
        <v xml:space="preserve"> </v>
      </c>
      <c r="AT170" s="81">
        <f t="shared" si="23"/>
        <v>1</v>
      </c>
      <c r="AU170" s="81" t="str">
        <f t="shared" si="49"/>
        <v xml:space="preserve">                           0                0     0200406 0000000000000000009</v>
      </c>
      <c r="AV170" s="85">
        <f t="shared" si="25"/>
        <v>77</v>
      </c>
    </row>
    <row r="171" spans="1:48" s="24" customFormat="1" ht="24" customHeight="1" x14ac:dyDescent="0.25">
      <c r="A171" s="53">
        <v>167</v>
      </c>
      <c r="B171" s="97"/>
      <c r="C171" s="118"/>
      <c r="D171" s="118"/>
      <c r="E171" s="98"/>
      <c r="F171" s="98"/>
      <c r="G171" s="98"/>
      <c r="H171" s="55" t="s">
        <v>11</v>
      </c>
      <c r="I171" s="100"/>
      <c r="J171" s="55" t="s">
        <v>10</v>
      </c>
      <c r="K171" s="54" t="s">
        <v>5</v>
      </c>
      <c r="L171" s="54" t="s">
        <v>14</v>
      </c>
      <c r="M171" s="97"/>
      <c r="N171" s="97"/>
      <c r="O171" s="64" t="s">
        <v>102</v>
      </c>
      <c r="P171" s="54" t="s">
        <v>1</v>
      </c>
      <c r="Q171" s="56" t="str">
        <f t="shared" si="43"/>
        <v xml:space="preserve">                           0                0     0200406 0000000000000000009</v>
      </c>
      <c r="R171" s="63">
        <f t="shared" si="50"/>
        <v>77</v>
      </c>
      <c r="X171" s="81" t="s">
        <v>106</v>
      </c>
      <c r="Y171" s="81">
        <f t="shared" si="2"/>
        <v>250</v>
      </c>
      <c r="Z171" s="81">
        <f t="shared" si="51"/>
        <v>0</v>
      </c>
      <c r="AA171" s="81" t="str">
        <f t="shared" si="4"/>
        <v xml:space="preserve">                           </v>
      </c>
      <c r="AB171" s="81">
        <f t="shared" si="5"/>
        <v>27</v>
      </c>
      <c r="AC171" s="81" t="str">
        <f t="shared" si="44"/>
        <v xml:space="preserve">                           </v>
      </c>
      <c r="AD171" s="81">
        <f t="shared" si="7"/>
        <v>27</v>
      </c>
      <c r="AE171" s="81">
        <f t="shared" si="52"/>
        <v>0</v>
      </c>
      <c r="AF171" s="81" t="str">
        <f t="shared" si="9"/>
        <v xml:space="preserve">                           </v>
      </c>
      <c r="AG171" s="81">
        <f t="shared" si="10"/>
        <v>27</v>
      </c>
      <c r="AH171" s="81">
        <f t="shared" si="45"/>
        <v>0</v>
      </c>
      <c r="AI171" s="81">
        <f t="shared" si="12"/>
        <v>1</v>
      </c>
      <c r="AJ171" s="81">
        <f t="shared" si="53"/>
        <v>0</v>
      </c>
      <c r="AK171" s="81" t="str">
        <f t="shared" si="14"/>
        <v xml:space="preserve">                           </v>
      </c>
      <c r="AL171" s="81">
        <f t="shared" si="15"/>
        <v>27</v>
      </c>
      <c r="AM171" s="81" t="str">
        <f t="shared" si="46"/>
        <v xml:space="preserve"> </v>
      </c>
      <c r="AN171" s="81">
        <f t="shared" si="17"/>
        <v>1</v>
      </c>
      <c r="AO171" s="81">
        <f t="shared" si="47"/>
        <v>0</v>
      </c>
      <c r="AP171" s="81">
        <f t="shared" si="54"/>
        <v>0</v>
      </c>
      <c r="AQ171" s="81" t="str">
        <f t="shared" si="20"/>
        <v xml:space="preserve">          </v>
      </c>
      <c r="AR171" s="81">
        <f t="shared" si="21"/>
        <v>10</v>
      </c>
      <c r="AS171" s="81" t="str">
        <f t="shared" si="48"/>
        <v xml:space="preserve"> </v>
      </c>
      <c r="AT171" s="81">
        <f t="shared" si="23"/>
        <v>1</v>
      </c>
      <c r="AU171" s="81" t="str">
        <f t="shared" si="49"/>
        <v xml:space="preserve">                           0                0     0200406 0000000000000000009</v>
      </c>
      <c r="AV171" s="85">
        <f t="shared" si="25"/>
        <v>77</v>
      </c>
    </row>
    <row r="172" spans="1:48" s="24" customFormat="1" ht="24" customHeight="1" x14ac:dyDescent="0.25">
      <c r="A172" s="54">
        <v>168</v>
      </c>
      <c r="B172" s="97"/>
      <c r="C172" s="118"/>
      <c r="D172" s="118"/>
      <c r="E172" s="98"/>
      <c r="F172" s="98"/>
      <c r="G172" s="98"/>
      <c r="H172" s="55" t="s">
        <v>11</v>
      </c>
      <c r="I172" s="100"/>
      <c r="J172" s="55" t="s">
        <v>10</v>
      </c>
      <c r="K172" s="54" t="s">
        <v>5</v>
      </c>
      <c r="L172" s="54" t="s">
        <v>14</v>
      </c>
      <c r="M172" s="97"/>
      <c r="N172" s="97"/>
      <c r="O172" s="64" t="s">
        <v>102</v>
      </c>
      <c r="P172" s="54" t="s">
        <v>1</v>
      </c>
      <c r="Q172" s="56" t="str">
        <f t="shared" si="43"/>
        <v xml:space="preserve">                           0                0     0200406 0000000000000000009</v>
      </c>
      <c r="R172" s="63">
        <f t="shared" si="50"/>
        <v>77</v>
      </c>
      <c r="X172" s="81" t="s">
        <v>106</v>
      </c>
      <c r="Y172" s="81">
        <f t="shared" si="2"/>
        <v>250</v>
      </c>
      <c r="Z172" s="81">
        <f t="shared" si="51"/>
        <v>0</v>
      </c>
      <c r="AA172" s="81" t="str">
        <f t="shared" si="4"/>
        <v xml:space="preserve">                           </v>
      </c>
      <c r="AB172" s="81">
        <f t="shared" si="5"/>
        <v>27</v>
      </c>
      <c r="AC172" s="81" t="str">
        <f t="shared" si="44"/>
        <v xml:space="preserve">                           </v>
      </c>
      <c r="AD172" s="81">
        <f t="shared" si="7"/>
        <v>27</v>
      </c>
      <c r="AE172" s="81">
        <f t="shared" si="52"/>
        <v>0</v>
      </c>
      <c r="AF172" s="81" t="str">
        <f t="shared" si="9"/>
        <v xml:space="preserve">                           </v>
      </c>
      <c r="AG172" s="81">
        <f t="shared" si="10"/>
        <v>27</v>
      </c>
      <c r="AH172" s="81">
        <f t="shared" si="45"/>
        <v>0</v>
      </c>
      <c r="AI172" s="81">
        <f t="shared" si="12"/>
        <v>1</v>
      </c>
      <c r="AJ172" s="81">
        <f t="shared" si="53"/>
        <v>0</v>
      </c>
      <c r="AK172" s="81" t="str">
        <f t="shared" si="14"/>
        <v xml:space="preserve">                           </v>
      </c>
      <c r="AL172" s="81">
        <f t="shared" si="15"/>
        <v>27</v>
      </c>
      <c r="AM172" s="81" t="str">
        <f t="shared" si="46"/>
        <v xml:space="preserve"> </v>
      </c>
      <c r="AN172" s="81">
        <f t="shared" si="17"/>
        <v>1</v>
      </c>
      <c r="AO172" s="81">
        <f t="shared" si="47"/>
        <v>0</v>
      </c>
      <c r="AP172" s="81">
        <f t="shared" si="54"/>
        <v>0</v>
      </c>
      <c r="AQ172" s="81" t="str">
        <f t="shared" si="20"/>
        <v xml:space="preserve">          </v>
      </c>
      <c r="AR172" s="81">
        <f t="shared" si="21"/>
        <v>10</v>
      </c>
      <c r="AS172" s="81" t="str">
        <f t="shared" si="48"/>
        <v xml:space="preserve"> </v>
      </c>
      <c r="AT172" s="81">
        <f t="shared" si="23"/>
        <v>1</v>
      </c>
      <c r="AU172" s="81" t="str">
        <f t="shared" si="49"/>
        <v xml:space="preserve">                           0                0     0200406 0000000000000000009</v>
      </c>
      <c r="AV172" s="85">
        <f t="shared" si="25"/>
        <v>77</v>
      </c>
    </row>
    <row r="173" spans="1:48" s="24" customFormat="1" ht="24" customHeight="1" x14ac:dyDescent="0.25">
      <c r="A173" s="53">
        <v>169</v>
      </c>
      <c r="B173" s="97"/>
      <c r="C173" s="118"/>
      <c r="D173" s="118"/>
      <c r="E173" s="98"/>
      <c r="F173" s="98"/>
      <c r="G173" s="98"/>
      <c r="H173" s="55" t="s">
        <v>11</v>
      </c>
      <c r="I173" s="100"/>
      <c r="J173" s="55" t="s">
        <v>10</v>
      </c>
      <c r="K173" s="54" t="s">
        <v>5</v>
      </c>
      <c r="L173" s="54" t="s">
        <v>14</v>
      </c>
      <c r="M173" s="97"/>
      <c r="N173" s="97"/>
      <c r="O173" s="64" t="s">
        <v>102</v>
      </c>
      <c r="P173" s="54" t="s">
        <v>1</v>
      </c>
      <c r="Q173" s="56" t="str">
        <f t="shared" si="43"/>
        <v xml:space="preserve">                           0                0     0200406 0000000000000000009</v>
      </c>
      <c r="R173" s="63">
        <f t="shared" si="50"/>
        <v>77</v>
      </c>
      <c r="X173" s="81" t="s">
        <v>106</v>
      </c>
      <c r="Y173" s="81">
        <f t="shared" si="2"/>
        <v>250</v>
      </c>
      <c r="Z173" s="81">
        <f t="shared" si="51"/>
        <v>0</v>
      </c>
      <c r="AA173" s="81" t="str">
        <f t="shared" si="4"/>
        <v xml:space="preserve">                           </v>
      </c>
      <c r="AB173" s="81">
        <f t="shared" si="5"/>
        <v>27</v>
      </c>
      <c r="AC173" s="81" t="str">
        <f t="shared" si="44"/>
        <v xml:space="preserve">                           </v>
      </c>
      <c r="AD173" s="81">
        <f t="shared" si="7"/>
        <v>27</v>
      </c>
      <c r="AE173" s="81">
        <f t="shared" si="52"/>
        <v>0</v>
      </c>
      <c r="AF173" s="81" t="str">
        <f t="shared" si="9"/>
        <v xml:space="preserve">                           </v>
      </c>
      <c r="AG173" s="81">
        <f t="shared" si="10"/>
        <v>27</v>
      </c>
      <c r="AH173" s="81">
        <f t="shared" si="45"/>
        <v>0</v>
      </c>
      <c r="AI173" s="81">
        <f t="shared" si="12"/>
        <v>1</v>
      </c>
      <c r="AJ173" s="81">
        <f t="shared" si="53"/>
        <v>0</v>
      </c>
      <c r="AK173" s="81" t="str">
        <f t="shared" si="14"/>
        <v xml:space="preserve">                           </v>
      </c>
      <c r="AL173" s="81">
        <f t="shared" si="15"/>
        <v>27</v>
      </c>
      <c r="AM173" s="81" t="str">
        <f t="shared" si="46"/>
        <v xml:space="preserve"> </v>
      </c>
      <c r="AN173" s="81">
        <f t="shared" si="17"/>
        <v>1</v>
      </c>
      <c r="AO173" s="81">
        <f t="shared" si="47"/>
        <v>0</v>
      </c>
      <c r="AP173" s="81">
        <f t="shared" si="54"/>
        <v>0</v>
      </c>
      <c r="AQ173" s="81" t="str">
        <f t="shared" si="20"/>
        <v xml:space="preserve">          </v>
      </c>
      <c r="AR173" s="81">
        <f t="shared" si="21"/>
        <v>10</v>
      </c>
      <c r="AS173" s="81" t="str">
        <f t="shared" si="48"/>
        <v xml:space="preserve"> </v>
      </c>
      <c r="AT173" s="81">
        <f t="shared" si="23"/>
        <v>1</v>
      </c>
      <c r="AU173" s="81" t="str">
        <f t="shared" si="49"/>
        <v xml:space="preserve">                           0                0     0200406 0000000000000000009</v>
      </c>
      <c r="AV173" s="85">
        <f t="shared" si="25"/>
        <v>77</v>
      </c>
    </row>
    <row r="174" spans="1:48" s="24" customFormat="1" ht="24" customHeight="1" x14ac:dyDescent="0.25">
      <c r="A174" s="54">
        <v>170</v>
      </c>
      <c r="B174" s="97"/>
      <c r="C174" s="118"/>
      <c r="D174" s="118"/>
      <c r="E174" s="98"/>
      <c r="F174" s="98"/>
      <c r="G174" s="98"/>
      <c r="H174" s="55" t="s">
        <v>11</v>
      </c>
      <c r="I174" s="100"/>
      <c r="J174" s="55" t="s">
        <v>10</v>
      </c>
      <c r="K174" s="54" t="s">
        <v>5</v>
      </c>
      <c r="L174" s="54" t="s">
        <v>14</v>
      </c>
      <c r="M174" s="97"/>
      <c r="N174" s="97"/>
      <c r="O174" s="64" t="s">
        <v>102</v>
      </c>
      <c r="P174" s="54" t="s">
        <v>1</v>
      </c>
      <c r="Q174" s="56" t="str">
        <f t="shared" si="43"/>
        <v xml:space="preserve">                           0                0     0200406 0000000000000000009</v>
      </c>
      <c r="R174" s="63">
        <f t="shared" si="50"/>
        <v>77</v>
      </c>
      <c r="X174" s="81" t="s">
        <v>106</v>
      </c>
      <c r="Y174" s="81">
        <f t="shared" si="2"/>
        <v>250</v>
      </c>
      <c r="Z174" s="81">
        <f t="shared" si="51"/>
        <v>0</v>
      </c>
      <c r="AA174" s="81" t="str">
        <f t="shared" si="4"/>
        <v xml:space="preserve">                           </v>
      </c>
      <c r="AB174" s="81">
        <f t="shared" si="5"/>
        <v>27</v>
      </c>
      <c r="AC174" s="81" t="str">
        <f t="shared" si="44"/>
        <v xml:space="preserve">                           </v>
      </c>
      <c r="AD174" s="81">
        <f t="shared" si="7"/>
        <v>27</v>
      </c>
      <c r="AE174" s="81">
        <f t="shared" si="52"/>
        <v>0</v>
      </c>
      <c r="AF174" s="81" t="str">
        <f t="shared" si="9"/>
        <v xml:space="preserve">                           </v>
      </c>
      <c r="AG174" s="81">
        <f t="shared" si="10"/>
        <v>27</v>
      </c>
      <c r="AH174" s="81">
        <f t="shared" si="45"/>
        <v>0</v>
      </c>
      <c r="AI174" s="81">
        <f t="shared" si="12"/>
        <v>1</v>
      </c>
      <c r="AJ174" s="81">
        <f t="shared" si="53"/>
        <v>0</v>
      </c>
      <c r="AK174" s="81" t="str">
        <f t="shared" si="14"/>
        <v xml:space="preserve">                           </v>
      </c>
      <c r="AL174" s="81">
        <f t="shared" si="15"/>
        <v>27</v>
      </c>
      <c r="AM174" s="81" t="str">
        <f t="shared" si="46"/>
        <v xml:space="preserve"> </v>
      </c>
      <c r="AN174" s="81">
        <f t="shared" si="17"/>
        <v>1</v>
      </c>
      <c r="AO174" s="81">
        <f t="shared" si="47"/>
        <v>0</v>
      </c>
      <c r="AP174" s="81">
        <f t="shared" si="54"/>
        <v>0</v>
      </c>
      <c r="AQ174" s="81" t="str">
        <f t="shared" si="20"/>
        <v xml:space="preserve">          </v>
      </c>
      <c r="AR174" s="81">
        <f t="shared" si="21"/>
        <v>10</v>
      </c>
      <c r="AS174" s="81" t="str">
        <f t="shared" si="48"/>
        <v xml:space="preserve"> </v>
      </c>
      <c r="AT174" s="81">
        <f t="shared" si="23"/>
        <v>1</v>
      </c>
      <c r="AU174" s="81" t="str">
        <f t="shared" si="49"/>
        <v xml:space="preserve">                           0                0     0200406 0000000000000000009</v>
      </c>
      <c r="AV174" s="85">
        <f t="shared" si="25"/>
        <v>77</v>
      </c>
    </row>
    <row r="175" spans="1:48" s="24" customFormat="1" ht="24" customHeight="1" x14ac:dyDescent="0.25">
      <c r="A175" s="53">
        <v>171</v>
      </c>
      <c r="B175" s="97"/>
      <c r="C175" s="118"/>
      <c r="D175" s="118"/>
      <c r="E175" s="98"/>
      <c r="F175" s="98"/>
      <c r="G175" s="98"/>
      <c r="H175" s="55" t="s">
        <v>11</v>
      </c>
      <c r="I175" s="100"/>
      <c r="J175" s="55" t="s">
        <v>10</v>
      </c>
      <c r="K175" s="54" t="s">
        <v>5</v>
      </c>
      <c r="L175" s="54" t="s">
        <v>14</v>
      </c>
      <c r="M175" s="97"/>
      <c r="N175" s="97"/>
      <c r="O175" s="64" t="s">
        <v>102</v>
      </c>
      <c r="P175" s="54" t="s">
        <v>1</v>
      </c>
      <c r="Q175" s="56" t="str">
        <f t="shared" si="43"/>
        <v xml:space="preserve">                           0                0     0200406 0000000000000000009</v>
      </c>
      <c r="R175" s="63">
        <f t="shared" si="50"/>
        <v>77</v>
      </c>
      <c r="X175" s="81" t="s">
        <v>106</v>
      </c>
      <c r="Y175" s="81">
        <f t="shared" si="2"/>
        <v>250</v>
      </c>
      <c r="Z175" s="81">
        <f t="shared" si="51"/>
        <v>0</v>
      </c>
      <c r="AA175" s="81" t="str">
        <f t="shared" si="4"/>
        <v xml:space="preserve">                           </v>
      </c>
      <c r="AB175" s="81">
        <f t="shared" si="5"/>
        <v>27</v>
      </c>
      <c r="AC175" s="81" t="str">
        <f t="shared" si="44"/>
        <v xml:space="preserve">                           </v>
      </c>
      <c r="AD175" s="81">
        <f t="shared" si="7"/>
        <v>27</v>
      </c>
      <c r="AE175" s="81">
        <f t="shared" si="52"/>
        <v>0</v>
      </c>
      <c r="AF175" s="81" t="str">
        <f t="shared" si="9"/>
        <v xml:space="preserve">                           </v>
      </c>
      <c r="AG175" s="81">
        <f t="shared" si="10"/>
        <v>27</v>
      </c>
      <c r="AH175" s="81">
        <f t="shared" si="45"/>
        <v>0</v>
      </c>
      <c r="AI175" s="81">
        <f t="shared" si="12"/>
        <v>1</v>
      </c>
      <c r="AJ175" s="81">
        <f t="shared" si="53"/>
        <v>0</v>
      </c>
      <c r="AK175" s="81" t="str">
        <f t="shared" si="14"/>
        <v xml:space="preserve">                           </v>
      </c>
      <c r="AL175" s="81">
        <f t="shared" si="15"/>
        <v>27</v>
      </c>
      <c r="AM175" s="81" t="str">
        <f t="shared" si="46"/>
        <v xml:space="preserve"> </v>
      </c>
      <c r="AN175" s="81">
        <f t="shared" si="17"/>
        <v>1</v>
      </c>
      <c r="AO175" s="81">
        <f t="shared" si="47"/>
        <v>0</v>
      </c>
      <c r="AP175" s="81">
        <f t="shared" si="54"/>
        <v>0</v>
      </c>
      <c r="AQ175" s="81" t="str">
        <f t="shared" si="20"/>
        <v xml:space="preserve">          </v>
      </c>
      <c r="AR175" s="81">
        <f t="shared" si="21"/>
        <v>10</v>
      </c>
      <c r="AS175" s="81" t="str">
        <f t="shared" si="48"/>
        <v xml:space="preserve"> </v>
      </c>
      <c r="AT175" s="81">
        <f t="shared" si="23"/>
        <v>1</v>
      </c>
      <c r="AU175" s="81" t="str">
        <f t="shared" si="49"/>
        <v xml:space="preserve">                           0                0     0200406 0000000000000000009</v>
      </c>
      <c r="AV175" s="85">
        <f t="shared" si="25"/>
        <v>77</v>
      </c>
    </row>
    <row r="176" spans="1:48" s="24" customFormat="1" ht="24" customHeight="1" x14ac:dyDescent="0.25">
      <c r="A176" s="54">
        <v>172</v>
      </c>
      <c r="B176" s="97"/>
      <c r="C176" s="118"/>
      <c r="D176" s="118"/>
      <c r="E176" s="98"/>
      <c r="F176" s="98"/>
      <c r="G176" s="98"/>
      <c r="H176" s="55" t="s">
        <v>11</v>
      </c>
      <c r="I176" s="100"/>
      <c r="J176" s="55" t="s">
        <v>10</v>
      </c>
      <c r="K176" s="54" t="s">
        <v>5</v>
      </c>
      <c r="L176" s="54" t="s">
        <v>14</v>
      </c>
      <c r="M176" s="97"/>
      <c r="N176" s="97"/>
      <c r="O176" s="64" t="s">
        <v>102</v>
      </c>
      <c r="P176" s="54" t="s">
        <v>1</v>
      </c>
      <c r="Q176" s="56" t="str">
        <f t="shared" si="43"/>
        <v xml:space="preserve">                           0                0     0200406 0000000000000000009</v>
      </c>
      <c r="R176" s="63">
        <f t="shared" si="50"/>
        <v>77</v>
      </c>
      <c r="X176" s="81" t="s">
        <v>106</v>
      </c>
      <c r="Y176" s="81">
        <f t="shared" si="2"/>
        <v>250</v>
      </c>
      <c r="Z176" s="81">
        <f t="shared" si="51"/>
        <v>0</v>
      </c>
      <c r="AA176" s="81" t="str">
        <f t="shared" si="4"/>
        <v xml:space="preserve">                           </v>
      </c>
      <c r="AB176" s="81">
        <f t="shared" si="5"/>
        <v>27</v>
      </c>
      <c r="AC176" s="81" t="str">
        <f t="shared" si="44"/>
        <v xml:space="preserve">                           </v>
      </c>
      <c r="AD176" s="81">
        <f t="shared" si="7"/>
        <v>27</v>
      </c>
      <c r="AE176" s="81">
        <f t="shared" si="52"/>
        <v>0</v>
      </c>
      <c r="AF176" s="81" t="str">
        <f t="shared" si="9"/>
        <v xml:space="preserve">                           </v>
      </c>
      <c r="AG176" s="81">
        <f t="shared" si="10"/>
        <v>27</v>
      </c>
      <c r="AH176" s="81">
        <f t="shared" si="45"/>
        <v>0</v>
      </c>
      <c r="AI176" s="81">
        <f t="shared" si="12"/>
        <v>1</v>
      </c>
      <c r="AJ176" s="81">
        <f t="shared" si="53"/>
        <v>0</v>
      </c>
      <c r="AK176" s="81" t="str">
        <f t="shared" si="14"/>
        <v xml:space="preserve">                           </v>
      </c>
      <c r="AL176" s="81">
        <f t="shared" si="15"/>
        <v>27</v>
      </c>
      <c r="AM176" s="81" t="str">
        <f t="shared" si="46"/>
        <v xml:space="preserve"> </v>
      </c>
      <c r="AN176" s="81">
        <f t="shared" si="17"/>
        <v>1</v>
      </c>
      <c r="AO176" s="81">
        <f t="shared" si="47"/>
        <v>0</v>
      </c>
      <c r="AP176" s="81">
        <f t="shared" si="54"/>
        <v>0</v>
      </c>
      <c r="AQ176" s="81" t="str">
        <f t="shared" si="20"/>
        <v xml:space="preserve">          </v>
      </c>
      <c r="AR176" s="81">
        <f t="shared" si="21"/>
        <v>10</v>
      </c>
      <c r="AS176" s="81" t="str">
        <f t="shared" si="48"/>
        <v xml:space="preserve"> </v>
      </c>
      <c r="AT176" s="81">
        <f t="shared" si="23"/>
        <v>1</v>
      </c>
      <c r="AU176" s="81" t="str">
        <f t="shared" si="49"/>
        <v xml:space="preserve">                           0                0     0200406 0000000000000000009</v>
      </c>
      <c r="AV176" s="85">
        <f t="shared" si="25"/>
        <v>77</v>
      </c>
    </row>
    <row r="177" spans="1:48" s="24" customFormat="1" ht="24" customHeight="1" x14ac:dyDescent="0.25">
      <c r="A177" s="53">
        <v>173</v>
      </c>
      <c r="B177" s="97"/>
      <c r="C177" s="118"/>
      <c r="D177" s="118"/>
      <c r="E177" s="98"/>
      <c r="F177" s="98"/>
      <c r="G177" s="98"/>
      <c r="H177" s="55" t="s">
        <v>11</v>
      </c>
      <c r="I177" s="100"/>
      <c r="J177" s="55" t="s">
        <v>10</v>
      </c>
      <c r="K177" s="54" t="s">
        <v>5</v>
      </c>
      <c r="L177" s="54" t="s">
        <v>14</v>
      </c>
      <c r="M177" s="97"/>
      <c r="N177" s="97"/>
      <c r="O177" s="64" t="s">
        <v>102</v>
      </c>
      <c r="P177" s="54" t="s">
        <v>1</v>
      </c>
      <c r="Q177" s="56" t="str">
        <f t="shared" si="43"/>
        <v xml:space="preserve">                           0                0     0200406 0000000000000000009</v>
      </c>
      <c r="R177" s="63">
        <f t="shared" si="50"/>
        <v>77</v>
      </c>
      <c r="X177" s="81" t="s">
        <v>106</v>
      </c>
      <c r="Y177" s="81">
        <f t="shared" si="2"/>
        <v>250</v>
      </c>
      <c r="Z177" s="81">
        <f t="shared" si="51"/>
        <v>0</v>
      </c>
      <c r="AA177" s="81" t="str">
        <f t="shared" si="4"/>
        <v xml:space="preserve">                           </v>
      </c>
      <c r="AB177" s="81">
        <f t="shared" si="5"/>
        <v>27</v>
      </c>
      <c r="AC177" s="81" t="str">
        <f t="shared" si="44"/>
        <v xml:space="preserve">                           </v>
      </c>
      <c r="AD177" s="81">
        <f t="shared" si="7"/>
        <v>27</v>
      </c>
      <c r="AE177" s="81">
        <f t="shared" si="52"/>
        <v>0</v>
      </c>
      <c r="AF177" s="81" t="str">
        <f t="shared" si="9"/>
        <v xml:space="preserve">                           </v>
      </c>
      <c r="AG177" s="81">
        <f t="shared" si="10"/>
        <v>27</v>
      </c>
      <c r="AH177" s="81">
        <f t="shared" si="45"/>
        <v>0</v>
      </c>
      <c r="AI177" s="81">
        <f t="shared" si="12"/>
        <v>1</v>
      </c>
      <c r="AJ177" s="81">
        <f t="shared" si="53"/>
        <v>0</v>
      </c>
      <c r="AK177" s="81" t="str">
        <f t="shared" si="14"/>
        <v xml:space="preserve">                           </v>
      </c>
      <c r="AL177" s="81">
        <f t="shared" si="15"/>
        <v>27</v>
      </c>
      <c r="AM177" s="81" t="str">
        <f t="shared" si="46"/>
        <v xml:space="preserve"> </v>
      </c>
      <c r="AN177" s="81">
        <f t="shared" si="17"/>
        <v>1</v>
      </c>
      <c r="AO177" s="81">
        <f t="shared" si="47"/>
        <v>0</v>
      </c>
      <c r="AP177" s="81">
        <f t="shared" si="54"/>
        <v>0</v>
      </c>
      <c r="AQ177" s="81" t="str">
        <f t="shared" si="20"/>
        <v xml:space="preserve">          </v>
      </c>
      <c r="AR177" s="81">
        <f t="shared" si="21"/>
        <v>10</v>
      </c>
      <c r="AS177" s="81" t="str">
        <f t="shared" si="48"/>
        <v xml:space="preserve"> </v>
      </c>
      <c r="AT177" s="81">
        <f t="shared" si="23"/>
        <v>1</v>
      </c>
      <c r="AU177" s="81" t="str">
        <f t="shared" si="49"/>
        <v xml:space="preserve">                           0                0     0200406 0000000000000000009</v>
      </c>
      <c r="AV177" s="85">
        <f t="shared" si="25"/>
        <v>77</v>
      </c>
    </row>
    <row r="178" spans="1:48" s="24" customFormat="1" ht="24" customHeight="1" x14ac:dyDescent="0.25">
      <c r="A178" s="54">
        <v>174</v>
      </c>
      <c r="B178" s="97"/>
      <c r="C178" s="118"/>
      <c r="D178" s="118"/>
      <c r="E178" s="98"/>
      <c r="F178" s="98"/>
      <c r="G178" s="98"/>
      <c r="H178" s="55" t="s">
        <v>11</v>
      </c>
      <c r="I178" s="100"/>
      <c r="J178" s="55" t="s">
        <v>10</v>
      </c>
      <c r="K178" s="54" t="s">
        <v>5</v>
      </c>
      <c r="L178" s="54" t="s">
        <v>14</v>
      </c>
      <c r="M178" s="97"/>
      <c r="N178" s="97"/>
      <c r="O178" s="64" t="s">
        <v>102</v>
      </c>
      <c r="P178" s="54" t="s">
        <v>1</v>
      </c>
      <c r="Q178" s="56" t="str">
        <f t="shared" si="43"/>
        <v xml:space="preserve">                           0                0     0200406 0000000000000000009</v>
      </c>
      <c r="R178" s="63">
        <f t="shared" si="50"/>
        <v>77</v>
      </c>
      <c r="X178" s="81" t="s">
        <v>106</v>
      </c>
      <c r="Y178" s="81">
        <f t="shared" si="2"/>
        <v>250</v>
      </c>
      <c r="Z178" s="81">
        <f t="shared" si="51"/>
        <v>0</v>
      </c>
      <c r="AA178" s="81" t="str">
        <f t="shared" si="4"/>
        <v xml:space="preserve">                           </v>
      </c>
      <c r="AB178" s="81">
        <f t="shared" si="5"/>
        <v>27</v>
      </c>
      <c r="AC178" s="81" t="str">
        <f t="shared" si="44"/>
        <v xml:space="preserve">                           </v>
      </c>
      <c r="AD178" s="81">
        <f t="shared" si="7"/>
        <v>27</v>
      </c>
      <c r="AE178" s="81">
        <f t="shared" si="52"/>
        <v>0</v>
      </c>
      <c r="AF178" s="81" t="str">
        <f t="shared" si="9"/>
        <v xml:space="preserve">                           </v>
      </c>
      <c r="AG178" s="81">
        <f t="shared" si="10"/>
        <v>27</v>
      </c>
      <c r="AH178" s="81">
        <f t="shared" si="45"/>
        <v>0</v>
      </c>
      <c r="AI178" s="81">
        <f t="shared" si="12"/>
        <v>1</v>
      </c>
      <c r="AJ178" s="81">
        <f t="shared" si="53"/>
        <v>0</v>
      </c>
      <c r="AK178" s="81" t="str">
        <f t="shared" si="14"/>
        <v xml:space="preserve">                           </v>
      </c>
      <c r="AL178" s="81">
        <f t="shared" si="15"/>
        <v>27</v>
      </c>
      <c r="AM178" s="81" t="str">
        <f t="shared" si="46"/>
        <v xml:space="preserve"> </v>
      </c>
      <c r="AN178" s="81">
        <f t="shared" si="17"/>
        <v>1</v>
      </c>
      <c r="AO178" s="81">
        <f t="shared" si="47"/>
        <v>0</v>
      </c>
      <c r="AP178" s="81">
        <f t="shared" si="54"/>
        <v>0</v>
      </c>
      <c r="AQ178" s="81" t="str">
        <f t="shared" si="20"/>
        <v xml:space="preserve">          </v>
      </c>
      <c r="AR178" s="81">
        <f t="shared" si="21"/>
        <v>10</v>
      </c>
      <c r="AS178" s="81" t="str">
        <f t="shared" si="48"/>
        <v xml:space="preserve"> </v>
      </c>
      <c r="AT178" s="81">
        <f t="shared" si="23"/>
        <v>1</v>
      </c>
      <c r="AU178" s="81" t="str">
        <f t="shared" si="49"/>
        <v xml:space="preserve">                           0                0     0200406 0000000000000000009</v>
      </c>
      <c r="AV178" s="85">
        <f t="shared" si="25"/>
        <v>77</v>
      </c>
    </row>
    <row r="179" spans="1:48" s="24" customFormat="1" ht="24" customHeight="1" x14ac:dyDescent="0.25">
      <c r="A179" s="53">
        <v>175</v>
      </c>
      <c r="B179" s="97"/>
      <c r="C179" s="118"/>
      <c r="D179" s="118"/>
      <c r="E179" s="98"/>
      <c r="F179" s="98"/>
      <c r="G179" s="98"/>
      <c r="H179" s="55" t="s">
        <v>11</v>
      </c>
      <c r="I179" s="100"/>
      <c r="J179" s="55" t="s">
        <v>10</v>
      </c>
      <c r="K179" s="54" t="s">
        <v>5</v>
      </c>
      <c r="L179" s="54" t="s">
        <v>14</v>
      </c>
      <c r="M179" s="97"/>
      <c r="N179" s="97"/>
      <c r="O179" s="64" t="s">
        <v>102</v>
      </c>
      <c r="P179" s="54" t="s">
        <v>1</v>
      </c>
      <c r="Q179" s="56" t="str">
        <f t="shared" si="43"/>
        <v xml:space="preserve">                           0                0     0200406 0000000000000000009</v>
      </c>
      <c r="R179" s="63">
        <f t="shared" si="50"/>
        <v>77</v>
      </c>
      <c r="X179" s="81" t="s">
        <v>106</v>
      </c>
      <c r="Y179" s="81">
        <f t="shared" si="2"/>
        <v>250</v>
      </c>
      <c r="Z179" s="81">
        <f t="shared" si="51"/>
        <v>0</v>
      </c>
      <c r="AA179" s="81" t="str">
        <f t="shared" si="4"/>
        <v xml:space="preserve">                           </v>
      </c>
      <c r="AB179" s="81">
        <f t="shared" si="5"/>
        <v>27</v>
      </c>
      <c r="AC179" s="81" t="str">
        <f t="shared" si="44"/>
        <v xml:space="preserve">                           </v>
      </c>
      <c r="AD179" s="81">
        <f t="shared" si="7"/>
        <v>27</v>
      </c>
      <c r="AE179" s="81">
        <f t="shared" si="52"/>
        <v>0</v>
      </c>
      <c r="AF179" s="81" t="str">
        <f t="shared" si="9"/>
        <v xml:space="preserve">                           </v>
      </c>
      <c r="AG179" s="81">
        <f t="shared" si="10"/>
        <v>27</v>
      </c>
      <c r="AH179" s="81">
        <f t="shared" si="45"/>
        <v>0</v>
      </c>
      <c r="AI179" s="81">
        <f t="shared" si="12"/>
        <v>1</v>
      </c>
      <c r="AJ179" s="81">
        <f t="shared" si="53"/>
        <v>0</v>
      </c>
      <c r="AK179" s="81" t="str">
        <f t="shared" si="14"/>
        <v xml:space="preserve">                           </v>
      </c>
      <c r="AL179" s="81">
        <f t="shared" si="15"/>
        <v>27</v>
      </c>
      <c r="AM179" s="81" t="str">
        <f t="shared" si="46"/>
        <v xml:space="preserve"> </v>
      </c>
      <c r="AN179" s="81">
        <f t="shared" si="17"/>
        <v>1</v>
      </c>
      <c r="AO179" s="81">
        <f t="shared" si="47"/>
        <v>0</v>
      </c>
      <c r="AP179" s="81">
        <f t="shared" si="54"/>
        <v>0</v>
      </c>
      <c r="AQ179" s="81" t="str">
        <f t="shared" si="20"/>
        <v xml:space="preserve">          </v>
      </c>
      <c r="AR179" s="81">
        <f t="shared" si="21"/>
        <v>10</v>
      </c>
      <c r="AS179" s="81" t="str">
        <f t="shared" si="48"/>
        <v xml:space="preserve"> </v>
      </c>
      <c r="AT179" s="81">
        <f t="shared" si="23"/>
        <v>1</v>
      </c>
      <c r="AU179" s="81" t="str">
        <f t="shared" si="49"/>
        <v xml:space="preserve">                           0                0     0200406 0000000000000000009</v>
      </c>
      <c r="AV179" s="85">
        <f t="shared" si="25"/>
        <v>77</v>
      </c>
    </row>
    <row r="180" spans="1:48" s="24" customFormat="1" ht="24" customHeight="1" x14ac:dyDescent="0.25">
      <c r="A180" s="54">
        <v>176</v>
      </c>
      <c r="B180" s="97"/>
      <c r="C180" s="118"/>
      <c r="D180" s="118"/>
      <c r="E180" s="98"/>
      <c r="F180" s="98"/>
      <c r="G180" s="98"/>
      <c r="H180" s="55" t="s">
        <v>11</v>
      </c>
      <c r="I180" s="100"/>
      <c r="J180" s="55" t="s">
        <v>10</v>
      </c>
      <c r="K180" s="54" t="s">
        <v>5</v>
      </c>
      <c r="L180" s="54" t="s">
        <v>14</v>
      </c>
      <c r="M180" s="97"/>
      <c r="N180" s="97"/>
      <c r="O180" s="64" t="s">
        <v>102</v>
      </c>
      <c r="P180" s="54" t="s">
        <v>1</v>
      </c>
      <c r="Q180" s="56" t="str">
        <f t="shared" si="43"/>
        <v xml:space="preserve">                           0                0     0200406 0000000000000000009</v>
      </c>
      <c r="R180" s="63">
        <f t="shared" si="50"/>
        <v>77</v>
      </c>
      <c r="X180" s="81" t="s">
        <v>106</v>
      </c>
      <c r="Y180" s="81">
        <f t="shared" si="2"/>
        <v>250</v>
      </c>
      <c r="Z180" s="81">
        <f t="shared" si="51"/>
        <v>0</v>
      </c>
      <c r="AA180" s="81" t="str">
        <f t="shared" si="4"/>
        <v xml:space="preserve">                           </v>
      </c>
      <c r="AB180" s="81">
        <f t="shared" si="5"/>
        <v>27</v>
      </c>
      <c r="AC180" s="81" t="str">
        <f t="shared" si="44"/>
        <v xml:space="preserve">                           </v>
      </c>
      <c r="AD180" s="81">
        <f t="shared" si="7"/>
        <v>27</v>
      </c>
      <c r="AE180" s="81">
        <f t="shared" si="52"/>
        <v>0</v>
      </c>
      <c r="AF180" s="81" t="str">
        <f t="shared" si="9"/>
        <v xml:space="preserve">                           </v>
      </c>
      <c r="AG180" s="81">
        <f t="shared" si="10"/>
        <v>27</v>
      </c>
      <c r="AH180" s="81">
        <f t="shared" si="45"/>
        <v>0</v>
      </c>
      <c r="AI180" s="81">
        <f t="shared" si="12"/>
        <v>1</v>
      </c>
      <c r="AJ180" s="81">
        <f t="shared" si="53"/>
        <v>0</v>
      </c>
      <c r="AK180" s="81" t="str">
        <f t="shared" si="14"/>
        <v xml:space="preserve">                           </v>
      </c>
      <c r="AL180" s="81">
        <f t="shared" si="15"/>
        <v>27</v>
      </c>
      <c r="AM180" s="81" t="str">
        <f t="shared" si="46"/>
        <v xml:space="preserve"> </v>
      </c>
      <c r="AN180" s="81">
        <f t="shared" si="17"/>
        <v>1</v>
      </c>
      <c r="AO180" s="81">
        <f t="shared" si="47"/>
        <v>0</v>
      </c>
      <c r="AP180" s="81">
        <f t="shared" si="54"/>
        <v>0</v>
      </c>
      <c r="AQ180" s="81" t="str">
        <f t="shared" si="20"/>
        <v xml:space="preserve">          </v>
      </c>
      <c r="AR180" s="81">
        <f t="shared" si="21"/>
        <v>10</v>
      </c>
      <c r="AS180" s="81" t="str">
        <f t="shared" si="48"/>
        <v xml:space="preserve"> </v>
      </c>
      <c r="AT180" s="81">
        <f t="shared" si="23"/>
        <v>1</v>
      </c>
      <c r="AU180" s="81" t="str">
        <f t="shared" si="49"/>
        <v xml:space="preserve">                           0                0     0200406 0000000000000000009</v>
      </c>
      <c r="AV180" s="85">
        <f t="shared" si="25"/>
        <v>77</v>
      </c>
    </row>
    <row r="181" spans="1:48" s="24" customFormat="1" ht="24" customHeight="1" x14ac:dyDescent="0.25">
      <c r="A181" s="53">
        <v>177</v>
      </c>
      <c r="B181" s="97"/>
      <c r="C181" s="118"/>
      <c r="D181" s="118"/>
      <c r="E181" s="98"/>
      <c r="F181" s="98"/>
      <c r="G181" s="98"/>
      <c r="H181" s="55" t="s">
        <v>11</v>
      </c>
      <c r="I181" s="100"/>
      <c r="J181" s="55" t="s">
        <v>10</v>
      </c>
      <c r="K181" s="54" t="s">
        <v>5</v>
      </c>
      <c r="L181" s="54" t="s">
        <v>14</v>
      </c>
      <c r="M181" s="97"/>
      <c r="N181" s="97"/>
      <c r="O181" s="64" t="s">
        <v>102</v>
      </c>
      <c r="P181" s="54" t="s">
        <v>1</v>
      </c>
      <c r="Q181" s="56" t="str">
        <f t="shared" si="43"/>
        <v xml:space="preserve">                           0                0     0200406 0000000000000000009</v>
      </c>
      <c r="R181" s="63">
        <f t="shared" si="50"/>
        <v>77</v>
      </c>
      <c r="X181" s="81" t="s">
        <v>106</v>
      </c>
      <c r="Y181" s="81">
        <f t="shared" si="2"/>
        <v>250</v>
      </c>
      <c r="Z181" s="81">
        <f t="shared" si="51"/>
        <v>0</v>
      </c>
      <c r="AA181" s="81" t="str">
        <f t="shared" si="4"/>
        <v xml:space="preserve">                           </v>
      </c>
      <c r="AB181" s="81">
        <f t="shared" si="5"/>
        <v>27</v>
      </c>
      <c r="AC181" s="81" t="str">
        <f t="shared" si="44"/>
        <v xml:space="preserve">                           </v>
      </c>
      <c r="AD181" s="81">
        <f t="shared" si="7"/>
        <v>27</v>
      </c>
      <c r="AE181" s="81">
        <f t="shared" si="52"/>
        <v>0</v>
      </c>
      <c r="AF181" s="81" t="str">
        <f t="shared" si="9"/>
        <v xml:space="preserve">                           </v>
      </c>
      <c r="AG181" s="81">
        <f t="shared" si="10"/>
        <v>27</v>
      </c>
      <c r="AH181" s="81">
        <f t="shared" si="45"/>
        <v>0</v>
      </c>
      <c r="AI181" s="81">
        <f t="shared" si="12"/>
        <v>1</v>
      </c>
      <c r="AJ181" s="81">
        <f t="shared" si="53"/>
        <v>0</v>
      </c>
      <c r="AK181" s="81" t="str">
        <f t="shared" si="14"/>
        <v xml:space="preserve">                           </v>
      </c>
      <c r="AL181" s="81">
        <f t="shared" si="15"/>
        <v>27</v>
      </c>
      <c r="AM181" s="81" t="str">
        <f t="shared" si="46"/>
        <v xml:space="preserve"> </v>
      </c>
      <c r="AN181" s="81">
        <f t="shared" si="17"/>
        <v>1</v>
      </c>
      <c r="AO181" s="81">
        <f t="shared" si="47"/>
        <v>0</v>
      </c>
      <c r="AP181" s="81">
        <f t="shared" si="54"/>
        <v>0</v>
      </c>
      <c r="AQ181" s="81" t="str">
        <f t="shared" si="20"/>
        <v xml:space="preserve">          </v>
      </c>
      <c r="AR181" s="81">
        <f t="shared" si="21"/>
        <v>10</v>
      </c>
      <c r="AS181" s="81" t="str">
        <f t="shared" si="48"/>
        <v xml:space="preserve"> </v>
      </c>
      <c r="AT181" s="81">
        <f t="shared" si="23"/>
        <v>1</v>
      </c>
      <c r="AU181" s="81" t="str">
        <f t="shared" si="49"/>
        <v xml:space="preserve">                           0                0     0200406 0000000000000000009</v>
      </c>
      <c r="AV181" s="85">
        <f t="shared" si="25"/>
        <v>77</v>
      </c>
    </row>
    <row r="182" spans="1:48" s="24" customFormat="1" ht="24" customHeight="1" x14ac:dyDescent="0.25">
      <c r="A182" s="54">
        <v>178</v>
      </c>
      <c r="B182" s="97"/>
      <c r="C182" s="118"/>
      <c r="D182" s="118"/>
      <c r="E182" s="98"/>
      <c r="F182" s="98"/>
      <c r="G182" s="98"/>
      <c r="H182" s="55" t="s">
        <v>11</v>
      </c>
      <c r="I182" s="100"/>
      <c r="J182" s="55" t="s">
        <v>10</v>
      </c>
      <c r="K182" s="54" t="s">
        <v>5</v>
      </c>
      <c r="L182" s="54" t="s">
        <v>14</v>
      </c>
      <c r="M182" s="97"/>
      <c r="N182" s="97"/>
      <c r="O182" s="64" t="s">
        <v>102</v>
      </c>
      <c r="P182" s="54" t="s">
        <v>1</v>
      </c>
      <c r="Q182" s="56" t="str">
        <f t="shared" si="43"/>
        <v xml:space="preserve">                           0                0     0200406 0000000000000000009</v>
      </c>
      <c r="R182" s="63">
        <f t="shared" si="50"/>
        <v>77</v>
      </c>
      <c r="X182" s="81" t="s">
        <v>106</v>
      </c>
      <c r="Y182" s="81">
        <f t="shared" si="2"/>
        <v>250</v>
      </c>
      <c r="Z182" s="81">
        <f t="shared" si="51"/>
        <v>0</v>
      </c>
      <c r="AA182" s="81" t="str">
        <f t="shared" si="4"/>
        <v xml:space="preserve">                           </v>
      </c>
      <c r="AB182" s="81">
        <f t="shared" si="5"/>
        <v>27</v>
      </c>
      <c r="AC182" s="81" t="str">
        <f t="shared" si="44"/>
        <v xml:space="preserve">                           </v>
      </c>
      <c r="AD182" s="81">
        <f t="shared" si="7"/>
        <v>27</v>
      </c>
      <c r="AE182" s="81">
        <f t="shared" si="52"/>
        <v>0</v>
      </c>
      <c r="AF182" s="81" t="str">
        <f t="shared" si="9"/>
        <v xml:space="preserve">                           </v>
      </c>
      <c r="AG182" s="81">
        <f t="shared" si="10"/>
        <v>27</v>
      </c>
      <c r="AH182" s="81">
        <f t="shared" si="45"/>
        <v>0</v>
      </c>
      <c r="AI182" s="81">
        <f t="shared" si="12"/>
        <v>1</v>
      </c>
      <c r="AJ182" s="81">
        <f t="shared" si="53"/>
        <v>0</v>
      </c>
      <c r="AK182" s="81" t="str">
        <f t="shared" si="14"/>
        <v xml:space="preserve">                           </v>
      </c>
      <c r="AL182" s="81">
        <f t="shared" si="15"/>
        <v>27</v>
      </c>
      <c r="AM182" s="81" t="str">
        <f t="shared" si="46"/>
        <v xml:space="preserve"> </v>
      </c>
      <c r="AN182" s="81">
        <f t="shared" si="17"/>
        <v>1</v>
      </c>
      <c r="AO182" s="81">
        <f t="shared" si="47"/>
        <v>0</v>
      </c>
      <c r="AP182" s="81">
        <f t="shared" si="54"/>
        <v>0</v>
      </c>
      <c r="AQ182" s="81" t="str">
        <f t="shared" si="20"/>
        <v xml:space="preserve">          </v>
      </c>
      <c r="AR182" s="81">
        <f t="shared" si="21"/>
        <v>10</v>
      </c>
      <c r="AS182" s="81" t="str">
        <f t="shared" si="48"/>
        <v xml:space="preserve"> </v>
      </c>
      <c r="AT182" s="81">
        <f t="shared" si="23"/>
        <v>1</v>
      </c>
      <c r="AU182" s="81" t="str">
        <f t="shared" si="49"/>
        <v xml:space="preserve">                           0                0     0200406 0000000000000000009</v>
      </c>
      <c r="AV182" s="85">
        <f t="shared" si="25"/>
        <v>77</v>
      </c>
    </row>
    <row r="183" spans="1:48" s="24" customFormat="1" ht="24" customHeight="1" x14ac:dyDescent="0.25">
      <c r="A183" s="53">
        <v>179</v>
      </c>
      <c r="B183" s="97"/>
      <c r="C183" s="118"/>
      <c r="D183" s="118"/>
      <c r="E183" s="98"/>
      <c r="F183" s="98"/>
      <c r="G183" s="98"/>
      <c r="H183" s="55" t="s">
        <v>11</v>
      </c>
      <c r="I183" s="100"/>
      <c r="J183" s="55" t="s">
        <v>10</v>
      </c>
      <c r="K183" s="54" t="s">
        <v>5</v>
      </c>
      <c r="L183" s="54" t="s">
        <v>14</v>
      </c>
      <c r="M183" s="97"/>
      <c r="N183" s="97"/>
      <c r="O183" s="64" t="s">
        <v>102</v>
      </c>
      <c r="P183" s="54" t="s">
        <v>1</v>
      </c>
      <c r="Q183" s="56" t="str">
        <f t="shared" si="43"/>
        <v xml:space="preserve">                           0                0     0200406 0000000000000000009</v>
      </c>
      <c r="R183" s="63">
        <f t="shared" si="50"/>
        <v>77</v>
      </c>
      <c r="X183" s="81" t="s">
        <v>106</v>
      </c>
      <c r="Y183" s="81">
        <f t="shared" si="2"/>
        <v>250</v>
      </c>
      <c r="Z183" s="81">
        <f t="shared" si="51"/>
        <v>0</v>
      </c>
      <c r="AA183" s="81" t="str">
        <f t="shared" si="4"/>
        <v xml:space="preserve">                           </v>
      </c>
      <c r="AB183" s="81">
        <f t="shared" si="5"/>
        <v>27</v>
      </c>
      <c r="AC183" s="81" t="str">
        <f t="shared" si="44"/>
        <v xml:space="preserve">                           </v>
      </c>
      <c r="AD183" s="81">
        <f t="shared" si="7"/>
        <v>27</v>
      </c>
      <c r="AE183" s="81">
        <f t="shared" si="52"/>
        <v>0</v>
      </c>
      <c r="AF183" s="81" t="str">
        <f t="shared" si="9"/>
        <v xml:space="preserve">                           </v>
      </c>
      <c r="AG183" s="81">
        <f t="shared" si="10"/>
        <v>27</v>
      </c>
      <c r="AH183" s="81">
        <f t="shared" si="45"/>
        <v>0</v>
      </c>
      <c r="AI183" s="81">
        <f t="shared" si="12"/>
        <v>1</v>
      </c>
      <c r="AJ183" s="81">
        <f t="shared" si="53"/>
        <v>0</v>
      </c>
      <c r="AK183" s="81" t="str">
        <f t="shared" si="14"/>
        <v xml:space="preserve">                           </v>
      </c>
      <c r="AL183" s="81">
        <f t="shared" si="15"/>
        <v>27</v>
      </c>
      <c r="AM183" s="81" t="str">
        <f t="shared" si="46"/>
        <v xml:space="preserve"> </v>
      </c>
      <c r="AN183" s="81">
        <f t="shared" si="17"/>
        <v>1</v>
      </c>
      <c r="AO183" s="81">
        <f t="shared" si="47"/>
        <v>0</v>
      </c>
      <c r="AP183" s="81">
        <f t="shared" si="54"/>
        <v>0</v>
      </c>
      <c r="AQ183" s="81" t="str">
        <f t="shared" si="20"/>
        <v xml:space="preserve">          </v>
      </c>
      <c r="AR183" s="81">
        <f t="shared" si="21"/>
        <v>10</v>
      </c>
      <c r="AS183" s="81" t="str">
        <f t="shared" si="48"/>
        <v xml:space="preserve"> </v>
      </c>
      <c r="AT183" s="81">
        <f t="shared" si="23"/>
        <v>1</v>
      </c>
      <c r="AU183" s="81" t="str">
        <f t="shared" si="49"/>
        <v xml:space="preserve">                           0                0     0200406 0000000000000000009</v>
      </c>
      <c r="AV183" s="85">
        <f t="shared" si="25"/>
        <v>77</v>
      </c>
    </row>
    <row r="184" spans="1:48" s="24" customFormat="1" ht="24" customHeight="1" x14ac:dyDescent="0.25">
      <c r="A184" s="54">
        <v>180</v>
      </c>
      <c r="B184" s="97"/>
      <c r="C184" s="118"/>
      <c r="D184" s="118"/>
      <c r="E184" s="98"/>
      <c r="F184" s="98"/>
      <c r="G184" s="98"/>
      <c r="H184" s="55" t="s">
        <v>11</v>
      </c>
      <c r="I184" s="100"/>
      <c r="J184" s="55" t="s">
        <v>10</v>
      </c>
      <c r="K184" s="54" t="s">
        <v>5</v>
      </c>
      <c r="L184" s="54" t="s">
        <v>14</v>
      </c>
      <c r="M184" s="97"/>
      <c r="N184" s="97"/>
      <c r="O184" s="64" t="s">
        <v>102</v>
      </c>
      <c r="P184" s="54" t="s">
        <v>1</v>
      </c>
      <c r="Q184" s="56" t="str">
        <f t="shared" si="43"/>
        <v xml:space="preserve">                           0                0     0200406 0000000000000000009</v>
      </c>
      <c r="R184" s="63">
        <f t="shared" si="50"/>
        <v>77</v>
      </c>
      <c r="X184" s="81" t="s">
        <v>106</v>
      </c>
      <c r="Y184" s="81">
        <f t="shared" si="2"/>
        <v>250</v>
      </c>
      <c r="Z184" s="81">
        <f t="shared" si="51"/>
        <v>0</v>
      </c>
      <c r="AA184" s="81" t="str">
        <f t="shared" si="4"/>
        <v xml:space="preserve">                           </v>
      </c>
      <c r="AB184" s="81">
        <f t="shared" si="5"/>
        <v>27</v>
      </c>
      <c r="AC184" s="81" t="str">
        <f t="shared" si="44"/>
        <v xml:space="preserve">                           </v>
      </c>
      <c r="AD184" s="81">
        <f t="shared" si="7"/>
        <v>27</v>
      </c>
      <c r="AE184" s="81">
        <f t="shared" si="52"/>
        <v>0</v>
      </c>
      <c r="AF184" s="81" t="str">
        <f t="shared" si="9"/>
        <v xml:space="preserve">                           </v>
      </c>
      <c r="AG184" s="81">
        <f t="shared" si="10"/>
        <v>27</v>
      </c>
      <c r="AH184" s="81">
        <f t="shared" si="45"/>
        <v>0</v>
      </c>
      <c r="AI184" s="81">
        <f t="shared" si="12"/>
        <v>1</v>
      </c>
      <c r="AJ184" s="81">
        <f t="shared" si="53"/>
        <v>0</v>
      </c>
      <c r="AK184" s="81" t="str">
        <f t="shared" si="14"/>
        <v xml:space="preserve">                           </v>
      </c>
      <c r="AL184" s="81">
        <f t="shared" si="15"/>
        <v>27</v>
      </c>
      <c r="AM184" s="81" t="str">
        <f t="shared" si="46"/>
        <v xml:space="preserve"> </v>
      </c>
      <c r="AN184" s="81">
        <f t="shared" si="17"/>
        <v>1</v>
      </c>
      <c r="AO184" s="81">
        <f t="shared" si="47"/>
        <v>0</v>
      </c>
      <c r="AP184" s="81">
        <f t="shared" si="54"/>
        <v>0</v>
      </c>
      <c r="AQ184" s="81" t="str">
        <f t="shared" si="20"/>
        <v xml:space="preserve">          </v>
      </c>
      <c r="AR184" s="81">
        <f t="shared" si="21"/>
        <v>10</v>
      </c>
      <c r="AS184" s="81" t="str">
        <f t="shared" si="48"/>
        <v xml:space="preserve"> </v>
      </c>
      <c r="AT184" s="81">
        <f t="shared" si="23"/>
        <v>1</v>
      </c>
      <c r="AU184" s="81" t="str">
        <f t="shared" si="49"/>
        <v xml:space="preserve">                           0                0     0200406 0000000000000000009</v>
      </c>
      <c r="AV184" s="85">
        <f t="shared" si="25"/>
        <v>77</v>
      </c>
    </row>
    <row r="185" spans="1:48" s="24" customFormat="1" ht="24" customHeight="1" x14ac:dyDescent="0.25">
      <c r="A185" s="53">
        <v>181</v>
      </c>
      <c r="B185" s="97"/>
      <c r="C185" s="118"/>
      <c r="D185" s="118"/>
      <c r="E185" s="98"/>
      <c r="F185" s="98"/>
      <c r="G185" s="98"/>
      <c r="H185" s="55" t="s">
        <v>11</v>
      </c>
      <c r="I185" s="100"/>
      <c r="J185" s="55" t="s">
        <v>10</v>
      </c>
      <c r="K185" s="54" t="s">
        <v>5</v>
      </c>
      <c r="L185" s="54" t="s">
        <v>14</v>
      </c>
      <c r="M185" s="97"/>
      <c r="N185" s="97"/>
      <c r="O185" s="64" t="s">
        <v>102</v>
      </c>
      <c r="P185" s="54" t="s">
        <v>1</v>
      </c>
      <c r="Q185" s="56" t="str">
        <f t="shared" si="43"/>
        <v xml:space="preserve">                           0                0     0200406 0000000000000000009</v>
      </c>
      <c r="R185" s="63">
        <f t="shared" si="50"/>
        <v>77</v>
      </c>
      <c r="X185" s="81" t="s">
        <v>106</v>
      </c>
      <c r="Y185" s="81">
        <f t="shared" si="2"/>
        <v>250</v>
      </c>
      <c r="Z185" s="81">
        <f t="shared" si="51"/>
        <v>0</v>
      </c>
      <c r="AA185" s="81" t="str">
        <f t="shared" si="4"/>
        <v xml:space="preserve">                           </v>
      </c>
      <c r="AB185" s="81">
        <f t="shared" si="5"/>
        <v>27</v>
      </c>
      <c r="AC185" s="81" t="str">
        <f t="shared" si="44"/>
        <v xml:space="preserve">                           </v>
      </c>
      <c r="AD185" s="81">
        <f t="shared" si="7"/>
        <v>27</v>
      </c>
      <c r="AE185" s="81">
        <f t="shared" si="52"/>
        <v>0</v>
      </c>
      <c r="AF185" s="81" t="str">
        <f t="shared" si="9"/>
        <v xml:space="preserve">                           </v>
      </c>
      <c r="AG185" s="81">
        <f t="shared" si="10"/>
        <v>27</v>
      </c>
      <c r="AH185" s="81">
        <f t="shared" si="45"/>
        <v>0</v>
      </c>
      <c r="AI185" s="81">
        <f t="shared" si="12"/>
        <v>1</v>
      </c>
      <c r="AJ185" s="81">
        <f t="shared" si="53"/>
        <v>0</v>
      </c>
      <c r="AK185" s="81" t="str">
        <f t="shared" si="14"/>
        <v xml:space="preserve">                           </v>
      </c>
      <c r="AL185" s="81">
        <f t="shared" si="15"/>
        <v>27</v>
      </c>
      <c r="AM185" s="81" t="str">
        <f t="shared" si="46"/>
        <v xml:space="preserve"> </v>
      </c>
      <c r="AN185" s="81">
        <f t="shared" si="17"/>
        <v>1</v>
      </c>
      <c r="AO185" s="81">
        <f t="shared" si="47"/>
        <v>0</v>
      </c>
      <c r="AP185" s="81">
        <f t="shared" si="54"/>
        <v>0</v>
      </c>
      <c r="AQ185" s="81" t="str">
        <f t="shared" si="20"/>
        <v xml:space="preserve">          </v>
      </c>
      <c r="AR185" s="81">
        <f t="shared" si="21"/>
        <v>10</v>
      </c>
      <c r="AS185" s="81" t="str">
        <f t="shared" si="48"/>
        <v xml:space="preserve"> </v>
      </c>
      <c r="AT185" s="81">
        <f t="shared" si="23"/>
        <v>1</v>
      </c>
      <c r="AU185" s="81" t="str">
        <f t="shared" si="49"/>
        <v xml:space="preserve">                           0                0     0200406 0000000000000000009</v>
      </c>
      <c r="AV185" s="85">
        <f t="shared" si="25"/>
        <v>77</v>
      </c>
    </row>
    <row r="186" spans="1:48" s="24" customFormat="1" ht="24" customHeight="1" x14ac:dyDescent="0.25">
      <c r="A186" s="54">
        <v>182</v>
      </c>
      <c r="B186" s="97"/>
      <c r="C186" s="118"/>
      <c r="D186" s="118"/>
      <c r="E186" s="98"/>
      <c r="F186" s="98"/>
      <c r="G186" s="98"/>
      <c r="H186" s="55" t="s">
        <v>11</v>
      </c>
      <c r="I186" s="100"/>
      <c r="J186" s="55" t="s">
        <v>10</v>
      </c>
      <c r="K186" s="54" t="s">
        <v>5</v>
      </c>
      <c r="L186" s="54" t="s">
        <v>14</v>
      </c>
      <c r="M186" s="97"/>
      <c r="N186" s="97"/>
      <c r="O186" s="64" t="s">
        <v>102</v>
      </c>
      <c r="P186" s="54" t="s">
        <v>1</v>
      </c>
      <c r="Q186" s="56" t="str">
        <f t="shared" si="43"/>
        <v xml:space="preserve">                           0                0     0200406 0000000000000000009</v>
      </c>
      <c r="R186" s="63">
        <f t="shared" si="50"/>
        <v>77</v>
      </c>
      <c r="X186" s="81" t="s">
        <v>106</v>
      </c>
      <c r="Y186" s="81">
        <f t="shared" si="2"/>
        <v>250</v>
      </c>
      <c r="Z186" s="81">
        <f t="shared" si="51"/>
        <v>0</v>
      </c>
      <c r="AA186" s="81" t="str">
        <f t="shared" si="4"/>
        <v xml:space="preserve">                           </v>
      </c>
      <c r="AB186" s="81">
        <f t="shared" si="5"/>
        <v>27</v>
      </c>
      <c r="AC186" s="81" t="str">
        <f t="shared" si="44"/>
        <v xml:space="preserve">                           </v>
      </c>
      <c r="AD186" s="81">
        <f t="shared" si="7"/>
        <v>27</v>
      </c>
      <c r="AE186" s="81">
        <f t="shared" si="52"/>
        <v>0</v>
      </c>
      <c r="AF186" s="81" t="str">
        <f t="shared" si="9"/>
        <v xml:space="preserve">                           </v>
      </c>
      <c r="AG186" s="81">
        <f t="shared" si="10"/>
        <v>27</v>
      </c>
      <c r="AH186" s="81">
        <f t="shared" si="45"/>
        <v>0</v>
      </c>
      <c r="AI186" s="81">
        <f t="shared" si="12"/>
        <v>1</v>
      </c>
      <c r="AJ186" s="81">
        <f t="shared" si="53"/>
        <v>0</v>
      </c>
      <c r="AK186" s="81" t="str">
        <f t="shared" si="14"/>
        <v xml:space="preserve">                           </v>
      </c>
      <c r="AL186" s="81">
        <f t="shared" si="15"/>
        <v>27</v>
      </c>
      <c r="AM186" s="81" t="str">
        <f t="shared" si="46"/>
        <v xml:space="preserve"> </v>
      </c>
      <c r="AN186" s="81">
        <f t="shared" si="17"/>
        <v>1</v>
      </c>
      <c r="AO186" s="81">
        <f t="shared" si="47"/>
        <v>0</v>
      </c>
      <c r="AP186" s="81">
        <f t="shared" si="54"/>
        <v>0</v>
      </c>
      <c r="AQ186" s="81" t="str">
        <f t="shared" si="20"/>
        <v xml:space="preserve">          </v>
      </c>
      <c r="AR186" s="81">
        <f t="shared" si="21"/>
        <v>10</v>
      </c>
      <c r="AS186" s="81" t="str">
        <f t="shared" si="48"/>
        <v xml:space="preserve"> </v>
      </c>
      <c r="AT186" s="81">
        <f t="shared" si="23"/>
        <v>1</v>
      </c>
      <c r="AU186" s="81" t="str">
        <f t="shared" si="49"/>
        <v xml:space="preserve">                           0                0     0200406 0000000000000000009</v>
      </c>
      <c r="AV186" s="85">
        <f t="shared" si="25"/>
        <v>77</v>
      </c>
    </row>
    <row r="187" spans="1:48" s="24" customFormat="1" ht="24" customHeight="1" x14ac:dyDescent="0.25">
      <c r="A187" s="53">
        <v>183</v>
      </c>
      <c r="B187" s="97"/>
      <c r="C187" s="118"/>
      <c r="D187" s="118"/>
      <c r="E187" s="98"/>
      <c r="F187" s="98"/>
      <c r="G187" s="98"/>
      <c r="H187" s="55" t="s">
        <v>11</v>
      </c>
      <c r="I187" s="100"/>
      <c r="J187" s="55" t="s">
        <v>10</v>
      </c>
      <c r="K187" s="54" t="s">
        <v>5</v>
      </c>
      <c r="L187" s="54" t="s">
        <v>14</v>
      </c>
      <c r="M187" s="97"/>
      <c r="N187" s="97"/>
      <c r="O187" s="64" t="s">
        <v>102</v>
      </c>
      <c r="P187" s="54" t="s">
        <v>1</v>
      </c>
      <c r="Q187" s="56" t="str">
        <f t="shared" si="43"/>
        <v xml:space="preserve">                           0                0     0200406 0000000000000000009</v>
      </c>
      <c r="R187" s="63">
        <f t="shared" si="50"/>
        <v>77</v>
      </c>
      <c r="X187" s="81" t="s">
        <v>106</v>
      </c>
      <c r="Y187" s="81">
        <f t="shared" si="2"/>
        <v>250</v>
      </c>
      <c r="Z187" s="81">
        <f t="shared" si="51"/>
        <v>0</v>
      </c>
      <c r="AA187" s="81" t="str">
        <f t="shared" si="4"/>
        <v xml:space="preserve">                           </v>
      </c>
      <c r="AB187" s="81">
        <f t="shared" si="5"/>
        <v>27</v>
      </c>
      <c r="AC187" s="81" t="str">
        <f t="shared" si="44"/>
        <v xml:space="preserve">                           </v>
      </c>
      <c r="AD187" s="81">
        <f t="shared" si="7"/>
        <v>27</v>
      </c>
      <c r="AE187" s="81">
        <f t="shared" si="52"/>
        <v>0</v>
      </c>
      <c r="AF187" s="81" t="str">
        <f t="shared" si="9"/>
        <v xml:space="preserve">                           </v>
      </c>
      <c r="AG187" s="81">
        <f t="shared" si="10"/>
        <v>27</v>
      </c>
      <c r="AH187" s="81">
        <f t="shared" si="45"/>
        <v>0</v>
      </c>
      <c r="AI187" s="81">
        <f t="shared" si="12"/>
        <v>1</v>
      </c>
      <c r="AJ187" s="81">
        <f t="shared" si="53"/>
        <v>0</v>
      </c>
      <c r="AK187" s="81" t="str">
        <f t="shared" si="14"/>
        <v xml:space="preserve">                           </v>
      </c>
      <c r="AL187" s="81">
        <f t="shared" si="15"/>
        <v>27</v>
      </c>
      <c r="AM187" s="81" t="str">
        <f t="shared" si="46"/>
        <v xml:space="preserve"> </v>
      </c>
      <c r="AN187" s="81">
        <f t="shared" si="17"/>
        <v>1</v>
      </c>
      <c r="AO187" s="81">
        <f t="shared" si="47"/>
        <v>0</v>
      </c>
      <c r="AP187" s="81">
        <f t="shared" si="54"/>
        <v>0</v>
      </c>
      <c r="AQ187" s="81" t="str">
        <f t="shared" si="20"/>
        <v xml:space="preserve">          </v>
      </c>
      <c r="AR187" s="81">
        <f t="shared" si="21"/>
        <v>10</v>
      </c>
      <c r="AS187" s="81" t="str">
        <f t="shared" si="48"/>
        <v xml:space="preserve"> </v>
      </c>
      <c r="AT187" s="81">
        <f t="shared" si="23"/>
        <v>1</v>
      </c>
      <c r="AU187" s="81" t="str">
        <f t="shared" si="49"/>
        <v xml:space="preserve">                           0                0     0200406 0000000000000000009</v>
      </c>
      <c r="AV187" s="85">
        <f t="shared" si="25"/>
        <v>77</v>
      </c>
    </row>
    <row r="188" spans="1:48" s="24" customFormat="1" ht="24" customHeight="1" x14ac:dyDescent="0.25">
      <c r="A188" s="54">
        <v>184</v>
      </c>
      <c r="B188" s="97"/>
      <c r="C188" s="118"/>
      <c r="D188" s="118"/>
      <c r="E188" s="98"/>
      <c r="F188" s="98"/>
      <c r="G188" s="98"/>
      <c r="H188" s="55" t="s">
        <v>11</v>
      </c>
      <c r="I188" s="100"/>
      <c r="J188" s="55" t="s">
        <v>10</v>
      </c>
      <c r="K188" s="54" t="s">
        <v>5</v>
      </c>
      <c r="L188" s="54" t="s">
        <v>14</v>
      </c>
      <c r="M188" s="97"/>
      <c r="N188" s="97"/>
      <c r="O188" s="64" t="s">
        <v>102</v>
      </c>
      <c r="P188" s="54" t="s">
        <v>1</v>
      </c>
      <c r="Q188" s="56" t="str">
        <f t="shared" si="43"/>
        <v xml:space="preserve">                           0                0     0200406 0000000000000000009</v>
      </c>
      <c r="R188" s="63">
        <f t="shared" si="50"/>
        <v>77</v>
      </c>
      <c r="X188" s="81" t="s">
        <v>106</v>
      </c>
      <c r="Y188" s="81">
        <f t="shared" si="2"/>
        <v>250</v>
      </c>
      <c r="Z188" s="81">
        <f t="shared" si="51"/>
        <v>0</v>
      </c>
      <c r="AA188" s="81" t="str">
        <f t="shared" si="4"/>
        <v xml:space="preserve">                           </v>
      </c>
      <c r="AB188" s="81">
        <f t="shared" si="5"/>
        <v>27</v>
      </c>
      <c r="AC188" s="81" t="str">
        <f t="shared" si="44"/>
        <v xml:space="preserve">                           </v>
      </c>
      <c r="AD188" s="81">
        <f t="shared" si="7"/>
        <v>27</v>
      </c>
      <c r="AE188" s="81">
        <f t="shared" si="52"/>
        <v>0</v>
      </c>
      <c r="AF188" s="81" t="str">
        <f t="shared" si="9"/>
        <v xml:space="preserve">                           </v>
      </c>
      <c r="AG188" s="81">
        <f t="shared" si="10"/>
        <v>27</v>
      </c>
      <c r="AH188" s="81">
        <f t="shared" si="45"/>
        <v>0</v>
      </c>
      <c r="AI188" s="81">
        <f t="shared" si="12"/>
        <v>1</v>
      </c>
      <c r="AJ188" s="81">
        <f t="shared" si="53"/>
        <v>0</v>
      </c>
      <c r="AK188" s="81" t="str">
        <f t="shared" si="14"/>
        <v xml:space="preserve">                           </v>
      </c>
      <c r="AL188" s="81">
        <f t="shared" si="15"/>
        <v>27</v>
      </c>
      <c r="AM188" s="81" t="str">
        <f t="shared" si="46"/>
        <v xml:space="preserve"> </v>
      </c>
      <c r="AN188" s="81">
        <f t="shared" si="17"/>
        <v>1</v>
      </c>
      <c r="AO188" s="81">
        <f t="shared" si="47"/>
        <v>0</v>
      </c>
      <c r="AP188" s="81">
        <f t="shared" si="54"/>
        <v>0</v>
      </c>
      <c r="AQ188" s="81" t="str">
        <f t="shared" si="20"/>
        <v xml:space="preserve">          </v>
      </c>
      <c r="AR188" s="81">
        <f t="shared" si="21"/>
        <v>10</v>
      </c>
      <c r="AS188" s="81" t="str">
        <f t="shared" si="48"/>
        <v xml:space="preserve"> </v>
      </c>
      <c r="AT188" s="81">
        <f t="shared" si="23"/>
        <v>1</v>
      </c>
      <c r="AU188" s="81" t="str">
        <f t="shared" si="49"/>
        <v xml:space="preserve">                           0                0     0200406 0000000000000000009</v>
      </c>
      <c r="AV188" s="85">
        <f t="shared" si="25"/>
        <v>77</v>
      </c>
    </row>
    <row r="189" spans="1:48" s="24" customFormat="1" ht="24" customHeight="1" x14ac:dyDescent="0.25">
      <c r="A189" s="53">
        <v>185</v>
      </c>
      <c r="B189" s="97"/>
      <c r="C189" s="118"/>
      <c r="D189" s="118"/>
      <c r="E189" s="98"/>
      <c r="F189" s="98"/>
      <c r="G189" s="98"/>
      <c r="H189" s="55" t="s">
        <v>11</v>
      </c>
      <c r="I189" s="100"/>
      <c r="J189" s="55" t="s">
        <v>10</v>
      </c>
      <c r="K189" s="54" t="s">
        <v>5</v>
      </c>
      <c r="L189" s="54" t="s">
        <v>14</v>
      </c>
      <c r="M189" s="97"/>
      <c r="N189" s="97"/>
      <c r="O189" s="64" t="s">
        <v>102</v>
      </c>
      <c r="P189" s="54" t="s">
        <v>1</v>
      </c>
      <c r="Q189" s="56" t="str">
        <f t="shared" si="43"/>
        <v xml:space="preserve">                           0                0     0200406 0000000000000000009</v>
      </c>
      <c r="R189" s="63">
        <f t="shared" si="50"/>
        <v>77</v>
      </c>
      <c r="X189" s="81" t="s">
        <v>106</v>
      </c>
      <c r="Y189" s="81">
        <f t="shared" si="2"/>
        <v>250</v>
      </c>
      <c r="Z189" s="81">
        <f t="shared" si="51"/>
        <v>0</v>
      </c>
      <c r="AA189" s="81" t="str">
        <f t="shared" si="4"/>
        <v xml:space="preserve">                           </v>
      </c>
      <c r="AB189" s="81">
        <f t="shared" si="5"/>
        <v>27</v>
      </c>
      <c r="AC189" s="81" t="str">
        <f t="shared" si="44"/>
        <v xml:space="preserve">                           </v>
      </c>
      <c r="AD189" s="81">
        <f t="shared" si="7"/>
        <v>27</v>
      </c>
      <c r="AE189" s="81">
        <f t="shared" si="52"/>
        <v>0</v>
      </c>
      <c r="AF189" s="81" t="str">
        <f t="shared" si="9"/>
        <v xml:space="preserve">                           </v>
      </c>
      <c r="AG189" s="81">
        <f t="shared" si="10"/>
        <v>27</v>
      </c>
      <c r="AH189" s="81">
        <f t="shared" si="45"/>
        <v>0</v>
      </c>
      <c r="AI189" s="81">
        <f t="shared" si="12"/>
        <v>1</v>
      </c>
      <c r="AJ189" s="81">
        <f t="shared" si="53"/>
        <v>0</v>
      </c>
      <c r="AK189" s="81" t="str">
        <f t="shared" si="14"/>
        <v xml:space="preserve">                           </v>
      </c>
      <c r="AL189" s="81">
        <f t="shared" si="15"/>
        <v>27</v>
      </c>
      <c r="AM189" s="81" t="str">
        <f t="shared" si="46"/>
        <v xml:space="preserve"> </v>
      </c>
      <c r="AN189" s="81">
        <f t="shared" si="17"/>
        <v>1</v>
      </c>
      <c r="AO189" s="81">
        <f t="shared" si="47"/>
        <v>0</v>
      </c>
      <c r="AP189" s="81">
        <f t="shared" si="54"/>
        <v>0</v>
      </c>
      <c r="AQ189" s="81" t="str">
        <f t="shared" si="20"/>
        <v xml:space="preserve">          </v>
      </c>
      <c r="AR189" s="81">
        <f t="shared" si="21"/>
        <v>10</v>
      </c>
      <c r="AS189" s="81" t="str">
        <f t="shared" si="48"/>
        <v xml:space="preserve"> </v>
      </c>
      <c r="AT189" s="81">
        <f t="shared" si="23"/>
        <v>1</v>
      </c>
      <c r="AU189" s="81" t="str">
        <f t="shared" si="49"/>
        <v xml:space="preserve">                           0                0     0200406 0000000000000000009</v>
      </c>
      <c r="AV189" s="85">
        <f t="shared" si="25"/>
        <v>77</v>
      </c>
    </row>
    <row r="190" spans="1:48" s="24" customFormat="1" ht="24" customHeight="1" x14ac:dyDescent="0.25">
      <c r="A190" s="54">
        <v>186</v>
      </c>
      <c r="B190" s="97"/>
      <c r="C190" s="118"/>
      <c r="D190" s="118"/>
      <c r="E190" s="98"/>
      <c r="F190" s="98"/>
      <c r="G190" s="98"/>
      <c r="H190" s="55" t="s">
        <v>11</v>
      </c>
      <c r="I190" s="100"/>
      <c r="J190" s="55" t="s">
        <v>10</v>
      </c>
      <c r="K190" s="54" t="s">
        <v>5</v>
      </c>
      <c r="L190" s="54" t="s">
        <v>14</v>
      </c>
      <c r="M190" s="97"/>
      <c r="N190" s="97"/>
      <c r="O190" s="64" t="s">
        <v>102</v>
      </c>
      <c r="P190" s="54" t="s">
        <v>1</v>
      </c>
      <c r="Q190" s="56" t="str">
        <f t="shared" si="43"/>
        <v xml:space="preserve">                           0                0     0200406 0000000000000000009</v>
      </c>
      <c r="R190" s="63">
        <f t="shared" si="50"/>
        <v>77</v>
      </c>
      <c r="X190" s="81" t="s">
        <v>106</v>
      </c>
      <c r="Y190" s="81">
        <f t="shared" si="2"/>
        <v>250</v>
      </c>
      <c r="Z190" s="81">
        <f t="shared" si="51"/>
        <v>0</v>
      </c>
      <c r="AA190" s="81" t="str">
        <f t="shared" si="4"/>
        <v xml:space="preserve">                           </v>
      </c>
      <c r="AB190" s="81">
        <f t="shared" si="5"/>
        <v>27</v>
      </c>
      <c r="AC190" s="81" t="str">
        <f t="shared" si="44"/>
        <v xml:space="preserve">                           </v>
      </c>
      <c r="AD190" s="81">
        <f t="shared" si="7"/>
        <v>27</v>
      </c>
      <c r="AE190" s="81">
        <f t="shared" si="52"/>
        <v>0</v>
      </c>
      <c r="AF190" s="81" t="str">
        <f t="shared" si="9"/>
        <v xml:space="preserve">                           </v>
      </c>
      <c r="AG190" s="81">
        <f t="shared" si="10"/>
        <v>27</v>
      </c>
      <c r="AH190" s="81">
        <f t="shared" si="45"/>
        <v>0</v>
      </c>
      <c r="AI190" s="81">
        <f t="shared" si="12"/>
        <v>1</v>
      </c>
      <c r="AJ190" s="81">
        <f t="shared" si="53"/>
        <v>0</v>
      </c>
      <c r="AK190" s="81" t="str">
        <f t="shared" si="14"/>
        <v xml:space="preserve">                           </v>
      </c>
      <c r="AL190" s="81">
        <f t="shared" si="15"/>
        <v>27</v>
      </c>
      <c r="AM190" s="81" t="str">
        <f t="shared" si="46"/>
        <v xml:space="preserve"> </v>
      </c>
      <c r="AN190" s="81">
        <f t="shared" si="17"/>
        <v>1</v>
      </c>
      <c r="AO190" s="81">
        <f t="shared" si="47"/>
        <v>0</v>
      </c>
      <c r="AP190" s="81">
        <f t="shared" si="54"/>
        <v>0</v>
      </c>
      <c r="AQ190" s="81" t="str">
        <f t="shared" si="20"/>
        <v xml:space="preserve">          </v>
      </c>
      <c r="AR190" s="81">
        <f t="shared" si="21"/>
        <v>10</v>
      </c>
      <c r="AS190" s="81" t="str">
        <f t="shared" si="48"/>
        <v xml:space="preserve"> </v>
      </c>
      <c r="AT190" s="81">
        <f t="shared" si="23"/>
        <v>1</v>
      </c>
      <c r="AU190" s="81" t="str">
        <f t="shared" si="49"/>
        <v xml:space="preserve">                           0                0     0200406 0000000000000000009</v>
      </c>
      <c r="AV190" s="85">
        <f t="shared" si="25"/>
        <v>77</v>
      </c>
    </row>
    <row r="191" spans="1:48" s="24" customFormat="1" ht="24" customHeight="1" x14ac:dyDescent="0.25">
      <c r="A191" s="53">
        <v>187</v>
      </c>
      <c r="B191" s="97"/>
      <c r="C191" s="118"/>
      <c r="D191" s="118"/>
      <c r="E191" s="98"/>
      <c r="F191" s="98"/>
      <c r="G191" s="98"/>
      <c r="H191" s="55" t="s">
        <v>11</v>
      </c>
      <c r="I191" s="100"/>
      <c r="J191" s="55" t="s">
        <v>10</v>
      </c>
      <c r="K191" s="54" t="s">
        <v>5</v>
      </c>
      <c r="L191" s="54" t="s">
        <v>14</v>
      </c>
      <c r="M191" s="97"/>
      <c r="N191" s="97"/>
      <c r="O191" s="64" t="s">
        <v>102</v>
      </c>
      <c r="P191" s="54" t="s">
        <v>1</v>
      </c>
      <c r="Q191" s="56" t="str">
        <f t="shared" si="43"/>
        <v xml:space="preserve">                           0                0     0200406 0000000000000000009</v>
      </c>
      <c r="R191" s="63">
        <f t="shared" si="50"/>
        <v>77</v>
      </c>
      <c r="X191" s="81" t="s">
        <v>106</v>
      </c>
      <c r="Y191" s="81">
        <f t="shared" si="2"/>
        <v>250</v>
      </c>
      <c r="Z191" s="81">
        <f t="shared" si="51"/>
        <v>0</v>
      </c>
      <c r="AA191" s="81" t="str">
        <f t="shared" si="4"/>
        <v xml:space="preserve">                           </v>
      </c>
      <c r="AB191" s="81">
        <f t="shared" si="5"/>
        <v>27</v>
      </c>
      <c r="AC191" s="81" t="str">
        <f t="shared" si="44"/>
        <v xml:space="preserve">                           </v>
      </c>
      <c r="AD191" s="81">
        <f t="shared" si="7"/>
        <v>27</v>
      </c>
      <c r="AE191" s="81">
        <f t="shared" si="52"/>
        <v>0</v>
      </c>
      <c r="AF191" s="81" t="str">
        <f t="shared" si="9"/>
        <v xml:space="preserve">                           </v>
      </c>
      <c r="AG191" s="81">
        <f t="shared" si="10"/>
        <v>27</v>
      </c>
      <c r="AH191" s="81">
        <f t="shared" si="45"/>
        <v>0</v>
      </c>
      <c r="AI191" s="81">
        <f t="shared" si="12"/>
        <v>1</v>
      </c>
      <c r="AJ191" s="81">
        <f t="shared" si="53"/>
        <v>0</v>
      </c>
      <c r="AK191" s="81" t="str">
        <f t="shared" si="14"/>
        <v xml:space="preserve">                           </v>
      </c>
      <c r="AL191" s="81">
        <f t="shared" si="15"/>
        <v>27</v>
      </c>
      <c r="AM191" s="81" t="str">
        <f t="shared" si="46"/>
        <v xml:space="preserve"> </v>
      </c>
      <c r="AN191" s="81">
        <f t="shared" si="17"/>
        <v>1</v>
      </c>
      <c r="AO191" s="81">
        <f t="shared" si="47"/>
        <v>0</v>
      </c>
      <c r="AP191" s="81">
        <f t="shared" si="54"/>
        <v>0</v>
      </c>
      <c r="AQ191" s="81" t="str">
        <f t="shared" si="20"/>
        <v xml:space="preserve">          </v>
      </c>
      <c r="AR191" s="81">
        <f t="shared" si="21"/>
        <v>10</v>
      </c>
      <c r="AS191" s="81" t="str">
        <f t="shared" si="48"/>
        <v xml:space="preserve"> </v>
      </c>
      <c r="AT191" s="81">
        <f t="shared" si="23"/>
        <v>1</v>
      </c>
      <c r="AU191" s="81" t="str">
        <f t="shared" si="49"/>
        <v xml:space="preserve">                           0                0     0200406 0000000000000000009</v>
      </c>
      <c r="AV191" s="85">
        <f t="shared" si="25"/>
        <v>77</v>
      </c>
    </row>
    <row r="192" spans="1:48" s="24" customFormat="1" ht="24" customHeight="1" x14ac:dyDescent="0.25">
      <c r="A192" s="54">
        <v>188</v>
      </c>
      <c r="B192" s="97"/>
      <c r="C192" s="118"/>
      <c r="D192" s="118"/>
      <c r="E192" s="98"/>
      <c r="F192" s="98"/>
      <c r="G192" s="98"/>
      <c r="H192" s="55" t="s">
        <v>11</v>
      </c>
      <c r="I192" s="100"/>
      <c r="J192" s="55" t="s">
        <v>10</v>
      </c>
      <c r="K192" s="54" t="s">
        <v>5</v>
      </c>
      <c r="L192" s="54" t="s">
        <v>14</v>
      </c>
      <c r="M192" s="97"/>
      <c r="N192" s="97"/>
      <c r="O192" s="64" t="s">
        <v>102</v>
      </c>
      <c r="P192" s="54" t="s">
        <v>1</v>
      </c>
      <c r="Q192" s="56" t="str">
        <f t="shared" si="43"/>
        <v xml:space="preserve">                           0                0     0200406 0000000000000000009</v>
      </c>
      <c r="R192" s="63">
        <f t="shared" si="50"/>
        <v>77</v>
      </c>
      <c r="X192" s="81" t="s">
        <v>106</v>
      </c>
      <c r="Y192" s="81">
        <f t="shared" si="2"/>
        <v>250</v>
      </c>
      <c r="Z192" s="81">
        <f t="shared" si="51"/>
        <v>0</v>
      </c>
      <c r="AA192" s="81" t="str">
        <f t="shared" si="4"/>
        <v xml:space="preserve">                           </v>
      </c>
      <c r="AB192" s="81">
        <f t="shared" si="5"/>
        <v>27</v>
      </c>
      <c r="AC192" s="81" t="str">
        <f t="shared" si="44"/>
        <v xml:space="preserve">                           </v>
      </c>
      <c r="AD192" s="81">
        <f t="shared" si="7"/>
        <v>27</v>
      </c>
      <c r="AE192" s="81">
        <f t="shared" si="52"/>
        <v>0</v>
      </c>
      <c r="AF192" s="81" t="str">
        <f t="shared" si="9"/>
        <v xml:space="preserve">                           </v>
      </c>
      <c r="AG192" s="81">
        <f t="shared" si="10"/>
        <v>27</v>
      </c>
      <c r="AH192" s="81">
        <f t="shared" si="45"/>
        <v>0</v>
      </c>
      <c r="AI192" s="81">
        <f t="shared" si="12"/>
        <v>1</v>
      </c>
      <c r="AJ192" s="81">
        <f t="shared" si="53"/>
        <v>0</v>
      </c>
      <c r="AK192" s="81" t="str">
        <f t="shared" si="14"/>
        <v xml:space="preserve">                           </v>
      </c>
      <c r="AL192" s="81">
        <f t="shared" si="15"/>
        <v>27</v>
      </c>
      <c r="AM192" s="81" t="str">
        <f t="shared" si="46"/>
        <v xml:space="preserve"> </v>
      </c>
      <c r="AN192" s="81">
        <f t="shared" si="17"/>
        <v>1</v>
      </c>
      <c r="AO192" s="81">
        <f t="shared" si="47"/>
        <v>0</v>
      </c>
      <c r="AP192" s="81">
        <f t="shared" si="54"/>
        <v>0</v>
      </c>
      <c r="AQ192" s="81" t="str">
        <f t="shared" si="20"/>
        <v xml:space="preserve">          </v>
      </c>
      <c r="AR192" s="81">
        <f t="shared" si="21"/>
        <v>10</v>
      </c>
      <c r="AS192" s="81" t="str">
        <f t="shared" si="48"/>
        <v xml:space="preserve"> </v>
      </c>
      <c r="AT192" s="81">
        <f t="shared" si="23"/>
        <v>1</v>
      </c>
      <c r="AU192" s="81" t="str">
        <f t="shared" si="49"/>
        <v xml:space="preserve">                           0                0     0200406 0000000000000000009</v>
      </c>
      <c r="AV192" s="85">
        <f t="shared" si="25"/>
        <v>77</v>
      </c>
    </row>
    <row r="193" spans="1:48" s="24" customFormat="1" ht="24" customHeight="1" x14ac:dyDescent="0.25">
      <c r="A193" s="53">
        <v>189</v>
      </c>
      <c r="B193" s="97"/>
      <c r="C193" s="118"/>
      <c r="D193" s="118"/>
      <c r="E193" s="98"/>
      <c r="F193" s="98"/>
      <c r="G193" s="98"/>
      <c r="H193" s="55" t="s">
        <v>11</v>
      </c>
      <c r="I193" s="100"/>
      <c r="J193" s="55" t="s">
        <v>10</v>
      </c>
      <c r="K193" s="54" t="s">
        <v>5</v>
      </c>
      <c r="L193" s="54" t="s">
        <v>14</v>
      </c>
      <c r="M193" s="97"/>
      <c r="N193" s="97"/>
      <c r="O193" s="64" t="s">
        <v>102</v>
      </c>
      <c r="P193" s="54" t="s">
        <v>1</v>
      </c>
      <c r="Q193" s="56" t="str">
        <f t="shared" si="43"/>
        <v xml:space="preserve">                           0                0     0200406 0000000000000000009</v>
      </c>
      <c r="R193" s="63">
        <f t="shared" si="50"/>
        <v>77</v>
      </c>
      <c r="X193" s="81" t="s">
        <v>106</v>
      </c>
      <c r="Y193" s="81">
        <f t="shared" si="2"/>
        <v>250</v>
      </c>
      <c r="Z193" s="81">
        <f t="shared" si="51"/>
        <v>0</v>
      </c>
      <c r="AA193" s="81" t="str">
        <f t="shared" si="4"/>
        <v xml:space="preserve">                           </v>
      </c>
      <c r="AB193" s="81">
        <f t="shared" si="5"/>
        <v>27</v>
      </c>
      <c r="AC193" s="81" t="str">
        <f t="shared" si="44"/>
        <v xml:space="preserve">                           </v>
      </c>
      <c r="AD193" s="81">
        <f t="shared" si="7"/>
        <v>27</v>
      </c>
      <c r="AE193" s="81">
        <f t="shared" si="52"/>
        <v>0</v>
      </c>
      <c r="AF193" s="81" t="str">
        <f t="shared" si="9"/>
        <v xml:space="preserve">                           </v>
      </c>
      <c r="AG193" s="81">
        <f t="shared" si="10"/>
        <v>27</v>
      </c>
      <c r="AH193" s="81">
        <f t="shared" si="45"/>
        <v>0</v>
      </c>
      <c r="AI193" s="81">
        <f t="shared" si="12"/>
        <v>1</v>
      </c>
      <c r="AJ193" s="81">
        <f t="shared" si="53"/>
        <v>0</v>
      </c>
      <c r="AK193" s="81" t="str">
        <f t="shared" si="14"/>
        <v xml:space="preserve">                           </v>
      </c>
      <c r="AL193" s="81">
        <f t="shared" si="15"/>
        <v>27</v>
      </c>
      <c r="AM193" s="81" t="str">
        <f t="shared" si="46"/>
        <v xml:space="preserve"> </v>
      </c>
      <c r="AN193" s="81">
        <f t="shared" si="17"/>
        <v>1</v>
      </c>
      <c r="AO193" s="81">
        <f t="shared" si="47"/>
        <v>0</v>
      </c>
      <c r="AP193" s="81">
        <f t="shared" si="54"/>
        <v>0</v>
      </c>
      <c r="AQ193" s="81" t="str">
        <f t="shared" si="20"/>
        <v xml:space="preserve">          </v>
      </c>
      <c r="AR193" s="81">
        <f t="shared" si="21"/>
        <v>10</v>
      </c>
      <c r="AS193" s="81" t="str">
        <f t="shared" si="48"/>
        <v xml:space="preserve"> </v>
      </c>
      <c r="AT193" s="81">
        <f t="shared" si="23"/>
        <v>1</v>
      </c>
      <c r="AU193" s="81" t="str">
        <f t="shared" si="49"/>
        <v xml:space="preserve">                           0                0     0200406 0000000000000000009</v>
      </c>
      <c r="AV193" s="85">
        <f t="shared" si="25"/>
        <v>77</v>
      </c>
    </row>
    <row r="194" spans="1:48" s="24" customFormat="1" ht="24" customHeight="1" x14ac:dyDescent="0.25">
      <c r="A194" s="54">
        <v>190</v>
      </c>
      <c r="B194" s="97"/>
      <c r="C194" s="118"/>
      <c r="D194" s="118"/>
      <c r="E194" s="98"/>
      <c r="F194" s="98"/>
      <c r="G194" s="98"/>
      <c r="H194" s="55" t="s">
        <v>11</v>
      </c>
      <c r="I194" s="100"/>
      <c r="J194" s="55" t="s">
        <v>10</v>
      </c>
      <c r="K194" s="54" t="s">
        <v>5</v>
      </c>
      <c r="L194" s="54" t="s">
        <v>14</v>
      </c>
      <c r="M194" s="97"/>
      <c r="N194" s="97"/>
      <c r="O194" s="64" t="s">
        <v>102</v>
      </c>
      <c r="P194" s="54" t="s">
        <v>1</v>
      </c>
      <c r="Q194" s="56" t="str">
        <f t="shared" si="43"/>
        <v xml:space="preserve">                           0                0     0200406 0000000000000000009</v>
      </c>
      <c r="R194" s="63">
        <f t="shared" si="50"/>
        <v>77</v>
      </c>
      <c r="X194" s="81" t="s">
        <v>106</v>
      </c>
      <c r="Y194" s="81">
        <f t="shared" si="2"/>
        <v>250</v>
      </c>
      <c r="Z194" s="81">
        <f t="shared" si="51"/>
        <v>0</v>
      </c>
      <c r="AA194" s="81" t="str">
        <f t="shared" si="4"/>
        <v xml:space="preserve">                           </v>
      </c>
      <c r="AB194" s="81">
        <f t="shared" si="5"/>
        <v>27</v>
      </c>
      <c r="AC194" s="81" t="str">
        <f t="shared" si="44"/>
        <v xml:space="preserve">                           </v>
      </c>
      <c r="AD194" s="81">
        <f t="shared" si="7"/>
        <v>27</v>
      </c>
      <c r="AE194" s="81">
        <f t="shared" si="52"/>
        <v>0</v>
      </c>
      <c r="AF194" s="81" t="str">
        <f t="shared" si="9"/>
        <v xml:space="preserve">                           </v>
      </c>
      <c r="AG194" s="81">
        <f t="shared" si="10"/>
        <v>27</v>
      </c>
      <c r="AH194" s="81">
        <f t="shared" si="45"/>
        <v>0</v>
      </c>
      <c r="AI194" s="81">
        <f t="shared" si="12"/>
        <v>1</v>
      </c>
      <c r="AJ194" s="81">
        <f t="shared" si="53"/>
        <v>0</v>
      </c>
      <c r="AK194" s="81" t="str">
        <f t="shared" si="14"/>
        <v xml:space="preserve">                           </v>
      </c>
      <c r="AL194" s="81">
        <f t="shared" si="15"/>
        <v>27</v>
      </c>
      <c r="AM194" s="81" t="str">
        <f t="shared" si="46"/>
        <v xml:space="preserve"> </v>
      </c>
      <c r="AN194" s="81">
        <f t="shared" si="17"/>
        <v>1</v>
      </c>
      <c r="AO194" s="81">
        <f t="shared" si="47"/>
        <v>0</v>
      </c>
      <c r="AP194" s="81">
        <f t="shared" si="54"/>
        <v>0</v>
      </c>
      <c r="AQ194" s="81" t="str">
        <f t="shared" si="20"/>
        <v xml:space="preserve">          </v>
      </c>
      <c r="AR194" s="81">
        <f t="shared" si="21"/>
        <v>10</v>
      </c>
      <c r="AS194" s="81" t="str">
        <f t="shared" si="48"/>
        <v xml:space="preserve"> </v>
      </c>
      <c r="AT194" s="81">
        <f t="shared" si="23"/>
        <v>1</v>
      </c>
      <c r="AU194" s="81" t="str">
        <f t="shared" si="49"/>
        <v xml:space="preserve">                           0                0     0200406 0000000000000000009</v>
      </c>
      <c r="AV194" s="85">
        <f t="shared" si="25"/>
        <v>77</v>
      </c>
    </row>
    <row r="195" spans="1:48" s="24" customFormat="1" ht="24" customHeight="1" x14ac:dyDescent="0.25">
      <c r="A195" s="53">
        <v>191</v>
      </c>
      <c r="B195" s="97"/>
      <c r="C195" s="118"/>
      <c r="D195" s="118"/>
      <c r="E195" s="98"/>
      <c r="F195" s="98"/>
      <c r="G195" s="98"/>
      <c r="H195" s="55" t="s">
        <v>11</v>
      </c>
      <c r="I195" s="100"/>
      <c r="J195" s="55" t="s">
        <v>10</v>
      </c>
      <c r="K195" s="54" t="s">
        <v>5</v>
      </c>
      <c r="L195" s="54" t="s">
        <v>14</v>
      </c>
      <c r="M195" s="97"/>
      <c r="N195" s="97"/>
      <c r="O195" s="64" t="s">
        <v>102</v>
      </c>
      <c r="P195" s="54" t="s">
        <v>1</v>
      </c>
      <c r="Q195" s="56" t="str">
        <f t="shared" si="43"/>
        <v xml:space="preserve">                           0                0     0200406 0000000000000000009</v>
      </c>
      <c r="R195" s="63">
        <f t="shared" si="50"/>
        <v>77</v>
      </c>
      <c r="X195" s="81" t="s">
        <v>106</v>
      </c>
      <c r="Y195" s="81">
        <f t="shared" si="2"/>
        <v>250</v>
      </c>
      <c r="Z195" s="81">
        <f t="shared" si="51"/>
        <v>0</v>
      </c>
      <c r="AA195" s="81" t="str">
        <f t="shared" si="4"/>
        <v xml:space="preserve">                           </v>
      </c>
      <c r="AB195" s="81">
        <f t="shared" si="5"/>
        <v>27</v>
      </c>
      <c r="AC195" s="81" t="str">
        <f t="shared" si="44"/>
        <v xml:space="preserve">                           </v>
      </c>
      <c r="AD195" s="81">
        <f t="shared" si="7"/>
        <v>27</v>
      </c>
      <c r="AE195" s="81">
        <f t="shared" si="52"/>
        <v>0</v>
      </c>
      <c r="AF195" s="81" t="str">
        <f t="shared" si="9"/>
        <v xml:space="preserve">                           </v>
      </c>
      <c r="AG195" s="81">
        <f t="shared" si="10"/>
        <v>27</v>
      </c>
      <c r="AH195" s="81">
        <f t="shared" si="45"/>
        <v>0</v>
      </c>
      <c r="AI195" s="81">
        <f t="shared" si="12"/>
        <v>1</v>
      </c>
      <c r="AJ195" s="81">
        <f t="shared" si="53"/>
        <v>0</v>
      </c>
      <c r="AK195" s="81" t="str">
        <f t="shared" si="14"/>
        <v xml:space="preserve">                           </v>
      </c>
      <c r="AL195" s="81">
        <f t="shared" si="15"/>
        <v>27</v>
      </c>
      <c r="AM195" s="81" t="str">
        <f t="shared" si="46"/>
        <v xml:space="preserve"> </v>
      </c>
      <c r="AN195" s="81">
        <f t="shared" si="17"/>
        <v>1</v>
      </c>
      <c r="AO195" s="81">
        <f t="shared" si="47"/>
        <v>0</v>
      </c>
      <c r="AP195" s="81">
        <f t="shared" si="54"/>
        <v>0</v>
      </c>
      <c r="AQ195" s="81" t="str">
        <f t="shared" si="20"/>
        <v xml:space="preserve">          </v>
      </c>
      <c r="AR195" s="81">
        <f t="shared" si="21"/>
        <v>10</v>
      </c>
      <c r="AS195" s="81" t="str">
        <f t="shared" si="48"/>
        <v xml:space="preserve"> </v>
      </c>
      <c r="AT195" s="81">
        <f t="shared" si="23"/>
        <v>1</v>
      </c>
      <c r="AU195" s="81" t="str">
        <f t="shared" si="49"/>
        <v xml:space="preserve">                           0                0     0200406 0000000000000000009</v>
      </c>
      <c r="AV195" s="85">
        <f t="shared" si="25"/>
        <v>77</v>
      </c>
    </row>
    <row r="196" spans="1:48" s="24" customFormat="1" ht="24" customHeight="1" x14ac:dyDescent="0.25">
      <c r="A196" s="54">
        <v>192</v>
      </c>
      <c r="B196" s="97"/>
      <c r="C196" s="118"/>
      <c r="D196" s="118"/>
      <c r="E196" s="98"/>
      <c r="F196" s="98"/>
      <c r="G196" s="98"/>
      <c r="H196" s="55" t="s">
        <v>11</v>
      </c>
      <c r="I196" s="100"/>
      <c r="J196" s="55" t="s">
        <v>10</v>
      </c>
      <c r="K196" s="54" t="s">
        <v>5</v>
      </c>
      <c r="L196" s="54" t="s">
        <v>14</v>
      </c>
      <c r="M196" s="97"/>
      <c r="N196" s="97"/>
      <c r="O196" s="64" t="s">
        <v>102</v>
      </c>
      <c r="P196" s="54" t="s">
        <v>1</v>
      </c>
      <c r="Q196" s="56" t="str">
        <f t="shared" si="43"/>
        <v xml:space="preserve">                           0                0     0200406 0000000000000000009</v>
      </c>
      <c r="R196" s="63">
        <f t="shared" si="50"/>
        <v>77</v>
      </c>
      <c r="X196" s="81" t="s">
        <v>106</v>
      </c>
      <c r="Y196" s="81">
        <f t="shared" si="2"/>
        <v>250</v>
      </c>
      <c r="Z196" s="81">
        <f t="shared" si="51"/>
        <v>0</v>
      </c>
      <c r="AA196" s="81" t="str">
        <f t="shared" si="4"/>
        <v xml:space="preserve">                           </v>
      </c>
      <c r="AB196" s="81">
        <f t="shared" si="5"/>
        <v>27</v>
      </c>
      <c r="AC196" s="81" t="str">
        <f t="shared" si="44"/>
        <v xml:space="preserve">                           </v>
      </c>
      <c r="AD196" s="81">
        <f t="shared" si="7"/>
        <v>27</v>
      </c>
      <c r="AE196" s="81">
        <f t="shared" si="52"/>
        <v>0</v>
      </c>
      <c r="AF196" s="81" t="str">
        <f t="shared" si="9"/>
        <v xml:space="preserve">                           </v>
      </c>
      <c r="AG196" s="81">
        <f t="shared" si="10"/>
        <v>27</v>
      </c>
      <c r="AH196" s="81">
        <f t="shared" si="45"/>
        <v>0</v>
      </c>
      <c r="AI196" s="81">
        <f t="shared" si="12"/>
        <v>1</v>
      </c>
      <c r="AJ196" s="81">
        <f t="shared" si="53"/>
        <v>0</v>
      </c>
      <c r="AK196" s="81" t="str">
        <f t="shared" si="14"/>
        <v xml:space="preserve">                           </v>
      </c>
      <c r="AL196" s="81">
        <f t="shared" si="15"/>
        <v>27</v>
      </c>
      <c r="AM196" s="81" t="str">
        <f t="shared" si="46"/>
        <v xml:space="preserve"> </v>
      </c>
      <c r="AN196" s="81">
        <f t="shared" si="17"/>
        <v>1</v>
      </c>
      <c r="AO196" s="81">
        <f t="shared" si="47"/>
        <v>0</v>
      </c>
      <c r="AP196" s="81">
        <f t="shared" si="54"/>
        <v>0</v>
      </c>
      <c r="AQ196" s="81" t="str">
        <f t="shared" si="20"/>
        <v xml:space="preserve">          </v>
      </c>
      <c r="AR196" s="81">
        <f t="shared" si="21"/>
        <v>10</v>
      </c>
      <c r="AS196" s="81" t="str">
        <f t="shared" si="48"/>
        <v xml:space="preserve"> </v>
      </c>
      <c r="AT196" s="81">
        <f t="shared" si="23"/>
        <v>1</v>
      </c>
      <c r="AU196" s="81" t="str">
        <f t="shared" si="49"/>
        <v xml:space="preserve">                           0                0     0200406 0000000000000000009</v>
      </c>
      <c r="AV196" s="85">
        <f t="shared" si="25"/>
        <v>77</v>
      </c>
    </row>
    <row r="197" spans="1:48" s="24" customFormat="1" ht="24" customHeight="1" x14ac:dyDescent="0.25">
      <c r="A197" s="53">
        <v>193</v>
      </c>
      <c r="B197" s="97"/>
      <c r="C197" s="118"/>
      <c r="D197" s="118"/>
      <c r="E197" s="98"/>
      <c r="F197" s="98"/>
      <c r="G197" s="98"/>
      <c r="H197" s="55" t="s">
        <v>11</v>
      </c>
      <c r="I197" s="100"/>
      <c r="J197" s="55" t="s">
        <v>10</v>
      </c>
      <c r="K197" s="54" t="s">
        <v>5</v>
      </c>
      <c r="L197" s="54" t="s">
        <v>14</v>
      </c>
      <c r="M197" s="97"/>
      <c r="N197" s="97"/>
      <c r="O197" s="64" t="s">
        <v>102</v>
      </c>
      <c r="P197" s="54" t="s">
        <v>1</v>
      </c>
      <c r="Q197" s="56" t="str">
        <f t="shared" si="43"/>
        <v xml:space="preserve">                           0                0     0200406 0000000000000000009</v>
      </c>
      <c r="R197" s="63">
        <f t="shared" si="50"/>
        <v>77</v>
      </c>
      <c r="X197" s="81" t="s">
        <v>106</v>
      </c>
      <c r="Y197" s="81">
        <f t="shared" si="2"/>
        <v>250</v>
      </c>
      <c r="Z197" s="81">
        <f t="shared" si="51"/>
        <v>0</v>
      </c>
      <c r="AA197" s="81" t="str">
        <f t="shared" si="4"/>
        <v xml:space="preserve">                           </v>
      </c>
      <c r="AB197" s="81">
        <f t="shared" si="5"/>
        <v>27</v>
      </c>
      <c r="AC197" s="81" t="str">
        <f t="shared" si="44"/>
        <v xml:space="preserve">                           </v>
      </c>
      <c r="AD197" s="81">
        <f t="shared" si="7"/>
        <v>27</v>
      </c>
      <c r="AE197" s="81">
        <f t="shared" si="52"/>
        <v>0</v>
      </c>
      <c r="AF197" s="81" t="str">
        <f t="shared" si="9"/>
        <v xml:space="preserve">                           </v>
      </c>
      <c r="AG197" s="81">
        <f t="shared" si="10"/>
        <v>27</v>
      </c>
      <c r="AH197" s="81">
        <f t="shared" si="45"/>
        <v>0</v>
      </c>
      <c r="AI197" s="81">
        <f t="shared" si="12"/>
        <v>1</v>
      </c>
      <c r="AJ197" s="81">
        <f t="shared" si="53"/>
        <v>0</v>
      </c>
      <c r="AK197" s="81" t="str">
        <f t="shared" si="14"/>
        <v xml:space="preserve">                           </v>
      </c>
      <c r="AL197" s="81">
        <f t="shared" si="15"/>
        <v>27</v>
      </c>
      <c r="AM197" s="81" t="str">
        <f t="shared" si="46"/>
        <v xml:space="preserve"> </v>
      </c>
      <c r="AN197" s="81">
        <f t="shared" si="17"/>
        <v>1</v>
      </c>
      <c r="AO197" s="81">
        <f t="shared" si="47"/>
        <v>0</v>
      </c>
      <c r="AP197" s="81">
        <f t="shared" si="54"/>
        <v>0</v>
      </c>
      <c r="AQ197" s="81" t="str">
        <f t="shared" si="20"/>
        <v xml:space="preserve">          </v>
      </c>
      <c r="AR197" s="81">
        <f t="shared" si="21"/>
        <v>10</v>
      </c>
      <c r="AS197" s="81" t="str">
        <f t="shared" si="48"/>
        <v xml:space="preserve"> </v>
      </c>
      <c r="AT197" s="81">
        <f t="shared" si="23"/>
        <v>1</v>
      </c>
      <c r="AU197" s="81" t="str">
        <f t="shared" si="49"/>
        <v xml:space="preserve">                           0                0     0200406 0000000000000000009</v>
      </c>
      <c r="AV197" s="85">
        <f t="shared" si="25"/>
        <v>77</v>
      </c>
    </row>
    <row r="198" spans="1:48" s="24" customFormat="1" ht="24" customHeight="1" x14ac:dyDescent="0.25">
      <c r="A198" s="54">
        <v>194</v>
      </c>
      <c r="B198" s="97"/>
      <c r="C198" s="118"/>
      <c r="D198" s="118"/>
      <c r="E198" s="98"/>
      <c r="F198" s="98"/>
      <c r="G198" s="98"/>
      <c r="H198" s="55" t="s">
        <v>11</v>
      </c>
      <c r="I198" s="100"/>
      <c r="J198" s="55" t="s">
        <v>10</v>
      </c>
      <c r="K198" s="54" t="s">
        <v>5</v>
      </c>
      <c r="L198" s="54" t="s">
        <v>14</v>
      </c>
      <c r="M198" s="97"/>
      <c r="N198" s="97"/>
      <c r="O198" s="64" t="s">
        <v>102</v>
      </c>
      <c r="P198" s="54" t="s">
        <v>1</v>
      </c>
      <c r="Q198" s="56" t="str">
        <f t="shared" ref="Q198:Q261" si="55">AU198</f>
        <v xml:space="preserve">                           0                0     0200406 0000000000000000009</v>
      </c>
      <c r="R198" s="63">
        <f t="shared" si="50"/>
        <v>77</v>
      </c>
      <c r="X198" s="81" t="s">
        <v>106</v>
      </c>
      <c r="Y198" s="81">
        <f t="shared" si="2"/>
        <v>250</v>
      </c>
      <c r="Z198" s="81">
        <f t="shared" si="51"/>
        <v>0</v>
      </c>
      <c r="AA198" s="81" t="str">
        <f t="shared" si="4"/>
        <v xml:space="preserve">                           </v>
      </c>
      <c r="AB198" s="81">
        <f t="shared" si="5"/>
        <v>27</v>
      </c>
      <c r="AC198" s="81" t="str">
        <f t="shared" ref="AC198:AC261" si="56">CONCATENATE(E198,AA198)</f>
        <v xml:space="preserve">                           </v>
      </c>
      <c r="AD198" s="81">
        <f t="shared" si="7"/>
        <v>27</v>
      </c>
      <c r="AE198" s="81">
        <f t="shared" si="52"/>
        <v>0</v>
      </c>
      <c r="AF198" s="81" t="str">
        <f t="shared" si="9"/>
        <v xml:space="preserve">                           </v>
      </c>
      <c r="AG198" s="81">
        <f t="shared" si="10"/>
        <v>27</v>
      </c>
      <c r="AH198" s="81">
        <f t="shared" ref="AH198:AH261" si="57">IF(Z198+AE198=0,0,(CONCATENATE(F198,AF198)))</f>
        <v>0</v>
      </c>
      <c r="AI198" s="81">
        <f t="shared" si="12"/>
        <v>1</v>
      </c>
      <c r="AJ198" s="81">
        <f t="shared" si="53"/>
        <v>0</v>
      </c>
      <c r="AK198" s="81" t="str">
        <f t="shared" si="14"/>
        <v xml:space="preserve">                           </v>
      </c>
      <c r="AL198" s="81">
        <f t="shared" si="15"/>
        <v>27</v>
      </c>
      <c r="AM198" s="81" t="str">
        <f t="shared" ref="AM198:AM261" si="58">IF(G198=""," ",CONCATENATE(G198,AK198))</f>
        <v xml:space="preserve"> </v>
      </c>
      <c r="AN198" s="81">
        <f t="shared" si="17"/>
        <v>1</v>
      </c>
      <c r="AO198" s="81">
        <f t="shared" ref="AO198:AO261" si="59">IF(VALUE(I198)&lt;&gt;0,TEXT(I198,"DDMMAAAA"),0)</f>
        <v>0</v>
      </c>
      <c r="AP198" s="81">
        <f t="shared" si="54"/>
        <v>0</v>
      </c>
      <c r="AQ198" s="81" t="str">
        <f t="shared" si="20"/>
        <v xml:space="preserve">          </v>
      </c>
      <c r="AR198" s="81">
        <f t="shared" si="21"/>
        <v>10</v>
      </c>
      <c r="AS198" s="81" t="str">
        <f t="shared" ref="AS198:AS261" si="60">IF(M198=""," ",CONCATENATE(M198,AQ198))</f>
        <v xml:space="preserve"> </v>
      </c>
      <c r="AT198" s="81">
        <f t="shared" si="23"/>
        <v>1</v>
      </c>
      <c r="AU198" s="81" t="str">
        <f t="shared" ref="AU198:AU261" si="61">CONCATENATE(C198,D198,AC198,AH198,AM198,H198,AO198,J198,K198,L198,AS198,N198,O198,P198)</f>
        <v xml:space="preserve">                           0                0     0200406 0000000000000000009</v>
      </c>
      <c r="AV198" s="85">
        <f t="shared" si="25"/>
        <v>77</v>
      </c>
    </row>
    <row r="199" spans="1:48" s="24" customFormat="1" ht="24" customHeight="1" x14ac:dyDescent="0.25">
      <c r="A199" s="53">
        <v>195</v>
      </c>
      <c r="B199" s="97"/>
      <c r="C199" s="118"/>
      <c r="D199" s="118"/>
      <c r="E199" s="98"/>
      <c r="F199" s="98"/>
      <c r="G199" s="98"/>
      <c r="H199" s="55" t="s">
        <v>11</v>
      </c>
      <c r="I199" s="100"/>
      <c r="J199" s="55" t="s">
        <v>10</v>
      </c>
      <c r="K199" s="54" t="s">
        <v>5</v>
      </c>
      <c r="L199" s="54" t="s">
        <v>14</v>
      </c>
      <c r="M199" s="97"/>
      <c r="N199" s="97"/>
      <c r="O199" s="64" t="s">
        <v>102</v>
      </c>
      <c r="P199" s="54" t="s">
        <v>1</v>
      </c>
      <c r="Q199" s="56" t="str">
        <f t="shared" si="55"/>
        <v xml:space="preserve">                           0                0     0200406 0000000000000000009</v>
      </c>
      <c r="R199" s="63">
        <f t="shared" si="50"/>
        <v>77</v>
      </c>
      <c r="X199" s="81" t="s">
        <v>106</v>
      </c>
      <c r="Y199" s="81">
        <f t="shared" si="2"/>
        <v>250</v>
      </c>
      <c r="Z199" s="81">
        <f t="shared" si="51"/>
        <v>0</v>
      </c>
      <c r="AA199" s="81" t="str">
        <f t="shared" si="4"/>
        <v xml:space="preserve">                           </v>
      </c>
      <c r="AB199" s="81">
        <f t="shared" si="5"/>
        <v>27</v>
      </c>
      <c r="AC199" s="81" t="str">
        <f t="shared" si="56"/>
        <v xml:space="preserve">                           </v>
      </c>
      <c r="AD199" s="81">
        <f t="shared" si="7"/>
        <v>27</v>
      </c>
      <c r="AE199" s="81">
        <f t="shared" si="52"/>
        <v>0</v>
      </c>
      <c r="AF199" s="81" t="str">
        <f t="shared" si="9"/>
        <v xml:space="preserve">                           </v>
      </c>
      <c r="AG199" s="81">
        <f t="shared" si="10"/>
        <v>27</v>
      </c>
      <c r="AH199" s="81">
        <f t="shared" si="57"/>
        <v>0</v>
      </c>
      <c r="AI199" s="81">
        <f t="shared" si="12"/>
        <v>1</v>
      </c>
      <c r="AJ199" s="81">
        <f t="shared" si="53"/>
        <v>0</v>
      </c>
      <c r="AK199" s="81" t="str">
        <f t="shared" si="14"/>
        <v xml:space="preserve">                           </v>
      </c>
      <c r="AL199" s="81">
        <f t="shared" si="15"/>
        <v>27</v>
      </c>
      <c r="AM199" s="81" t="str">
        <f t="shared" si="58"/>
        <v xml:space="preserve"> </v>
      </c>
      <c r="AN199" s="81">
        <f t="shared" si="17"/>
        <v>1</v>
      </c>
      <c r="AO199" s="81">
        <f t="shared" si="59"/>
        <v>0</v>
      </c>
      <c r="AP199" s="81">
        <f t="shared" si="54"/>
        <v>0</v>
      </c>
      <c r="AQ199" s="81" t="str">
        <f t="shared" si="20"/>
        <v xml:space="preserve">          </v>
      </c>
      <c r="AR199" s="81">
        <f t="shared" si="21"/>
        <v>10</v>
      </c>
      <c r="AS199" s="81" t="str">
        <f t="shared" si="60"/>
        <v xml:space="preserve"> </v>
      </c>
      <c r="AT199" s="81">
        <f t="shared" si="23"/>
        <v>1</v>
      </c>
      <c r="AU199" s="81" t="str">
        <f t="shared" si="61"/>
        <v xml:space="preserve">                           0                0     0200406 0000000000000000009</v>
      </c>
      <c r="AV199" s="85">
        <f t="shared" si="25"/>
        <v>77</v>
      </c>
    </row>
    <row r="200" spans="1:48" s="24" customFormat="1" ht="24" customHeight="1" x14ac:dyDescent="0.25">
      <c r="A200" s="54">
        <v>196</v>
      </c>
      <c r="B200" s="97"/>
      <c r="C200" s="118"/>
      <c r="D200" s="118"/>
      <c r="E200" s="98"/>
      <c r="F200" s="98"/>
      <c r="G200" s="98"/>
      <c r="H200" s="55" t="s">
        <v>11</v>
      </c>
      <c r="I200" s="100"/>
      <c r="J200" s="55" t="s">
        <v>10</v>
      </c>
      <c r="K200" s="54" t="s">
        <v>5</v>
      </c>
      <c r="L200" s="54" t="s">
        <v>14</v>
      </c>
      <c r="M200" s="97"/>
      <c r="N200" s="97"/>
      <c r="O200" s="64" t="s">
        <v>102</v>
      </c>
      <c r="P200" s="54" t="s">
        <v>1</v>
      </c>
      <c r="Q200" s="56" t="str">
        <f t="shared" si="55"/>
        <v xml:space="preserve">                           0                0     0200406 0000000000000000009</v>
      </c>
      <c r="R200" s="63">
        <f t="shared" si="50"/>
        <v>77</v>
      </c>
      <c r="X200" s="81" t="s">
        <v>106</v>
      </c>
      <c r="Y200" s="81">
        <f t="shared" si="2"/>
        <v>250</v>
      </c>
      <c r="Z200" s="81">
        <f t="shared" si="51"/>
        <v>0</v>
      </c>
      <c r="AA200" s="81" t="str">
        <f t="shared" si="4"/>
        <v xml:space="preserve">                           </v>
      </c>
      <c r="AB200" s="81">
        <f t="shared" si="5"/>
        <v>27</v>
      </c>
      <c r="AC200" s="81" t="str">
        <f t="shared" si="56"/>
        <v xml:space="preserve">                           </v>
      </c>
      <c r="AD200" s="81">
        <f t="shared" si="7"/>
        <v>27</v>
      </c>
      <c r="AE200" s="81">
        <f t="shared" si="52"/>
        <v>0</v>
      </c>
      <c r="AF200" s="81" t="str">
        <f t="shared" si="9"/>
        <v xml:space="preserve">                           </v>
      </c>
      <c r="AG200" s="81">
        <f t="shared" si="10"/>
        <v>27</v>
      </c>
      <c r="AH200" s="81">
        <f t="shared" si="57"/>
        <v>0</v>
      </c>
      <c r="AI200" s="81">
        <f t="shared" si="12"/>
        <v>1</v>
      </c>
      <c r="AJ200" s="81">
        <f t="shared" si="53"/>
        <v>0</v>
      </c>
      <c r="AK200" s="81" t="str">
        <f t="shared" si="14"/>
        <v xml:space="preserve">                           </v>
      </c>
      <c r="AL200" s="81">
        <f t="shared" si="15"/>
        <v>27</v>
      </c>
      <c r="AM200" s="81" t="str">
        <f t="shared" si="58"/>
        <v xml:space="preserve"> </v>
      </c>
      <c r="AN200" s="81">
        <f t="shared" si="17"/>
        <v>1</v>
      </c>
      <c r="AO200" s="81">
        <f t="shared" si="59"/>
        <v>0</v>
      </c>
      <c r="AP200" s="81">
        <f t="shared" si="54"/>
        <v>0</v>
      </c>
      <c r="AQ200" s="81" t="str">
        <f t="shared" si="20"/>
        <v xml:space="preserve">          </v>
      </c>
      <c r="AR200" s="81">
        <f t="shared" si="21"/>
        <v>10</v>
      </c>
      <c r="AS200" s="81" t="str">
        <f t="shared" si="60"/>
        <v xml:space="preserve"> </v>
      </c>
      <c r="AT200" s="81">
        <f t="shared" si="23"/>
        <v>1</v>
      </c>
      <c r="AU200" s="81" t="str">
        <f t="shared" si="61"/>
        <v xml:space="preserve">                           0                0     0200406 0000000000000000009</v>
      </c>
      <c r="AV200" s="85">
        <f t="shared" si="25"/>
        <v>77</v>
      </c>
    </row>
    <row r="201" spans="1:48" s="24" customFormat="1" ht="24" customHeight="1" x14ac:dyDescent="0.25">
      <c r="A201" s="53">
        <v>197</v>
      </c>
      <c r="B201" s="97"/>
      <c r="C201" s="118"/>
      <c r="D201" s="118"/>
      <c r="E201" s="98"/>
      <c r="F201" s="98"/>
      <c r="G201" s="98"/>
      <c r="H201" s="55" t="s">
        <v>11</v>
      </c>
      <c r="I201" s="100"/>
      <c r="J201" s="55" t="s">
        <v>10</v>
      </c>
      <c r="K201" s="54" t="s">
        <v>5</v>
      </c>
      <c r="L201" s="54" t="s">
        <v>14</v>
      </c>
      <c r="M201" s="97"/>
      <c r="N201" s="97"/>
      <c r="O201" s="64" t="s">
        <v>102</v>
      </c>
      <c r="P201" s="54" t="s">
        <v>1</v>
      </c>
      <c r="Q201" s="56" t="str">
        <f t="shared" si="55"/>
        <v xml:space="preserve">                           0                0     0200406 0000000000000000009</v>
      </c>
      <c r="R201" s="63">
        <f t="shared" si="50"/>
        <v>77</v>
      </c>
      <c r="X201" s="81" t="s">
        <v>106</v>
      </c>
      <c r="Y201" s="81">
        <f t="shared" si="2"/>
        <v>250</v>
      </c>
      <c r="Z201" s="81">
        <f t="shared" si="51"/>
        <v>0</v>
      </c>
      <c r="AA201" s="81" t="str">
        <f t="shared" si="4"/>
        <v xml:space="preserve">                           </v>
      </c>
      <c r="AB201" s="81">
        <f t="shared" si="5"/>
        <v>27</v>
      </c>
      <c r="AC201" s="81" t="str">
        <f t="shared" si="56"/>
        <v xml:space="preserve">                           </v>
      </c>
      <c r="AD201" s="81">
        <f t="shared" si="7"/>
        <v>27</v>
      </c>
      <c r="AE201" s="81">
        <f t="shared" si="52"/>
        <v>0</v>
      </c>
      <c r="AF201" s="81" t="str">
        <f t="shared" si="9"/>
        <v xml:space="preserve">                           </v>
      </c>
      <c r="AG201" s="81">
        <f t="shared" si="10"/>
        <v>27</v>
      </c>
      <c r="AH201" s="81">
        <f t="shared" si="57"/>
        <v>0</v>
      </c>
      <c r="AI201" s="81">
        <f t="shared" si="12"/>
        <v>1</v>
      </c>
      <c r="AJ201" s="81">
        <f t="shared" si="53"/>
        <v>0</v>
      </c>
      <c r="AK201" s="81" t="str">
        <f t="shared" si="14"/>
        <v xml:space="preserve">                           </v>
      </c>
      <c r="AL201" s="81">
        <f t="shared" si="15"/>
        <v>27</v>
      </c>
      <c r="AM201" s="81" t="str">
        <f t="shared" si="58"/>
        <v xml:space="preserve"> </v>
      </c>
      <c r="AN201" s="81">
        <f t="shared" si="17"/>
        <v>1</v>
      </c>
      <c r="AO201" s="81">
        <f t="shared" si="59"/>
        <v>0</v>
      </c>
      <c r="AP201" s="81">
        <f t="shared" si="54"/>
        <v>0</v>
      </c>
      <c r="AQ201" s="81" t="str">
        <f t="shared" si="20"/>
        <v xml:space="preserve">          </v>
      </c>
      <c r="AR201" s="81">
        <f t="shared" si="21"/>
        <v>10</v>
      </c>
      <c r="AS201" s="81" t="str">
        <f t="shared" si="60"/>
        <v xml:space="preserve"> </v>
      </c>
      <c r="AT201" s="81">
        <f t="shared" si="23"/>
        <v>1</v>
      </c>
      <c r="AU201" s="81" t="str">
        <f t="shared" si="61"/>
        <v xml:space="preserve">                           0                0     0200406 0000000000000000009</v>
      </c>
      <c r="AV201" s="85">
        <f t="shared" si="25"/>
        <v>77</v>
      </c>
    </row>
    <row r="202" spans="1:48" s="24" customFormat="1" ht="24" customHeight="1" x14ac:dyDescent="0.25">
      <c r="A202" s="54">
        <v>198</v>
      </c>
      <c r="B202" s="97"/>
      <c r="C202" s="118"/>
      <c r="D202" s="118"/>
      <c r="E202" s="98"/>
      <c r="F202" s="98"/>
      <c r="G202" s="98"/>
      <c r="H202" s="55" t="s">
        <v>11</v>
      </c>
      <c r="I202" s="100"/>
      <c r="J202" s="55" t="s">
        <v>10</v>
      </c>
      <c r="K202" s="54" t="s">
        <v>5</v>
      </c>
      <c r="L202" s="54" t="s">
        <v>14</v>
      </c>
      <c r="M202" s="97"/>
      <c r="N202" s="97"/>
      <c r="O202" s="64" t="s">
        <v>102</v>
      </c>
      <c r="P202" s="54" t="s">
        <v>1</v>
      </c>
      <c r="Q202" s="56" t="str">
        <f t="shared" si="55"/>
        <v xml:space="preserve">                           0                0     0200406 0000000000000000009</v>
      </c>
      <c r="R202" s="63">
        <f t="shared" si="50"/>
        <v>77</v>
      </c>
      <c r="X202" s="81" t="s">
        <v>106</v>
      </c>
      <c r="Y202" s="81">
        <f t="shared" si="2"/>
        <v>250</v>
      </c>
      <c r="Z202" s="81">
        <f t="shared" si="51"/>
        <v>0</v>
      </c>
      <c r="AA202" s="81" t="str">
        <f t="shared" si="4"/>
        <v xml:space="preserve">                           </v>
      </c>
      <c r="AB202" s="81">
        <f t="shared" si="5"/>
        <v>27</v>
      </c>
      <c r="AC202" s="81" t="str">
        <f t="shared" si="56"/>
        <v xml:space="preserve">                           </v>
      </c>
      <c r="AD202" s="81">
        <f t="shared" si="7"/>
        <v>27</v>
      </c>
      <c r="AE202" s="81">
        <f t="shared" si="52"/>
        <v>0</v>
      </c>
      <c r="AF202" s="81" t="str">
        <f t="shared" si="9"/>
        <v xml:space="preserve">                           </v>
      </c>
      <c r="AG202" s="81">
        <f t="shared" si="10"/>
        <v>27</v>
      </c>
      <c r="AH202" s="81">
        <f t="shared" si="57"/>
        <v>0</v>
      </c>
      <c r="AI202" s="81">
        <f t="shared" si="12"/>
        <v>1</v>
      </c>
      <c r="AJ202" s="81">
        <f t="shared" si="53"/>
        <v>0</v>
      </c>
      <c r="AK202" s="81" t="str">
        <f t="shared" si="14"/>
        <v xml:space="preserve">                           </v>
      </c>
      <c r="AL202" s="81">
        <f t="shared" si="15"/>
        <v>27</v>
      </c>
      <c r="AM202" s="81" t="str">
        <f t="shared" si="58"/>
        <v xml:space="preserve"> </v>
      </c>
      <c r="AN202" s="81">
        <f t="shared" si="17"/>
        <v>1</v>
      </c>
      <c r="AO202" s="81">
        <f t="shared" si="59"/>
        <v>0</v>
      </c>
      <c r="AP202" s="81">
        <f t="shared" si="54"/>
        <v>0</v>
      </c>
      <c r="AQ202" s="81" t="str">
        <f t="shared" si="20"/>
        <v xml:space="preserve">          </v>
      </c>
      <c r="AR202" s="81">
        <f t="shared" si="21"/>
        <v>10</v>
      </c>
      <c r="AS202" s="81" t="str">
        <f t="shared" si="60"/>
        <v xml:space="preserve"> </v>
      </c>
      <c r="AT202" s="81">
        <f t="shared" si="23"/>
        <v>1</v>
      </c>
      <c r="AU202" s="81" t="str">
        <f t="shared" si="61"/>
        <v xml:space="preserve">                           0                0     0200406 0000000000000000009</v>
      </c>
      <c r="AV202" s="85">
        <f t="shared" si="25"/>
        <v>77</v>
      </c>
    </row>
    <row r="203" spans="1:48" s="24" customFormat="1" ht="24" customHeight="1" x14ac:dyDescent="0.25">
      <c r="A203" s="53">
        <v>199</v>
      </c>
      <c r="B203" s="97"/>
      <c r="C203" s="118"/>
      <c r="D203" s="118"/>
      <c r="E203" s="98"/>
      <c r="F203" s="98"/>
      <c r="G203" s="98"/>
      <c r="H203" s="55" t="s">
        <v>11</v>
      </c>
      <c r="I203" s="100"/>
      <c r="J203" s="55" t="s">
        <v>10</v>
      </c>
      <c r="K203" s="54" t="s">
        <v>5</v>
      </c>
      <c r="L203" s="54" t="s">
        <v>14</v>
      </c>
      <c r="M203" s="97"/>
      <c r="N203" s="97"/>
      <c r="O203" s="64" t="s">
        <v>102</v>
      </c>
      <c r="P203" s="54" t="s">
        <v>1</v>
      </c>
      <c r="Q203" s="56" t="str">
        <f t="shared" si="55"/>
        <v xml:space="preserve">                           0                0     0200406 0000000000000000009</v>
      </c>
      <c r="R203" s="63">
        <f t="shared" si="50"/>
        <v>77</v>
      </c>
      <c r="X203" s="81" t="s">
        <v>106</v>
      </c>
      <c r="Y203" s="81">
        <f t="shared" si="2"/>
        <v>250</v>
      </c>
      <c r="Z203" s="81">
        <f t="shared" si="51"/>
        <v>0</v>
      </c>
      <c r="AA203" s="81" t="str">
        <f t="shared" si="4"/>
        <v xml:space="preserve">                           </v>
      </c>
      <c r="AB203" s="81">
        <f t="shared" si="5"/>
        <v>27</v>
      </c>
      <c r="AC203" s="81" t="str">
        <f t="shared" si="56"/>
        <v xml:space="preserve">                           </v>
      </c>
      <c r="AD203" s="81">
        <f t="shared" si="7"/>
        <v>27</v>
      </c>
      <c r="AE203" s="81">
        <f t="shared" si="52"/>
        <v>0</v>
      </c>
      <c r="AF203" s="81" t="str">
        <f t="shared" si="9"/>
        <v xml:space="preserve">                           </v>
      </c>
      <c r="AG203" s="81">
        <f t="shared" si="10"/>
        <v>27</v>
      </c>
      <c r="AH203" s="81">
        <f t="shared" si="57"/>
        <v>0</v>
      </c>
      <c r="AI203" s="81">
        <f t="shared" si="12"/>
        <v>1</v>
      </c>
      <c r="AJ203" s="81">
        <f t="shared" si="53"/>
        <v>0</v>
      </c>
      <c r="AK203" s="81" t="str">
        <f t="shared" si="14"/>
        <v xml:space="preserve">                           </v>
      </c>
      <c r="AL203" s="81">
        <f t="shared" si="15"/>
        <v>27</v>
      </c>
      <c r="AM203" s="81" t="str">
        <f t="shared" si="58"/>
        <v xml:space="preserve"> </v>
      </c>
      <c r="AN203" s="81">
        <f t="shared" si="17"/>
        <v>1</v>
      </c>
      <c r="AO203" s="81">
        <f t="shared" si="59"/>
        <v>0</v>
      </c>
      <c r="AP203" s="81">
        <f t="shared" si="54"/>
        <v>0</v>
      </c>
      <c r="AQ203" s="81" t="str">
        <f t="shared" si="20"/>
        <v xml:space="preserve">          </v>
      </c>
      <c r="AR203" s="81">
        <f t="shared" si="21"/>
        <v>10</v>
      </c>
      <c r="AS203" s="81" t="str">
        <f t="shared" si="60"/>
        <v xml:space="preserve"> </v>
      </c>
      <c r="AT203" s="81">
        <f t="shared" si="23"/>
        <v>1</v>
      </c>
      <c r="AU203" s="81" t="str">
        <f t="shared" si="61"/>
        <v xml:space="preserve">                           0                0     0200406 0000000000000000009</v>
      </c>
      <c r="AV203" s="85">
        <f t="shared" si="25"/>
        <v>77</v>
      </c>
    </row>
    <row r="204" spans="1:48" s="24" customFormat="1" ht="24" customHeight="1" x14ac:dyDescent="0.25">
      <c r="A204" s="54">
        <v>200</v>
      </c>
      <c r="B204" s="97"/>
      <c r="C204" s="118"/>
      <c r="D204" s="118"/>
      <c r="E204" s="98"/>
      <c r="F204" s="98"/>
      <c r="G204" s="98"/>
      <c r="H204" s="55" t="s">
        <v>11</v>
      </c>
      <c r="I204" s="100"/>
      <c r="J204" s="55" t="s">
        <v>10</v>
      </c>
      <c r="K204" s="54" t="s">
        <v>5</v>
      </c>
      <c r="L204" s="54" t="s">
        <v>14</v>
      </c>
      <c r="M204" s="97"/>
      <c r="N204" s="97"/>
      <c r="O204" s="64" t="s">
        <v>102</v>
      </c>
      <c r="P204" s="54" t="s">
        <v>1</v>
      </c>
      <c r="Q204" s="56" t="str">
        <f t="shared" si="55"/>
        <v xml:space="preserve">                           0                0     0200406 0000000000000000009</v>
      </c>
      <c r="R204" s="63">
        <f t="shared" si="50"/>
        <v>77</v>
      </c>
      <c r="X204" s="81" t="s">
        <v>106</v>
      </c>
      <c r="Y204" s="81">
        <f t="shared" si="2"/>
        <v>250</v>
      </c>
      <c r="Z204" s="81">
        <f t="shared" si="51"/>
        <v>0</v>
      </c>
      <c r="AA204" s="81" t="str">
        <f t="shared" si="4"/>
        <v xml:space="preserve">                           </v>
      </c>
      <c r="AB204" s="81">
        <f t="shared" si="5"/>
        <v>27</v>
      </c>
      <c r="AC204" s="81" t="str">
        <f t="shared" si="56"/>
        <v xml:space="preserve">                           </v>
      </c>
      <c r="AD204" s="81">
        <f t="shared" si="7"/>
        <v>27</v>
      </c>
      <c r="AE204" s="81">
        <f t="shared" si="52"/>
        <v>0</v>
      </c>
      <c r="AF204" s="81" t="str">
        <f t="shared" si="9"/>
        <v xml:space="preserve">                           </v>
      </c>
      <c r="AG204" s="81">
        <f t="shared" si="10"/>
        <v>27</v>
      </c>
      <c r="AH204" s="81">
        <f t="shared" si="57"/>
        <v>0</v>
      </c>
      <c r="AI204" s="81">
        <f t="shared" si="12"/>
        <v>1</v>
      </c>
      <c r="AJ204" s="81">
        <f t="shared" si="53"/>
        <v>0</v>
      </c>
      <c r="AK204" s="81" t="str">
        <f t="shared" si="14"/>
        <v xml:space="preserve">                           </v>
      </c>
      <c r="AL204" s="81">
        <f t="shared" si="15"/>
        <v>27</v>
      </c>
      <c r="AM204" s="81" t="str">
        <f t="shared" si="58"/>
        <v xml:space="preserve"> </v>
      </c>
      <c r="AN204" s="81">
        <f t="shared" si="17"/>
        <v>1</v>
      </c>
      <c r="AO204" s="81">
        <f t="shared" si="59"/>
        <v>0</v>
      </c>
      <c r="AP204" s="81">
        <f t="shared" si="54"/>
        <v>0</v>
      </c>
      <c r="AQ204" s="81" t="str">
        <f t="shared" si="20"/>
        <v xml:space="preserve">          </v>
      </c>
      <c r="AR204" s="81">
        <f t="shared" si="21"/>
        <v>10</v>
      </c>
      <c r="AS204" s="81" t="str">
        <f t="shared" si="60"/>
        <v xml:space="preserve"> </v>
      </c>
      <c r="AT204" s="81">
        <f t="shared" si="23"/>
        <v>1</v>
      </c>
      <c r="AU204" s="81" t="str">
        <f t="shared" si="61"/>
        <v xml:space="preserve">                           0                0     0200406 0000000000000000009</v>
      </c>
      <c r="AV204" s="85">
        <f t="shared" si="25"/>
        <v>77</v>
      </c>
    </row>
    <row r="205" spans="1:48" s="24" customFormat="1" ht="24" customHeight="1" x14ac:dyDescent="0.25">
      <c r="A205" s="53">
        <v>201</v>
      </c>
      <c r="B205" s="97"/>
      <c r="C205" s="118"/>
      <c r="D205" s="118"/>
      <c r="E205" s="98"/>
      <c r="F205" s="98"/>
      <c r="G205" s="98"/>
      <c r="H205" s="55" t="s">
        <v>11</v>
      </c>
      <c r="I205" s="100"/>
      <c r="J205" s="55" t="s">
        <v>10</v>
      </c>
      <c r="K205" s="54" t="s">
        <v>5</v>
      </c>
      <c r="L205" s="54" t="s">
        <v>14</v>
      </c>
      <c r="M205" s="97"/>
      <c r="N205" s="97"/>
      <c r="O205" s="64" t="s">
        <v>102</v>
      </c>
      <c r="P205" s="54" t="s">
        <v>1</v>
      </c>
      <c r="Q205" s="56" t="str">
        <f t="shared" si="55"/>
        <v xml:space="preserve">                           0                0     0200406 0000000000000000009</v>
      </c>
      <c r="R205" s="63">
        <f t="shared" si="50"/>
        <v>77</v>
      </c>
      <c r="X205" s="81" t="s">
        <v>106</v>
      </c>
      <c r="Y205" s="81">
        <f t="shared" si="2"/>
        <v>250</v>
      </c>
      <c r="Z205" s="81">
        <f t="shared" si="51"/>
        <v>0</v>
      </c>
      <c r="AA205" s="81" t="str">
        <f t="shared" si="4"/>
        <v xml:space="preserve">                           </v>
      </c>
      <c r="AB205" s="81">
        <f t="shared" si="5"/>
        <v>27</v>
      </c>
      <c r="AC205" s="81" t="str">
        <f t="shared" si="56"/>
        <v xml:space="preserve">                           </v>
      </c>
      <c r="AD205" s="81">
        <f t="shared" si="7"/>
        <v>27</v>
      </c>
      <c r="AE205" s="81">
        <f t="shared" si="52"/>
        <v>0</v>
      </c>
      <c r="AF205" s="81" t="str">
        <f t="shared" si="9"/>
        <v xml:space="preserve">                           </v>
      </c>
      <c r="AG205" s="81">
        <f t="shared" si="10"/>
        <v>27</v>
      </c>
      <c r="AH205" s="81">
        <f t="shared" si="57"/>
        <v>0</v>
      </c>
      <c r="AI205" s="81">
        <f t="shared" si="12"/>
        <v>1</v>
      </c>
      <c r="AJ205" s="81">
        <f t="shared" si="53"/>
        <v>0</v>
      </c>
      <c r="AK205" s="81" t="str">
        <f t="shared" si="14"/>
        <v xml:space="preserve">                           </v>
      </c>
      <c r="AL205" s="81">
        <f t="shared" si="15"/>
        <v>27</v>
      </c>
      <c r="AM205" s="81" t="str">
        <f t="shared" si="58"/>
        <v xml:space="preserve"> </v>
      </c>
      <c r="AN205" s="81">
        <f t="shared" si="17"/>
        <v>1</v>
      </c>
      <c r="AO205" s="81">
        <f t="shared" si="59"/>
        <v>0</v>
      </c>
      <c r="AP205" s="81">
        <f t="shared" si="54"/>
        <v>0</v>
      </c>
      <c r="AQ205" s="81" t="str">
        <f t="shared" si="20"/>
        <v xml:space="preserve">          </v>
      </c>
      <c r="AR205" s="81">
        <f t="shared" si="21"/>
        <v>10</v>
      </c>
      <c r="AS205" s="81" t="str">
        <f t="shared" si="60"/>
        <v xml:space="preserve"> </v>
      </c>
      <c r="AT205" s="81">
        <f t="shared" si="23"/>
        <v>1</v>
      </c>
      <c r="AU205" s="81" t="str">
        <f t="shared" si="61"/>
        <v xml:space="preserve">                           0                0     0200406 0000000000000000009</v>
      </c>
      <c r="AV205" s="85">
        <f t="shared" si="25"/>
        <v>77</v>
      </c>
    </row>
    <row r="206" spans="1:48" s="24" customFormat="1" ht="24" customHeight="1" x14ac:dyDescent="0.25">
      <c r="A206" s="54">
        <v>202</v>
      </c>
      <c r="B206" s="97"/>
      <c r="C206" s="118"/>
      <c r="D206" s="118"/>
      <c r="E206" s="98"/>
      <c r="F206" s="98"/>
      <c r="G206" s="98"/>
      <c r="H206" s="55" t="s">
        <v>11</v>
      </c>
      <c r="I206" s="100"/>
      <c r="J206" s="55" t="s">
        <v>10</v>
      </c>
      <c r="K206" s="54" t="s">
        <v>5</v>
      </c>
      <c r="L206" s="54" t="s">
        <v>14</v>
      </c>
      <c r="M206" s="97"/>
      <c r="N206" s="97"/>
      <c r="O206" s="64" t="s">
        <v>102</v>
      </c>
      <c r="P206" s="54" t="s">
        <v>1</v>
      </c>
      <c r="Q206" s="56" t="str">
        <f t="shared" si="55"/>
        <v xml:space="preserve">                           0                0     0200406 0000000000000000009</v>
      </c>
      <c r="R206" s="63">
        <f t="shared" ref="R206:R269" si="62">LEN(Q206)</f>
        <v>77</v>
      </c>
      <c r="X206" s="81" t="s">
        <v>106</v>
      </c>
      <c r="Y206" s="81">
        <f t="shared" si="2"/>
        <v>250</v>
      </c>
      <c r="Z206" s="81">
        <f t="shared" ref="Z206:Z269" si="63">LEN(E206)</f>
        <v>0</v>
      </c>
      <c r="AA206" s="81" t="str">
        <f t="shared" si="4"/>
        <v xml:space="preserve">                           </v>
      </c>
      <c r="AB206" s="81">
        <f t="shared" si="5"/>
        <v>27</v>
      </c>
      <c r="AC206" s="81" t="str">
        <f t="shared" si="56"/>
        <v xml:space="preserve">                           </v>
      </c>
      <c r="AD206" s="81">
        <f t="shared" si="7"/>
        <v>27</v>
      </c>
      <c r="AE206" s="81">
        <f t="shared" ref="AE206:AE269" si="64">LEN(F206)</f>
        <v>0</v>
      </c>
      <c r="AF206" s="81" t="str">
        <f t="shared" si="9"/>
        <v xml:space="preserve">                           </v>
      </c>
      <c r="AG206" s="81">
        <f t="shared" si="10"/>
        <v>27</v>
      </c>
      <c r="AH206" s="81">
        <f t="shared" si="57"/>
        <v>0</v>
      </c>
      <c r="AI206" s="81">
        <f t="shared" si="12"/>
        <v>1</v>
      </c>
      <c r="AJ206" s="81">
        <f t="shared" ref="AJ206:AJ269" si="65">LEN(G206)</f>
        <v>0</v>
      </c>
      <c r="AK206" s="81" t="str">
        <f t="shared" si="14"/>
        <v xml:space="preserve">                           </v>
      </c>
      <c r="AL206" s="81">
        <f t="shared" si="15"/>
        <v>27</v>
      </c>
      <c r="AM206" s="81" t="str">
        <f t="shared" si="58"/>
        <v xml:space="preserve"> </v>
      </c>
      <c r="AN206" s="81">
        <f t="shared" si="17"/>
        <v>1</v>
      </c>
      <c r="AO206" s="81">
        <f t="shared" si="59"/>
        <v>0</v>
      </c>
      <c r="AP206" s="81">
        <f t="shared" ref="AP206:AP269" si="66">LEN(M206)</f>
        <v>0</v>
      </c>
      <c r="AQ206" s="81" t="str">
        <f t="shared" si="20"/>
        <v xml:space="preserve">          </v>
      </c>
      <c r="AR206" s="81">
        <f t="shared" si="21"/>
        <v>10</v>
      </c>
      <c r="AS206" s="81" t="str">
        <f t="shared" si="60"/>
        <v xml:space="preserve"> </v>
      </c>
      <c r="AT206" s="81">
        <f t="shared" si="23"/>
        <v>1</v>
      </c>
      <c r="AU206" s="81" t="str">
        <f t="shared" si="61"/>
        <v xml:space="preserve">                           0                0     0200406 0000000000000000009</v>
      </c>
      <c r="AV206" s="85">
        <f t="shared" si="25"/>
        <v>77</v>
      </c>
    </row>
    <row r="207" spans="1:48" s="24" customFormat="1" ht="24" customHeight="1" x14ac:dyDescent="0.25">
      <c r="A207" s="53">
        <v>203</v>
      </c>
      <c r="B207" s="97"/>
      <c r="C207" s="118"/>
      <c r="D207" s="118"/>
      <c r="E207" s="98"/>
      <c r="F207" s="98"/>
      <c r="G207" s="98"/>
      <c r="H207" s="55" t="s">
        <v>11</v>
      </c>
      <c r="I207" s="100"/>
      <c r="J207" s="55" t="s">
        <v>10</v>
      </c>
      <c r="K207" s="54" t="s">
        <v>5</v>
      </c>
      <c r="L207" s="54" t="s">
        <v>14</v>
      </c>
      <c r="M207" s="97"/>
      <c r="N207" s="97"/>
      <c r="O207" s="64" t="s">
        <v>102</v>
      </c>
      <c r="P207" s="54" t="s">
        <v>1</v>
      </c>
      <c r="Q207" s="56" t="str">
        <f t="shared" si="55"/>
        <v xml:space="preserve">                           0                0     0200406 0000000000000000009</v>
      </c>
      <c r="R207" s="63">
        <f t="shared" si="62"/>
        <v>77</v>
      </c>
      <c r="X207" s="81" t="s">
        <v>106</v>
      </c>
      <c r="Y207" s="81">
        <f t="shared" si="2"/>
        <v>250</v>
      </c>
      <c r="Z207" s="81">
        <f t="shared" si="63"/>
        <v>0</v>
      </c>
      <c r="AA207" s="81" t="str">
        <f t="shared" si="4"/>
        <v xml:space="preserve">                           </v>
      </c>
      <c r="AB207" s="81">
        <f t="shared" si="5"/>
        <v>27</v>
      </c>
      <c r="AC207" s="81" t="str">
        <f t="shared" si="56"/>
        <v xml:space="preserve">                           </v>
      </c>
      <c r="AD207" s="81">
        <f t="shared" si="7"/>
        <v>27</v>
      </c>
      <c r="AE207" s="81">
        <f t="shared" si="64"/>
        <v>0</v>
      </c>
      <c r="AF207" s="81" t="str">
        <f t="shared" si="9"/>
        <v xml:space="preserve">                           </v>
      </c>
      <c r="AG207" s="81">
        <f t="shared" si="10"/>
        <v>27</v>
      </c>
      <c r="AH207" s="81">
        <f t="shared" si="57"/>
        <v>0</v>
      </c>
      <c r="AI207" s="81">
        <f t="shared" si="12"/>
        <v>1</v>
      </c>
      <c r="AJ207" s="81">
        <f t="shared" si="65"/>
        <v>0</v>
      </c>
      <c r="AK207" s="81" t="str">
        <f t="shared" si="14"/>
        <v xml:space="preserve">                           </v>
      </c>
      <c r="AL207" s="81">
        <f t="shared" si="15"/>
        <v>27</v>
      </c>
      <c r="AM207" s="81" t="str">
        <f t="shared" si="58"/>
        <v xml:space="preserve"> </v>
      </c>
      <c r="AN207" s="81">
        <f t="shared" si="17"/>
        <v>1</v>
      </c>
      <c r="AO207" s="81">
        <f t="shared" si="59"/>
        <v>0</v>
      </c>
      <c r="AP207" s="81">
        <f t="shared" si="66"/>
        <v>0</v>
      </c>
      <c r="AQ207" s="81" t="str">
        <f t="shared" si="20"/>
        <v xml:space="preserve">          </v>
      </c>
      <c r="AR207" s="81">
        <f t="shared" si="21"/>
        <v>10</v>
      </c>
      <c r="AS207" s="81" t="str">
        <f t="shared" si="60"/>
        <v xml:space="preserve"> </v>
      </c>
      <c r="AT207" s="81">
        <f t="shared" si="23"/>
        <v>1</v>
      </c>
      <c r="AU207" s="81" t="str">
        <f t="shared" si="61"/>
        <v xml:space="preserve">                           0                0     0200406 0000000000000000009</v>
      </c>
      <c r="AV207" s="85">
        <f t="shared" si="25"/>
        <v>77</v>
      </c>
    </row>
    <row r="208" spans="1:48" s="24" customFormat="1" ht="24" customHeight="1" x14ac:dyDescent="0.25">
      <c r="A208" s="54">
        <v>204</v>
      </c>
      <c r="B208" s="97"/>
      <c r="C208" s="118"/>
      <c r="D208" s="118"/>
      <c r="E208" s="98"/>
      <c r="F208" s="98"/>
      <c r="G208" s="98"/>
      <c r="H208" s="55" t="s">
        <v>11</v>
      </c>
      <c r="I208" s="100"/>
      <c r="J208" s="55" t="s">
        <v>10</v>
      </c>
      <c r="K208" s="54" t="s">
        <v>5</v>
      </c>
      <c r="L208" s="54" t="s">
        <v>14</v>
      </c>
      <c r="M208" s="97"/>
      <c r="N208" s="97"/>
      <c r="O208" s="64" t="s">
        <v>102</v>
      </c>
      <c r="P208" s="54" t="s">
        <v>1</v>
      </c>
      <c r="Q208" s="56" t="str">
        <f t="shared" si="55"/>
        <v xml:space="preserve">                           0                0     0200406 0000000000000000009</v>
      </c>
      <c r="R208" s="63">
        <f t="shared" si="62"/>
        <v>77</v>
      </c>
      <c r="X208" s="81" t="s">
        <v>106</v>
      </c>
      <c r="Y208" s="81">
        <f t="shared" si="2"/>
        <v>250</v>
      </c>
      <c r="Z208" s="81">
        <f t="shared" si="63"/>
        <v>0</v>
      </c>
      <c r="AA208" s="81" t="str">
        <f t="shared" si="4"/>
        <v xml:space="preserve">                           </v>
      </c>
      <c r="AB208" s="81">
        <f t="shared" si="5"/>
        <v>27</v>
      </c>
      <c r="AC208" s="81" t="str">
        <f t="shared" si="56"/>
        <v xml:space="preserve">                           </v>
      </c>
      <c r="AD208" s="81">
        <f t="shared" si="7"/>
        <v>27</v>
      </c>
      <c r="AE208" s="81">
        <f t="shared" si="64"/>
        <v>0</v>
      </c>
      <c r="AF208" s="81" t="str">
        <f t="shared" si="9"/>
        <v xml:space="preserve">                           </v>
      </c>
      <c r="AG208" s="81">
        <f t="shared" si="10"/>
        <v>27</v>
      </c>
      <c r="AH208" s="81">
        <f t="shared" si="57"/>
        <v>0</v>
      </c>
      <c r="AI208" s="81">
        <f t="shared" si="12"/>
        <v>1</v>
      </c>
      <c r="AJ208" s="81">
        <f t="shared" si="65"/>
        <v>0</v>
      </c>
      <c r="AK208" s="81" t="str">
        <f t="shared" si="14"/>
        <v xml:space="preserve">                           </v>
      </c>
      <c r="AL208" s="81">
        <f t="shared" si="15"/>
        <v>27</v>
      </c>
      <c r="AM208" s="81" t="str">
        <f t="shared" si="58"/>
        <v xml:space="preserve"> </v>
      </c>
      <c r="AN208" s="81">
        <f t="shared" si="17"/>
        <v>1</v>
      </c>
      <c r="AO208" s="81">
        <f t="shared" si="59"/>
        <v>0</v>
      </c>
      <c r="AP208" s="81">
        <f t="shared" si="66"/>
        <v>0</v>
      </c>
      <c r="AQ208" s="81" t="str">
        <f t="shared" si="20"/>
        <v xml:space="preserve">          </v>
      </c>
      <c r="AR208" s="81">
        <f t="shared" si="21"/>
        <v>10</v>
      </c>
      <c r="AS208" s="81" t="str">
        <f t="shared" si="60"/>
        <v xml:space="preserve"> </v>
      </c>
      <c r="AT208" s="81">
        <f t="shared" si="23"/>
        <v>1</v>
      </c>
      <c r="AU208" s="81" t="str">
        <f t="shared" si="61"/>
        <v xml:space="preserve">                           0                0     0200406 0000000000000000009</v>
      </c>
      <c r="AV208" s="85">
        <f t="shared" si="25"/>
        <v>77</v>
      </c>
    </row>
    <row r="209" spans="1:48" s="24" customFormat="1" ht="24" customHeight="1" x14ac:dyDescent="0.25">
      <c r="A209" s="53">
        <v>205</v>
      </c>
      <c r="B209" s="97"/>
      <c r="C209" s="118"/>
      <c r="D209" s="118"/>
      <c r="E209" s="98"/>
      <c r="F209" s="98"/>
      <c r="G209" s="98"/>
      <c r="H209" s="55" t="s">
        <v>11</v>
      </c>
      <c r="I209" s="100"/>
      <c r="J209" s="55" t="s">
        <v>10</v>
      </c>
      <c r="K209" s="54" t="s">
        <v>5</v>
      </c>
      <c r="L209" s="54" t="s">
        <v>14</v>
      </c>
      <c r="M209" s="97"/>
      <c r="N209" s="97"/>
      <c r="O209" s="64" t="s">
        <v>102</v>
      </c>
      <c r="P209" s="54" t="s">
        <v>1</v>
      </c>
      <c r="Q209" s="56" t="str">
        <f t="shared" si="55"/>
        <v xml:space="preserve">                           0                0     0200406 0000000000000000009</v>
      </c>
      <c r="R209" s="63">
        <f t="shared" si="62"/>
        <v>77</v>
      </c>
      <c r="X209" s="81" t="s">
        <v>106</v>
      </c>
      <c r="Y209" s="81">
        <f t="shared" si="2"/>
        <v>250</v>
      </c>
      <c r="Z209" s="81">
        <f t="shared" si="63"/>
        <v>0</v>
      </c>
      <c r="AA209" s="81" t="str">
        <f t="shared" si="4"/>
        <v xml:space="preserve">                           </v>
      </c>
      <c r="AB209" s="81">
        <f t="shared" si="5"/>
        <v>27</v>
      </c>
      <c r="AC209" s="81" t="str">
        <f t="shared" si="56"/>
        <v xml:space="preserve">                           </v>
      </c>
      <c r="AD209" s="81">
        <f t="shared" si="7"/>
        <v>27</v>
      </c>
      <c r="AE209" s="81">
        <f t="shared" si="64"/>
        <v>0</v>
      </c>
      <c r="AF209" s="81" t="str">
        <f t="shared" si="9"/>
        <v xml:space="preserve">                           </v>
      </c>
      <c r="AG209" s="81">
        <f t="shared" si="10"/>
        <v>27</v>
      </c>
      <c r="AH209" s="81">
        <f t="shared" si="57"/>
        <v>0</v>
      </c>
      <c r="AI209" s="81">
        <f t="shared" si="12"/>
        <v>1</v>
      </c>
      <c r="AJ209" s="81">
        <f t="shared" si="65"/>
        <v>0</v>
      </c>
      <c r="AK209" s="81" t="str">
        <f t="shared" si="14"/>
        <v xml:space="preserve">                           </v>
      </c>
      <c r="AL209" s="81">
        <f t="shared" si="15"/>
        <v>27</v>
      </c>
      <c r="AM209" s="81" t="str">
        <f t="shared" si="58"/>
        <v xml:space="preserve"> </v>
      </c>
      <c r="AN209" s="81">
        <f t="shared" si="17"/>
        <v>1</v>
      </c>
      <c r="AO209" s="81">
        <f t="shared" si="59"/>
        <v>0</v>
      </c>
      <c r="AP209" s="81">
        <f t="shared" si="66"/>
        <v>0</v>
      </c>
      <c r="AQ209" s="81" t="str">
        <f t="shared" si="20"/>
        <v xml:space="preserve">          </v>
      </c>
      <c r="AR209" s="81">
        <f t="shared" si="21"/>
        <v>10</v>
      </c>
      <c r="AS209" s="81" t="str">
        <f t="shared" si="60"/>
        <v xml:space="preserve"> </v>
      </c>
      <c r="AT209" s="81">
        <f t="shared" si="23"/>
        <v>1</v>
      </c>
      <c r="AU209" s="81" t="str">
        <f t="shared" si="61"/>
        <v xml:space="preserve">                           0                0     0200406 0000000000000000009</v>
      </c>
      <c r="AV209" s="85">
        <f t="shared" si="25"/>
        <v>77</v>
      </c>
    </row>
    <row r="210" spans="1:48" s="24" customFormat="1" ht="24" customHeight="1" x14ac:dyDescent="0.25">
      <c r="A210" s="54">
        <v>206</v>
      </c>
      <c r="B210" s="97"/>
      <c r="C210" s="118"/>
      <c r="D210" s="118"/>
      <c r="E210" s="98"/>
      <c r="F210" s="98"/>
      <c r="G210" s="98"/>
      <c r="H210" s="55" t="s">
        <v>11</v>
      </c>
      <c r="I210" s="100"/>
      <c r="J210" s="55" t="s">
        <v>10</v>
      </c>
      <c r="K210" s="54" t="s">
        <v>5</v>
      </c>
      <c r="L210" s="54" t="s">
        <v>14</v>
      </c>
      <c r="M210" s="97"/>
      <c r="N210" s="97"/>
      <c r="O210" s="64" t="s">
        <v>102</v>
      </c>
      <c r="P210" s="54" t="s">
        <v>1</v>
      </c>
      <c r="Q210" s="56" t="str">
        <f t="shared" si="55"/>
        <v xml:space="preserve">                           0                0     0200406 0000000000000000009</v>
      </c>
      <c r="R210" s="63">
        <f t="shared" si="62"/>
        <v>77</v>
      </c>
      <c r="X210" s="81" t="s">
        <v>106</v>
      </c>
      <c r="Y210" s="81">
        <f t="shared" si="2"/>
        <v>250</v>
      </c>
      <c r="Z210" s="81">
        <f t="shared" si="63"/>
        <v>0</v>
      </c>
      <c r="AA210" s="81" t="str">
        <f t="shared" si="4"/>
        <v xml:space="preserve">                           </v>
      </c>
      <c r="AB210" s="81">
        <f t="shared" si="5"/>
        <v>27</v>
      </c>
      <c r="AC210" s="81" t="str">
        <f t="shared" si="56"/>
        <v xml:space="preserve">                           </v>
      </c>
      <c r="AD210" s="81">
        <f t="shared" si="7"/>
        <v>27</v>
      </c>
      <c r="AE210" s="81">
        <f t="shared" si="64"/>
        <v>0</v>
      </c>
      <c r="AF210" s="81" t="str">
        <f t="shared" si="9"/>
        <v xml:space="preserve">                           </v>
      </c>
      <c r="AG210" s="81">
        <f t="shared" si="10"/>
        <v>27</v>
      </c>
      <c r="AH210" s="81">
        <f t="shared" si="57"/>
        <v>0</v>
      </c>
      <c r="AI210" s="81">
        <f t="shared" si="12"/>
        <v>1</v>
      </c>
      <c r="AJ210" s="81">
        <f t="shared" si="65"/>
        <v>0</v>
      </c>
      <c r="AK210" s="81" t="str">
        <f t="shared" si="14"/>
        <v xml:space="preserve">                           </v>
      </c>
      <c r="AL210" s="81">
        <f t="shared" si="15"/>
        <v>27</v>
      </c>
      <c r="AM210" s="81" t="str">
        <f t="shared" si="58"/>
        <v xml:space="preserve"> </v>
      </c>
      <c r="AN210" s="81">
        <f t="shared" si="17"/>
        <v>1</v>
      </c>
      <c r="AO210" s="81">
        <f t="shared" si="59"/>
        <v>0</v>
      </c>
      <c r="AP210" s="81">
        <f t="shared" si="66"/>
        <v>0</v>
      </c>
      <c r="AQ210" s="81" t="str">
        <f t="shared" si="20"/>
        <v xml:space="preserve">          </v>
      </c>
      <c r="AR210" s="81">
        <f t="shared" si="21"/>
        <v>10</v>
      </c>
      <c r="AS210" s="81" t="str">
        <f t="shared" si="60"/>
        <v xml:space="preserve"> </v>
      </c>
      <c r="AT210" s="81">
        <f t="shared" si="23"/>
        <v>1</v>
      </c>
      <c r="AU210" s="81" t="str">
        <f t="shared" si="61"/>
        <v xml:space="preserve">                           0                0     0200406 0000000000000000009</v>
      </c>
      <c r="AV210" s="85">
        <f t="shared" si="25"/>
        <v>77</v>
      </c>
    </row>
    <row r="211" spans="1:48" s="24" customFormat="1" ht="24" customHeight="1" x14ac:dyDescent="0.25">
      <c r="A211" s="53">
        <v>207</v>
      </c>
      <c r="B211" s="97"/>
      <c r="C211" s="118"/>
      <c r="D211" s="118"/>
      <c r="E211" s="98"/>
      <c r="F211" s="98"/>
      <c r="G211" s="98"/>
      <c r="H211" s="55" t="s">
        <v>11</v>
      </c>
      <c r="I211" s="100"/>
      <c r="J211" s="55" t="s">
        <v>10</v>
      </c>
      <c r="K211" s="54" t="s">
        <v>5</v>
      </c>
      <c r="L211" s="54" t="s">
        <v>14</v>
      </c>
      <c r="M211" s="97"/>
      <c r="N211" s="97"/>
      <c r="O211" s="64" t="s">
        <v>102</v>
      </c>
      <c r="P211" s="54" t="s">
        <v>1</v>
      </c>
      <c r="Q211" s="56" t="str">
        <f t="shared" si="55"/>
        <v xml:space="preserve">                           0                0     0200406 0000000000000000009</v>
      </c>
      <c r="R211" s="63">
        <f t="shared" si="62"/>
        <v>77</v>
      </c>
      <c r="X211" s="81" t="s">
        <v>106</v>
      </c>
      <c r="Y211" s="81">
        <f t="shared" si="2"/>
        <v>250</v>
      </c>
      <c r="Z211" s="81">
        <f t="shared" si="63"/>
        <v>0</v>
      </c>
      <c r="AA211" s="81" t="str">
        <f t="shared" si="4"/>
        <v xml:space="preserve">                           </v>
      </c>
      <c r="AB211" s="81">
        <f t="shared" si="5"/>
        <v>27</v>
      </c>
      <c r="AC211" s="81" t="str">
        <f t="shared" si="56"/>
        <v xml:space="preserve">                           </v>
      </c>
      <c r="AD211" s="81">
        <f t="shared" si="7"/>
        <v>27</v>
      </c>
      <c r="AE211" s="81">
        <f t="shared" si="64"/>
        <v>0</v>
      </c>
      <c r="AF211" s="81" t="str">
        <f t="shared" si="9"/>
        <v xml:space="preserve">                           </v>
      </c>
      <c r="AG211" s="81">
        <f t="shared" si="10"/>
        <v>27</v>
      </c>
      <c r="AH211" s="81">
        <f t="shared" si="57"/>
        <v>0</v>
      </c>
      <c r="AI211" s="81">
        <f t="shared" si="12"/>
        <v>1</v>
      </c>
      <c r="AJ211" s="81">
        <f t="shared" si="65"/>
        <v>0</v>
      </c>
      <c r="AK211" s="81" t="str">
        <f t="shared" si="14"/>
        <v xml:space="preserve">                           </v>
      </c>
      <c r="AL211" s="81">
        <f t="shared" si="15"/>
        <v>27</v>
      </c>
      <c r="AM211" s="81" t="str">
        <f t="shared" si="58"/>
        <v xml:space="preserve"> </v>
      </c>
      <c r="AN211" s="81">
        <f t="shared" si="17"/>
        <v>1</v>
      </c>
      <c r="AO211" s="81">
        <f t="shared" si="59"/>
        <v>0</v>
      </c>
      <c r="AP211" s="81">
        <f t="shared" si="66"/>
        <v>0</v>
      </c>
      <c r="AQ211" s="81" t="str">
        <f t="shared" si="20"/>
        <v xml:space="preserve">          </v>
      </c>
      <c r="AR211" s="81">
        <f t="shared" si="21"/>
        <v>10</v>
      </c>
      <c r="AS211" s="81" t="str">
        <f t="shared" si="60"/>
        <v xml:space="preserve"> </v>
      </c>
      <c r="AT211" s="81">
        <f t="shared" si="23"/>
        <v>1</v>
      </c>
      <c r="AU211" s="81" t="str">
        <f t="shared" si="61"/>
        <v xml:space="preserve">                           0                0     0200406 0000000000000000009</v>
      </c>
      <c r="AV211" s="85">
        <f t="shared" si="25"/>
        <v>77</v>
      </c>
    </row>
    <row r="212" spans="1:48" s="24" customFormat="1" ht="24" customHeight="1" x14ac:dyDescent="0.25">
      <c r="A212" s="54">
        <v>208</v>
      </c>
      <c r="B212" s="97"/>
      <c r="C212" s="118"/>
      <c r="D212" s="118"/>
      <c r="E212" s="98"/>
      <c r="F212" s="98"/>
      <c r="G212" s="98"/>
      <c r="H212" s="55" t="s">
        <v>11</v>
      </c>
      <c r="I212" s="100"/>
      <c r="J212" s="55" t="s">
        <v>10</v>
      </c>
      <c r="K212" s="54" t="s">
        <v>5</v>
      </c>
      <c r="L212" s="54" t="s">
        <v>14</v>
      </c>
      <c r="M212" s="97"/>
      <c r="N212" s="97"/>
      <c r="O212" s="64" t="s">
        <v>102</v>
      </c>
      <c r="P212" s="54" t="s">
        <v>1</v>
      </c>
      <c r="Q212" s="56" t="str">
        <f t="shared" si="55"/>
        <v xml:space="preserve">                           0                0     0200406 0000000000000000009</v>
      </c>
      <c r="R212" s="63">
        <f t="shared" si="62"/>
        <v>77</v>
      </c>
      <c r="X212" s="81" t="s">
        <v>106</v>
      </c>
      <c r="Y212" s="81">
        <f t="shared" si="2"/>
        <v>250</v>
      </c>
      <c r="Z212" s="81">
        <f t="shared" si="63"/>
        <v>0</v>
      </c>
      <c r="AA212" s="81" t="str">
        <f t="shared" si="4"/>
        <v xml:space="preserve">                           </v>
      </c>
      <c r="AB212" s="81">
        <f t="shared" si="5"/>
        <v>27</v>
      </c>
      <c r="AC212" s="81" t="str">
        <f t="shared" si="56"/>
        <v xml:space="preserve">                           </v>
      </c>
      <c r="AD212" s="81">
        <f t="shared" si="7"/>
        <v>27</v>
      </c>
      <c r="AE212" s="81">
        <f t="shared" si="64"/>
        <v>0</v>
      </c>
      <c r="AF212" s="81" t="str">
        <f t="shared" si="9"/>
        <v xml:space="preserve">                           </v>
      </c>
      <c r="AG212" s="81">
        <f t="shared" si="10"/>
        <v>27</v>
      </c>
      <c r="AH212" s="81">
        <f t="shared" si="57"/>
        <v>0</v>
      </c>
      <c r="AI212" s="81">
        <f t="shared" si="12"/>
        <v>1</v>
      </c>
      <c r="AJ212" s="81">
        <f t="shared" si="65"/>
        <v>0</v>
      </c>
      <c r="AK212" s="81" t="str">
        <f t="shared" si="14"/>
        <v xml:space="preserve">                           </v>
      </c>
      <c r="AL212" s="81">
        <f t="shared" si="15"/>
        <v>27</v>
      </c>
      <c r="AM212" s="81" t="str">
        <f t="shared" si="58"/>
        <v xml:space="preserve"> </v>
      </c>
      <c r="AN212" s="81">
        <f t="shared" si="17"/>
        <v>1</v>
      </c>
      <c r="AO212" s="81">
        <f t="shared" si="59"/>
        <v>0</v>
      </c>
      <c r="AP212" s="81">
        <f t="shared" si="66"/>
        <v>0</v>
      </c>
      <c r="AQ212" s="81" t="str">
        <f t="shared" si="20"/>
        <v xml:space="preserve">          </v>
      </c>
      <c r="AR212" s="81">
        <f t="shared" si="21"/>
        <v>10</v>
      </c>
      <c r="AS212" s="81" t="str">
        <f t="shared" si="60"/>
        <v xml:space="preserve"> </v>
      </c>
      <c r="AT212" s="81">
        <f t="shared" si="23"/>
        <v>1</v>
      </c>
      <c r="AU212" s="81" t="str">
        <f t="shared" si="61"/>
        <v xml:space="preserve">                           0                0     0200406 0000000000000000009</v>
      </c>
      <c r="AV212" s="85">
        <f t="shared" si="25"/>
        <v>77</v>
      </c>
    </row>
    <row r="213" spans="1:48" s="24" customFormat="1" ht="24" customHeight="1" x14ac:dyDescent="0.25">
      <c r="A213" s="53">
        <v>209</v>
      </c>
      <c r="B213" s="97"/>
      <c r="C213" s="118"/>
      <c r="D213" s="118"/>
      <c r="E213" s="98"/>
      <c r="F213" s="98"/>
      <c r="G213" s="98"/>
      <c r="H213" s="55" t="s">
        <v>11</v>
      </c>
      <c r="I213" s="100"/>
      <c r="J213" s="55" t="s">
        <v>10</v>
      </c>
      <c r="K213" s="54" t="s">
        <v>5</v>
      </c>
      <c r="L213" s="54" t="s">
        <v>14</v>
      </c>
      <c r="M213" s="97"/>
      <c r="N213" s="97"/>
      <c r="O213" s="64" t="s">
        <v>102</v>
      </c>
      <c r="P213" s="54" t="s">
        <v>1</v>
      </c>
      <c r="Q213" s="56" t="str">
        <f t="shared" si="55"/>
        <v xml:space="preserve">                           0                0     0200406 0000000000000000009</v>
      </c>
      <c r="R213" s="63">
        <f t="shared" si="62"/>
        <v>77</v>
      </c>
      <c r="X213" s="81" t="s">
        <v>106</v>
      </c>
      <c r="Y213" s="81">
        <f t="shared" si="2"/>
        <v>250</v>
      </c>
      <c r="Z213" s="81">
        <f t="shared" si="63"/>
        <v>0</v>
      </c>
      <c r="AA213" s="81" t="str">
        <f t="shared" si="4"/>
        <v xml:space="preserve">                           </v>
      </c>
      <c r="AB213" s="81">
        <f t="shared" si="5"/>
        <v>27</v>
      </c>
      <c r="AC213" s="81" t="str">
        <f t="shared" si="56"/>
        <v xml:space="preserve">                           </v>
      </c>
      <c r="AD213" s="81">
        <f t="shared" si="7"/>
        <v>27</v>
      </c>
      <c r="AE213" s="81">
        <f t="shared" si="64"/>
        <v>0</v>
      </c>
      <c r="AF213" s="81" t="str">
        <f t="shared" si="9"/>
        <v xml:space="preserve">                           </v>
      </c>
      <c r="AG213" s="81">
        <f t="shared" si="10"/>
        <v>27</v>
      </c>
      <c r="AH213" s="81">
        <f t="shared" si="57"/>
        <v>0</v>
      </c>
      <c r="AI213" s="81">
        <f t="shared" si="12"/>
        <v>1</v>
      </c>
      <c r="AJ213" s="81">
        <f t="shared" si="65"/>
        <v>0</v>
      </c>
      <c r="AK213" s="81" t="str">
        <f t="shared" si="14"/>
        <v xml:space="preserve">                           </v>
      </c>
      <c r="AL213" s="81">
        <f t="shared" si="15"/>
        <v>27</v>
      </c>
      <c r="AM213" s="81" t="str">
        <f t="shared" si="58"/>
        <v xml:space="preserve"> </v>
      </c>
      <c r="AN213" s="81">
        <f t="shared" si="17"/>
        <v>1</v>
      </c>
      <c r="AO213" s="81">
        <f t="shared" si="59"/>
        <v>0</v>
      </c>
      <c r="AP213" s="81">
        <f t="shared" si="66"/>
        <v>0</v>
      </c>
      <c r="AQ213" s="81" t="str">
        <f t="shared" si="20"/>
        <v xml:space="preserve">          </v>
      </c>
      <c r="AR213" s="81">
        <f t="shared" si="21"/>
        <v>10</v>
      </c>
      <c r="AS213" s="81" t="str">
        <f t="shared" si="60"/>
        <v xml:space="preserve"> </v>
      </c>
      <c r="AT213" s="81">
        <f t="shared" si="23"/>
        <v>1</v>
      </c>
      <c r="AU213" s="81" t="str">
        <f t="shared" si="61"/>
        <v xml:space="preserve">                           0                0     0200406 0000000000000000009</v>
      </c>
      <c r="AV213" s="85">
        <f t="shared" si="25"/>
        <v>77</v>
      </c>
    </row>
    <row r="214" spans="1:48" s="24" customFormat="1" ht="24" customHeight="1" x14ac:dyDescent="0.25">
      <c r="A214" s="54">
        <v>210</v>
      </c>
      <c r="B214" s="97"/>
      <c r="C214" s="118"/>
      <c r="D214" s="118"/>
      <c r="E214" s="98"/>
      <c r="F214" s="98"/>
      <c r="G214" s="98"/>
      <c r="H214" s="55" t="s">
        <v>11</v>
      </c>
      <c r="I214" s="100"/>
      <c r="J214" s="55" t="s">
        <v>10</v>
      </c>
      <c r="K214" s="54" t="s">
        <v>5</v>
      </c>
      <c r="L214" s="54" t="s">
        <v>14</v>
      </c>
      <c r="M214" s="97"/>
      <c r="N214" s="97"/>
      <c r="O214" s="64" t="s">
        <v>102</v>
      </c>
      <c r="P214" s="54" t="s">
        <v>1</v>
      </c>
      <c r="Q214" s="56" t="str">
        <f t="shared" si="55"/>
        <v xml:space="preserve">                           0                0     0200406 0000000000000000009</v>
      </c>
      <c r="R214" s="63">
        <f t="shared" si="62"/>
        <v>77</v>
      </c>
      <c r="X214" s="81" t="s">
        <v>106</v>
      </c>
      <c r="Y214" s="81">
        <f t="shared" si="2"/>
        <v>250</v>
      </c>
      <c r="Z214" s="81">
        <f t="shared" si="63"/>
        <v>0</v>
      </c>
      <c r="AA214" s="81" t="str">
        <f t="shared" si="4"/>
        <v xml:space="preserve">                           </v>
      </c>
      <c r="AB214" s="81">
        <f t="shared" si="5"/>
        <v>27</v>
      </c>
      <c r="AC214" s="81" t="str">
        <f t="shared" si="56"/>
        <v xml:space="preserve">                           </v>
      </c>
      <c r="AD214" s="81">
        <f t="shared" si="7"/>
        <v>27</v>
      </c>
      <c r="AE214" s="81">
        <f t="shared" si="64"/>
        <v>0</v>
      </c>
      <c r="AF214" s="81" t="str">
        <f t="shared" si="9"/>
        <v xml:space="preserve">                           </v>
      </c>
      <c r="AG214" s="81">
        <f t="shared" si="10"/>
        <v>27</v>
      </c>
      <c r="AH214" s="81">
        <f t="shared" si="57"/>
        <v>0</v>
      </c>
      <c r="AI214" s="81">
        <f t="shared" si="12"/>
        <v>1</v>
      </c>
      <c r="AJ214" s="81">
        <f t="shared" si="65"/>
        <v>0</v>
      </c>
      <c r="AK214" s="81" t="str">
        <f t="shared" si="14"/>
        <v xml:space="preserve">                           </v>
      </c>
      <c r="AL214" s="81">
        <f t="shared" si="15"/>
        <v>27</v>
      </c>
      <c r="AM214" s="81" t="str">
        <f t="shared" si="58"/>
        <v xml:space="preserve"> </v>
      </c>
      <c r="AN214" s="81">
        <f t="shared" si="17"/>
        <v>1</v>
      </c>
      <c r="AO214" s="81">
        <f t="shared" si="59"/>
        <v>0</v>
      </c>
      <c r="AP214" s="81">
        <f t="shared" si="66"/>
        <v>0</v>
      </c>
      <c r="AQ214" s="81" t="str">
        <f t="shared" si="20"/>
        <v xml:space="preserve">          </v>
      </c>
      <c r="AR214" s="81">
        <f t="shared" si="21"/>
        <v>10</v>
      </c>
      <c r="AS214" s="81" t="str">
        <f t="shared" si="60"/>
        <v xml:space="preserve"> </v>
      </c>
      <c r="AT214" s="81">
        <f t="shared" si="23"/>
        <v>1</v>
      </c>
      <c r="AU214" s="81" t="str">
        <f t="shared" si="61"/>
        <v xml:space="preserve">                           0                0     0200406 0000000000000000009</v>
      </c>
      <c r="AV214" s="85">
        <f t="shared" si="25"/>
        <v>77</v>
      </c>
    </row>
    <row r="215" spans="1:48" s="24" customFormat="1" ht="24" customHeight="1" x14ac:dyDescent="0.25">
      <c r="A215" s="53">
        <v>211</v>
      </c>
      <c r="B215" s="97"/>
      <c r="C215" s="118"/>
      <c r="D215" s="118"/>
      <c r="E215" s="98"/>
      <c r="F215" s="98"/>
      <c r="G215" s="98"/>
      <c r="H215" s="55" t="s">
        <v>11</v>
      </c>
      <c r="I215" s="100"/>
      <c r="J215" s="55" t="s">
        <v>10</v>
      </c>
      <c r="K215" s="54" t="s">
        <v>5</v>
      </c>
      <c r="L215" s="54" t="s">
        <v>14</v>
      </c>
      <c r="M215" s="97"/>
      <c r="N215" s="97"/>
      <c r="O215" s="64" t="s">
        <v>102</v>
      </c>
      <c r="P215" s="54" t="s">
        <v>1</v>
      </c>
      <c r="Q215" s="56" t="str">
        <f t="shared" si="55"/>
        <v xml:space="preserve">                           0                0     0200406 0000000000000000009</v>
      </c>
      <c r="R215" s="63">
        <f t="shared" si="62"/>
        <v>77</v>
      </c>
      <c r="X215" s="81" t="s">
        <v>106</v>
      </c>
      <c r="Y215" s="81">
        <f t="shared" si="2"/>
        <v>250</v>
      </c>
      <c r="Z215" s="81">
        <f t="shared" si="63"/>
        <v>0</v>
      </c>
      <c r="AA215" s="81" t="str">
        <f t="shared" si="4"/>
        <v xml:space="preserve">                           </v>
      </c>
      <c r="AB215" s="81">
        <f t="shared" si="5"/>
        <v>27</v>
      </c>
      <c r="AC215" s="81" t="str">
        <f t="shared" si="56"/>
        <v xml:space="preserve">                           </v>
      </c>
      <c r="AD215" s="81">
        <f t="shared" si="7"/>
        <v>27</v>
      </c>
      <c r="AE215" s="81">
        <f t="shared" si="64"/>
        <v>0</v>
      </c>
      <c r="AF215" s="81" t="str">
        <f t="shared" si="9"/>
        <v xml:space="preserve">                           </v>
      </c>
      <c r="AG215" s="81">
        <f t="shared" si="10"/>
        <v>27</v>
      </c>
      <c r="AH215" s="81">
        <f t="shared" si="57"/>
        <v>0</v>
      </c>
      <c r="AI215" s="81">
        <f t="shared" si="12"/>
        <v>1</v>
      </c>
      <c r="AJ215" s="81">
        <f t="shared" si="65"/>
        <v>0</v>
      </c>
      <c r="AK215" s="81" t="str">
        <f t="shared" si="14"/>
        <v xml:space="preserve">                           </v>
      </c>
      <c r="AL215" s="81">
        <f t="shared" si="15"/>
        <v>27</v>
      </c>
      <c r="AM215" s="81" t="str">
        <f t="shared" si="58"/>
        <v xml:space="preserve"> </v>
      </c>
      <c r="AN215" s="81">
        <f t="shared" si="17"/>
        <v>1</v>
      </c>
      <c r="AO215" s="81">
        <f t="shared" si="59"/>
        <v>0</v>
      </c>
      <c r="AP215" s="81">
        <f t="shared" si="66"/>
        <v>0</v>
      </c>
      <c r="AQ215" s="81" t="str">
        <f t="shared" si="20"/>
        <v xml:space="preserve">          </v>
      </c>
      <c r="AR215" s="81">
        <f t="shared" si="21"/>
        <v>10</v>
      </c>
      <c r="AS215" s="81" t="str">
        <f t="shared" si="60"/>
        <v xml:space="preserve"> </v>
      </c>
      <c r="AT215" s="81">
        <f t="shared" si="23"/>
        <v>1</v>
      </c>
      <c r="AU215" s="81" t="str">
        <f t="shared" si="61"/>
        <v xml:space="preserve">                           0                0     0200406 0000000000000000009</v>
      </c>
      <c r="AV215" s="85">
        <f t="shared" si="25"/>
        <v>77</v>
      </c>
    </row>
    <row r="216" spans="1:48" s="24" customFormat="1" ht="24" customHeight="1" x14ac:dyDescent="0.25">
      <c r="A216" s="54">
        <v>212</v>
      </c>
      <c r="B216" s="97"/>
      <c r="C216" s="118"/>
      <c r="D216" s="118"/>
      <c r="E216" s="98"/>
      <c r="F216" s="98"/>
      <c r="G216" s="98"/>
      <c r="H216" s="55" t="s">
        <v>11</v>
      </c>
      <c r="I216" s="100"/>
      <c r="J216" s="55" t="s">
        <v>10</v>
      </c>
      <c r="K216" s="54" t="s">
        <v>5</v>
      </c>
      <c r="L216" s="54" t="s">
        <v>14</v>
      </c>
      <c r="M216" s="97"/>
      <c r="N216" s="97"/>
      <c r="O216" s="64" t="s">
        <v>102</v>
      </c>
      <c r="P216" s="54" t="s">
        <v>1</v>
      </c>
      <c r="Q216" s="56" t="str">
        <f t="shared" si="55"/>
        <v xml:space="preserve">                           0                0     0200406 0000000000000000009</v>
      </c>
      <c r="R216" s="63">
        <f t="shared" si="62"/>
        <v>77</v>
      </c>
      <c r="X216" s="81" t="s">
        <v>106</v>
      </c>
      <c r="Y216" s="81">
        <f t="shared" si="2"/>
        <v>250</v>
      </c>
      <c r="Z216" s="81">
        <f t="shared" si="63"/>
        <v>0</v>
      </c>
      <c r="AA216" s="81" t="str">
        <f t="shared" si="4"/>
        <v xml:space="preserve">                           </v>
      </c>
      <c r="AB216" s="81">
        <f t="shared" si="5"/>
        <v>27</v>
      </c>
      <c r="AC216" s="81" t="str">
        <f t="shared" si="56"/>
        <v xml:space="preserve">                           </v>
      </c>
      <c r="AD216" s="81">
        <f t="shared" si="7"/>
        <v>27</v>
      </c>
      <c r="AE216" s="81">
        <f t="shared" si="64"/>
        <v>0</v>
      </c>
      <c r="AF216" s="81" t="str">
        <f t="shared" si="9"/>
        <v xml:space="preserve">                           </v>
      </c>
      <c r="AG216" s="81">
        <f t="shared" si="10"/>
        <v>27</v>
      </c>
      <c r="AH216" s="81">
        <f t="shared" si="57"/>
        <v>0</v>
      </c>
      <c r="AI216" s="81">
        <f t="shared" si="12"/>
        <v>1</v>
      </c>
      <c r="AJ216" s="81">
        <f t="shared" si="65"/>
        <v>0</v>
      </c>
      <c r="AK216" s="81" t="str">
        <f t="shared" si="14"/>
        <v xml:space="preserve">                           </v>
      </c>
      <c r="AL216" s="81">
        <f t="shared" si="15"/>
        <v>27</v>
      </c>
      <c r="AM216" s="81" t="str">
        <f t="shared" si="58"/>
        <v xml:space="preserve"> </v>
      </c>
      <c r="AN216" s="81">
        <f t="shared" si="17"/>
        <v>1</v>
      </c>
      <c r="AO216" s="81">
        <f t="shared" si="59"/>
        <v>0</v>
      </c>
      <c r="AP216" s="81">
        <f t="shared" si="66"/>
        <v>0</v>
      </c>
      <c r="AQ216" s="81" t="str">
        <f t="shared" si="20"/>
        <v xml:space="preserve">          </v>
      </c>
      <c r="AR216" s="81">
        <f t="shared" si="21"/>
        <v>10</v>
      </c>
      <c r="AS216" s="81" t="str">
        <f t="shared" si="60"/>
        <v xml:space="preserve"> </v>
      </c>
      <c r="AT216" s="81">
        <f t="shared" si="23"/>
        <v>1</v>
      </c>
      <c r="AU216" s="81" t="str">
        <f t="shared" si="61"/>
        <v xml:space="preserve">                           0                0     0200406 0000000000000000009</v>
      </c>
      <c r="AV216" s="85">
        <f t="shared" si="25"/>
        <v>77</v>
      </c>
    </row>
    <row r="217" spans="1:48" s="24" customFormat="1" ht="24" customHeight="1" x14ac:dyDescent="0.25">
      <c r="A217" s="53">
        <v>213</v>
      </c>
      <c r="B217" s="97"/>
      <c r="C217" s="118"/>
      <c r="D217" s="118"/>
      <c r="E217" s="98"/>
      <c r="F217" s="98"/>
      <c r="G217" s="98"/>
      <c r="H217" s="55" t="s">
        <v>11</v>
      </c>
      <c r="I217" s="100"/>
      <c r="J217" s="55" t="s">
        <v>10</v>
      </c>
      <c r="K217" s="54" t="s">
        <v>5</v>
      </c>
      <c r="L217" s="54" t="s">
        <v>14</v>
      </c>
      <c r="M217" s="97"/>
      <c r="N217" s="97"/>
      <c r="O217" s="64" t="s">
        <v>102</v>
      </c>
      <c r="P217" s="54" t="s">
        <v>1</v>
      </c>
      <c r="Q217" s="56" t="str">
        <f t="shared" si="55"/>
        <v xml:space="preserve">                           0                0     0200406 0000000000000000009</v>
      </c>
      <c r="R217" s="63">
        <f t="shared" si="62"/>
        <v>77</v>
      </c>
      <c r="X217" s="81" t="s">
        <v>106</v>
      </c>
      <c r="Y217" s="81">
        <f t="shared" si="2"/>
        <v>250</v>
      </c>
      <c r="Z217" s="81">
        <f t="shared" si="63"/>
        <v>0</v>
      </c>
      <c r="AA217" s="81" t="str">
        <f t="shared" si="4"/>
        <v xml:space="preserve">                           </v>
      </c>
      <c r="AB217" s="81">
        <f t="shared" si="5"/>
        <v>27</v>
      </c>
      <c r="AC217" s="81" t="str">
        <f t="shared" si="56"/>
        <v xml:space="preserve">                           </v>
      </c>
      <c r="AD217" s="81">
        <f t="shared" si="7"/>
        <v>27</v>
      </c>
      <c r="AE217" s="81">
        <f t="shared" si="64"/>
        <v>0</v>
      </c>
      <c r="AF217" s="81" t="str">
        <f t="shared" si="9"/>
        <v xml:space="preserve">                           </v>
      </c>
      <c r="AG217" s="81">
        <f t="shared" si="10"/>
        <v>27</v>
      </c>
      <c r="AH217" s="81">
        <f t="shared" si="57"/>
        <v>0</v>
      </c>
      <c r="AI217" s="81">
        <f t="shared" si="12"/>
        <v>1</v>
      </c>
      <c r="AJ217" s="81">
        <f t="shared" si="65"/>
        <v>0</v>
      </c>
      <c r="AK217" s="81" t="str">
        <f t="shared" si="14"/>
        <v xml:space="preserve">                           </v>
      </c>
      <c r="AL217" s="81">
        <f t="shared" si="15"/>
        <v>27</v>
      </c>
      <c r="AM217" s="81" t="str">
        <f t="shared" si="58"/>
        <v xml:space="preserve"> </v>
      </c>
      <c r="AN217" s="81">
        <f t="shared" si="17"/>
        <v>1</v>
      </c>
      <c r="AO217" s="81">
        <f t="shared" si="59"/>
        <v>0</v>
      </c>
      <c r="AP217" s="81">
        <f t="shared" si="66"/>
        <v>0</v>
      </c>
      <c r="AQ217" s="81" t="str">
        <f t="shared" si="20"/>
        <v xml:space="preserve">          </v>
      </c>
      <c r="AR217" s="81">
        <f t="shared" si="21"/>
        <v>10</v>
      </c>
      <c r="AS217" s="81" t="str">
        <f t="shared" si="60"/>
        <v xml:space="preserve"> </v>
      </c>
      <c r="AT217" s="81">
        <f t="shared" si="23"/>
        <v>1</v>
      </c>
      <c r="AU217" s="81" t="str">
        <f t="shared" si="61"/>
        <v xml:space="preserve">                           0                0     0200406 0000000000000000009</v>
      </c>
      <c r="AV217" s="85">
        <f t="shared" si="25"/>
        <v>77</v>
      </c>
    </row>
    <row r="218" spans="1:48" s="24" customFormat="1" ht="24" customHeight="1" x14ac:dyDescent="0.25">
      <c r="A218" s="54">
        <v>214</v>
      </c>
      <c r="B218" s="97"/>
      <c r="C218" s="118"/>
      <c r="D218" s="118"/>
      <c r="E218" s="98"/>
      <c r="F218" s="98"/>
      <c r="G218" s="98"/>
      <c r="H218" s="55" t="s">
        <v>11</v>
      </c>
      <c r="I218" s="100"/>
      <c r="J218" s="55" t="s">
        <v>10</v>
      </c>
      <c r="K218" s="54" t="s">
        <v>5</v>
      </c>
      <c r="L218" s="54" t="s">
        <v>14</v>
      </c>
      <c r="M218" s="97"/>
      <c r="N218" s="97"/>
      <c r="O218" s="64" t="s">
        <v>102</v>
      </c>
      <c r="P218" s="54" t="s">
        <v>1</v>
      </c>
      <c r="Q218" s="56" t="str">
        <f t="shared" si="55"/>
        <v xml:space="preserve">                           0                0     0200406 0000000000000000009</v>
      </c>
      <c r="R218" s="63">
        <f t="shared" si="62"/>
        <v>77</v>
      </c>
      <c r="X218" s="81" t="s">
        <v>106</v>
      </c>
      <c r="Y218" s="81">
        <f t="shared" si="2"/>
        <v>250</v>
      </c>
      <c r="Z218" s="81">
        <f t="shared" si="63"/>
        <v>0</v>
      </c>
      <c r="AA218" s="81" t="str">
        <f t="shared" si="4"/>
        <v xml:space="preserve">                           </v>
      </c>
      <c r="AB218" s="81">
        <f t="shared" si="5"/>
        <v>27</v>
      </c>
      <c r="AC218" s="81" t="str">
        <f t="shared" si="56"/>
        <v xml:space="preserve">                           </v>
      </c>
      <c r="AD218" s="81">
        <f t="shared" si="7"/>
        <v>27</v>
      </c>
      <c r="AE218" s="81">
        <f t="shared" si="64"/>
        <v>0</v>
      </c>
      <c r="AF218" s="81" t="str">
        <f t="shared" si="9"/>
        <v xml:space="preserve">                           </v>
      </c>
      <c r="AG218" s="81">
        <f t="shared" si="10"/>
        <v>27</v>
      </c>
      <c r="AH218" s="81">
        <f t="shared" si="57"/>
        <v>0</v>
      </c>
      <c r="AI218" s="81">
        <f t="shared" si="12"/>
        <v>1</v>
      </c>
      <c r="AJ218" s="81">
        <f t="shared" si="65"/>
        <v>0</v>
      </c>
      <c r="AK218" s="81" t="str">
        <f t="shared" si="14"/>
        <v xml:space="preserve">                           </v>
      </c>
      <c r="AL218" s="81">
        <f t="shared" si="15"/>
        <v>27</v>
      </c>
      <c r="AM218" s="81" t="str">
        <f t="shared" si="58"/>
        <v xml:space="preserve"> </v>
      </c>
      <c r="AN218" s="81">
        <f t="shared" si="17"/>
        <v>1</v>
      </c>
      <c r="AO218" s="81">
        <f t="shared" si="59"/>
        <v>0</v>
      </c>
      <c r="AP218" s="81">
        <f t="shared" si="66"/>
        <v>0</v>
      </c>
      <c r="AQ218" s="81" t="str">
        <f t="shared" si="20"/>
        <v xml:space="preserve">          </v>
      </c>
      <c r="AR218" s="81">
        <f t="shared" si="21"/>
        <v>10</v>
      </c>
      <c r="AS218" s="81" t="str">
        <f t="shared" si="60"/>
        <v xml:space="preserve"> </v>
      </c>
      <c r="AT218" s="81">
        <f t="shared" si="23"/>
        <v>1</v>
      </c>
      <c r="AU218" s="81" t="str">
        <f t="shared" si="61"/>
        <v xml:space="preserve">                           0                0     0200406 0000000000000000009</v>
      </c>
      <c r="AV218" s="85">
        <f t="shared" si="25"/>
        <v>77</v>
      </c>
    </row>
    <row r="219" spans="1:48" s="24" customFormat="1" ht="24" customHeight="1" x14ac:dyDescent="0.25">
      <c r="A219" s="53">
        <v>215</v>
      </c>
      <c r="B219" s="97"/>
      <c r="C219" s="118"/>
      <c r="D219" s="118"/>
      <c r="E219" s="98"/>
      <c r="F219" s="98"/>
      <c r="G219" s="98"/>
      <c r="H219" s="55" t="s">
        <v>11</v>
      </c>
      <c r="I219" s="100"/>
      <c r="J219" s="55" t="s">
        <v>10</v>
      </c>
      <c r="K219" s="54" t="s">
        <v>5</v>
      </c>
      <c r="L219" s="54" t="s">
        <v>14</v>
      </c>
      <c r="M219" s="97"/>
      <c r="N219" s="97"/>
      <c r="O219" s="64" t="s">
        <v>102</v>
      </c>
      <c r="P219" s="54" t="s">
        <v>1</v>
      </c>
      <c r="Q219" s="56" t="str">
        <f t="shared" si="55"/>
        <v xml:space="preserve">                           0                0     0200406 0000000000000000009</v>
      </c>
      <c r="R219" s="63">
        <f t="shared" si="62"/>
        <v>77</v>
      </c>
      <c r="X219" s="81" t="s">
        <v>106</v>
      </c>
      <c r="Y219" s="81">
        <f t="shared" si="2"/>
        <v>250</v>
      </c>
      <c r="Z219" s="81">
        <f t="shared" si="63"/>
        <v>0</v>
      </c>
      <c r="AA219" s="81" t="str">
        <f t="shared" si="4"/>
        <v xml:space="preserve">                           </v>
      </c>
      <c r="AB219" s="81">
        <f t="shared" si="5"/>
        <v>27</v>
      </c>
      <c r="AC219" s="81" t="str">
        <f t="shared" si="56"/>
        <v xml:space="preserve">                           </v>
      </c>
      <c r="AD219" s="81">
        <f t="shared" si="7"/>
        <v>27</v>
      </c>
      <c r="AE219" s="81">
        <f t="shared" si="64"/>
        <v>0</v>
      </c>
      <c r="AF219" s="81" t="str">
        <f t="shared" si="9"/>
        <v xml:space="preserve">                           </v>
      </c>
      <c r="AG219" s="81">
        <f t="shared" si="10"/>
        <v>27</v>
      </c>
      <c r="AH219" s="81">
        <f t="shared" si="57"/>
        <v>0</v>
      </c>
      <c r="AI219" s="81">
        <f t="shared" si="12"/>
        <v>1</v>
      </c>
      <c r="AJ219" s="81">
        <f t="shared" si="65"/>
        <v>0</v>
      </c>
      <c r="AK219" s="81" t="str">
        <f t="shared" si="14"/>
        <v xml:space="preserve">                           </v>
      </c>
      <c r="AL219" s="81">
        <f t="shared" si="15"/>
        <v>27</v>
      </c>
      <c r="AM219" s="81" t="str">
        <f t="shared" si="58"/>
        <v xml:space="preserve"> </v>
      </c>
      <c r="AN219" s="81">
        <f t="shared" si="17"/>
        <v>1</v>
      </c>
      <c r="AO219" s="81">
        <f t="shared" si="59"/>
        <v>0</v>
      </c>
      <c r="AP219" s="81">
        <f t="shared" si="66"/>
        <v>0</v>
      </c>
      <c r="AQ219" s="81" t="str">
        <f t="shared" si="20"/>
        <v xml:space="preserve">          </v>
      </c>
      <c r="AR219" s="81">
        <f t="shared" si="21"/>
        <v>10</v>
      </c>
      <c r="AS219" s="81" t="str">
        <f t="shared" si="60"/>
        <v xml:space="preserve"> </v>
      </c>
      <c r="AT219" s="81">
        <f t="shared" si="23"/>
        <v>1</v>
      </c>
      <c r="AU219" s="81" t="str">
        <f t="shared" si="61"/>
        <v xml:space="preserve">                           0                0     0200406 0000000000000000009</v>
      </c>
      <c r="AV219" s="85">
        <f t="shared" si="25"/>
        <v>77</v>
      </c>
    </row>
    <row r="220" spans="1:48" s="24" customFormat="1" ht="24" customHeight="1" x14ac:dyDescent="0.25">
      <c r="A220" s="54">
        <v>216</v>
      </c>
      <c r="B220" s="97"/>
      <c r="C220" s="118"/>
      <c r="D220" s="118"/>
      <c r="E220" s="98"/>
      <c r="F220" s="98"/>
      <c r="G220" s="98"/>
      <c r="H220" s="55" t="s">
        <v>11</v>
      </c>
      <c r="I220" s="100"/>
      <c r="J220" s="55" t="s">
        <v>10</v>
      </c>
      <c r="K220" s="54" t="s">
        <v>5</v>
      </c>
      <c r="L220" s="54" t="s">
        <v>14</v>
      </c>
      <c r="M220" s="97"/>
      <c r="N220" s="97"/>
      <c r="O220" s="64" t="s">
        <v>102</v>
      </c>
      <c r="P220" s="54" t="s">
        <v>1</v>
      </c>
      <c r="Q220" s="56" t="str">
        <f t="shared" si="55"/>
        <v xml:space="preserve">                           0                0     0200406 0000000000000000009</v>
      </c>
      <c r="R220" s="63">
        <f t="shared" si="62"/>
        <v>77</v>
      </c>
      <c r="X220" s="81" t="s">
        <v>106</v>
      </c>
      <c r="Y220" s="81">
        <f t="shared" si="2"/>
        <v>250</v>
      </c>
      <c r="Z220" s="81">
        <f t="shared" si="63"/>
        <v>0</v>
      </c>
      <c r="AA220" s="81" t="str">
        <f t="shared" si="4"/>
        <v xml:space="preserve">                           </v>
      </c>
      <c r="AB220" s="81">
        <f t="shared" si="5"/>
        <v>27</v>
      </c>
      <c r="AC220" s="81" t="str">
        <f t="shared" si="56"/>
        <v xml:space="preserve">                           </v>
      </c>
      <c r="AD220" s="81">
        <f t="shared" si="7"/>
        <v>27</v>
      </c>
      <c r="AE220" s="81">
        <f t="shared" si="64"/>
        <v>0</v>
      </c>
      <c r="AF220" s="81" t="str">
        <f t="shared" si="9"/>
        <v xml:space="preserve">                           </v>
      </c>
      <c r="AG220" s="81">
        <f t="shared" si="10"/>
        <v>27</v>
      </c>
      <c r="AH220" s="81">
        <f t="shared" si="57"/>
        <v>0</v>
      </c>
      <c r="AI220" s="81">
        <f t="shared" si="12"/>
        <v>1</v>
      </c>
      <c r="AJ220" s="81">
        <f t="shared" si="65"/>
        <v>0</v>
      </c>
      <c r="AK220" s="81" t="str">
        <f t="shared" si="14"/>
        <v xml:space="preserve">                           </v>
      </c>
      <c r="AL220" s="81">
        <f t="shared" si="15"/>
        <v>27</v>
      </c>
      <c r="AM220" s="81" t="str">
        <f t="shared" si="58"/>
        <v xml:space="preserve"> </v>
      </c>
      <c r="AN220" s="81">
        <f t="shared" si="17"/>
        <v>1</v>
      </c>
      <c r="AO220" s="81">
        <f t="shared" si="59"/>
        <v>0</v>
      </c>
      <c r="AP220" s="81">
        <f t="shared" si="66"/>
        <v>0</v>
      </c>
      <c r="AQ220" s="81" t="str">
        <f t="shared" si="20"/>
        <v xml:space="preserve">          </v>
      </c>
      <c r="AR220" s="81">
        <f t="shared" si="21"/>
        <v>10</v>
      </c>
      <c r="AS220" s="81" t="str">
        <f t="shared" si="60"/>
        <v xml:space="preserve"> </v>
      </c>
      <c r="AT220" s="81">
        <f t="shared" si="23"/>
        <v>1</v>
      </c>
      <c r="AU220" s="81" t="str">
        <f t="shared" si="61"/>
        <v xml:space="preserve">                           0                0     0200406 0000000000000000009</v>
      </c>
      <c r="AV220" s="85">
        <f t="shared" si="25"/>
        <v>77</v>
      </c>
    </row>
    <row r="221" spans="1:48" s="24" customFormat="1" ht="24" customHeight="1" x14ac:dyDescent="0.25">
      <c r="A221" s="53">
        <v>217</v>
      </c>
      <c r="B221" s="97"/>
      <c r="C221" s="118"/>
      <c r="D221" s="118"/>
      <c r="E221" s="98"/>
      <c r="F221" s="98"/>
      <c r="G221" s="98"/>
      <c r="H221" s="55" t="s">
        <v>11</v>
      </c>
      <c r="I221" s="100"/>
      <c r="J221" s="55" t="s">
        <v>10</v>
      </c>
      <c r="K221" s="54" t="s">
        <v>5</v>
      </c>
      <c r="L221" s="54" t="s">
        <v>14</v>
      </c>
      <c r="M221" s="97"/>
      <c r="N221" s="97"/>
      <c r="O221" s="64" t="s">
        <v>102</v>
      </c>
      <c r="P221" s="54" t="s">
        <v>1</v>
      </c>
      <c r="Q221" s="56" t="str">
        <f t="shared" si="55"/>
        <v xml:space="preserve">                           0                0     0200406 0000000000000000009</v>
      </c>
      <c r="R221" s="63">
        <f t="shared" si="62"/>
        <v>77</v>
      </c>
      <c r="X221" s="81" t="s">
        <v>106</v>
      </c>
      <c r="Y221" s="81">
        <f t="shared" si="2"/>
        <v>250</v>
      </c>
      <c r="Z221" s="81">
        <f t="shared" si="63"/>
        <v>0</v>
      </c>
      <c r="AA221" s="81" t="str">
        <f t="shared" si="4"/>
        <v xml:space="preserve">                           </v>
      </c>
      <c r="AB221" s="81">
        <f t="shared" si="5"/>
        <v>27</v>
      </c>
      <c r="AC221" s="81" t="str">
        <f t="shared" si="56"/>
        <v xml:space="preserve">                           </v>
      </c>
      <c r="AD221" s="81">
        <f t="shared" si="7"/>
        <v>27</v>
      </c>
      <c r="AE221" s="81">
        <f t="shared" si="64"/>
        <v>0</v>
      </c>
      <c r="AF221" s="81" t="str">
        <f t="shared" si="9"/>
        <v xml:space="preserve">                           </v>
      </c>
      <c r="AG221" s="81">
        <f t="shared" si="10"/>
        <v>27</v>
      </c>
      <c r="AH221" s="81">
        <f t="shared" si="57"/>
        <v>0</v>
      </c>
      <c r="AI221" s="81">
        <f t="shared" si="12"/>
        <v>1</v>
      </c>
      <c r="AJ221" s="81">
        <f t="shared" si="65"/>
        <v>0</v>
      </c>
      <c r="AK221" s="81" t="str">
        <f t="shared" si="14"/>
        <v xml:space="preserve">                           </v>
      </c>
      <c r="AL221" s="81">
        <f t="shared" si="15"/>
        <v>27</v>
      </c>
      <c r="AM221" s="81" t="str">
        <f t="shared" si="58"/>
        <v xml:space="preserve"> </v>
      </c>
      <c r="AN221" s="81">
        <f t="shared" si="17"/>
        <v>1</v>
      </c>
      <c r="AO221" s="81">
        <f t="shared" si="59"/>
        <v>0</v>
      </c>
      <c r="AP221" s="81">
        <f t="shared" si="66"/>
        <v>0</v>
      </c>
      <c r="AQ221" s="81" t="str">
        <f t="shared" si="20"/>
        <v xml:space="preserve">          </v>
      </c>
      <c r="AR221" s="81">
        <f t="shared" si="21"/>
        <v>10</v>
      </c>
      <c r="AS221" s="81" t="str">
        <f t="shared" si="60"/>
        <v xml:space="preserve"> </v>
      </c>
      <c r="AT221" s="81">
        <f t="shared" si="23"/>
        <v>1</v>
      </c>
      <c r="AU221" s="81" t="str">
        <f t="shared" si="61"/>
        <v xml:space="preserve">                           0                0     0200406 0000000000000000009</v>
      </c>
      <c r="AV221" s="85">
        <f t="shared" si="25"/>
        <v>77</v>
      </c>
    </row>
    <row r="222" spans="1:48" s="24" customFormat="1" ht="24" customHeight="1" x14ac:dyDescent="0.25">
      <c r="A222" s="54">
        <v>218</v>
      </c>
      <c r="B222" s="97"/>
      <c r="C222" s="118"/>
      <c r="D222" s="118"/>
      <c r="E222" s="98"/>
      <c r="F222" s="98"/>
      <c r="G222" s="98"/>
      <c r="H222" s="55" t="s">
        <v>11</v>
      </c>
      <c r="I222" s="100"/>
      <c r="J222" s="55" t="s">
        <v>10</v>
      </c>
      <c r="K222" s="54" t="s">
        <v>5</v>
      </c>
      <c r="L222" s="54" t="s">
        <v>14</v>
      </c>
      <c r="M222" s="97"/>
      <c r="N222" s="97"/>
      <c r="O222" s="64" t="s">
        <v>102</v>
      </c>
      <c r="P222" s="54" t="s">
        <v>1</v>
      </c>
      <c r="Q222" s="56" t="str">
        <f t="shared" si="55"/>
        <v xml:space="preserve">                           0                0     0200406 0000000000000000009</v>
      </c>
      <c r="R222" s="63">
        <f t="shared" si="62"/>
        <v>77</v>
      </c>
      <c r="X222" s="81" t="s">
        <v>106</v>
      </c>
      <c r="Y222" s="81">
        <f t="shared" si="2"/>
        <v>250</v>
      </c>
      <c r="Z222" s="81">
        <f t="shared" si="63"/>
        <v>0</v>
      </c>
      <c r="AA222" s="81" t="str">
        <f t="shared" si="4"/>
        <v xml:space="preserve">                           </v>
      </c>
      <c r="AB222" s="81">
        <f t="shared" si="5"/>
        <v>27</v>
      </c>
      <c r="AC222" s="81" t="str">
        <f t="shared" si="56"/>
        <v xml:space="preserve">                           </v>
      </c>
      <c r="AD222" s="81">
        <f t="shared" si="7"/>
        <v>27</v>
      </c>
      <c r="AE222" s="81">
        <f t="shared" si="64"/>
        <v>0</v>
      </c>
      <c r="AF222" s="81" t="str">
        <f t="shared" si="9"/>
        <v xml:space="preserve">                           </v>
      </c>
      <c r="AG222" s="81">
        <f t="shared" si="10"/>
        <v>27</v>
      </c>
      <c r="AH222" s="81">
        <f t="shared" si="57"/>
        <v>0</v>
      </c>
      <c r="AI222" s="81">
        <f t="shared" si="12"/>
        <v>1</v>
      </c>
      <c r="AJ222" s="81">
        <f t="shared" si="65"/>
        <v>0</v>
      </c>
      <c r="AK222" s="81" t="str">
        <f t="shared" si="14"/>
        <v xml:space="preserve">                           </v>
      </c>
      <c r="AL222" s="81">
        <f t="shared" si="15"/>
        <v>27</v>
      </c>
      <c r="AM222" s="81" t="str">
        <f t="shared" si="58"/>
        <v xml:space="preserve"> </v>
      </c>
      <c r="AN222" s="81">
        <f t="shared" si="17"/>
        <v>1</v>
      </c>
      <c r="AO222" s="81">
        <f t="shared" si="59"/>
        <v>0</v>
      </c>
      <c r="AP222" s="81">
        <f t="shared" si="66"/>
        <v>0</v>
      </c>
      <c r="AQ222" s="81" t="str">
        <f t="shared" si="20"/>
        <v xml:space="preserve">          </v>
      </c>
      <c r="AR222" s="81">
        <f t="shared" si="21"/>
        <v>10</v>
      </c>
      <c r="AS222" s="81" t="str">
        <f t="shared" si="60"/>
        <v xml:space="preserve"> </v>
      </c>
      <c r="AT222" s="81">
        <f t="shared" si="23"/>
        <v>1</v>
      </c>
      <c r="AU222" s="81" t="str">
        <f t="shared" si="61"/>
        <v xml:space="preserve">                           0                0     0200406 0000000000000000009</v>
      </c>
      <c r="AV222" s="85">
        <f t="shared" si="25"/>
        <v>77</v>
      </c>
    </row>
    <row r="223" spans="1:48" s="24" customFormat="1" ht="24" customHeight="1" x14ac:dyDescent="0.25">
      <c r="A223" s="53">
        <v>219</v>
      </c>
      <c r="B223" s="97"/>
      <c r="C223" s="118"/>
      <c r="D223" s="118"/>
      <c r="E223" s="98"/>
      <c r="F223" s="98"/>
      <c r="G223" s="98"/>
      <c r="H223" s="55" t="s">
        <v>11</v>
      </c>
      <c r="I223" s="100"/>
      <c r="J223" s="55" t="s">
        <v>10</v>
      </c>
      <c r="K223" s="54" t="s">
        <v>5</v>
      </c>
      <c r="L223" s="54" t="s">
        <v>14</v>
      </c>
      <c r="M223" s="97"/>
      <c r="N223" s="97"/>
      <c r="O223" s="64" t="s">
        <v>102</v>
      </c>
      <c r="P223" s="54" t="s">
        <v>1</v>
      </c>
      <c r="Q223" s="56" t="str">
        <f t="shared" si="55"/>
        <v xml:space="preserve">                           0                0     0200406 0000000000000000009</v>
      </c>
      <c r="R223" s="63">
        <f t="shared" si="62"/>
        <v>77</v>
      </c>
      <c r="X223" s="81" t="s">
        <v>106</v>
      </c>
      <c r="Y223" s="81">
        <f t="shared" si="2"/>
        <v>250</v>
      </c>
      <c r="Z223" s="81">
        <f t="shared" si="63"/>
        <v>0</v>
      </c>
      <c r="AA223" s="81" t="str">
        <f t="shared" si="4"/>
        <v xml:space="preserve">                           </v>
      </c>
      <c r="AB223" s="81">
        <f t="shared" si="5"/>
        <v>27</v>
      </c>
      <c r="AC223" s="81" t="str">
        <f t="shared" si="56"/>
        <v xml:space="preserve">                           </v>
      </c>
      <c r="AD223" s="81">
        <f t="shared" si="7"/>
        <v>27</v>
      </c>
      <c r="AE223" s="81">
        <f t="shared" si="64"/>
        <v>0</v>
      </c>
      <c r="AF223" s="81" t="str">
        <f t="shared" si="9"/>
        <v xml:space="preserve">                           </v>
      </c>
      <c r="AG223" s="81">
        <f t="shared" si="10"/>
        <v>27</v>
      </c>
      <c r="AH223" s="81">
        <f t="shared" si="57"/>
        <v>0</v>
      </c>
      <c r="AI223" s="81">
        <f t="shared" si="12"/>
        <v>1</v>
      </c>
      <c r="AJ223" s="81">
        <f t="shared" si="65"/>
        <v>0</v>
      </c>
      <c r="AK223" s="81" t="str">
        <f t="shared" si="14"/>
        <v xml:space="preserve">                           </v>
      </c>
      <c r="AL223" s="81">
        <f t="shared" si="15"/>
        <v>27</v>
      </c>
      <c r="AM223" s="81" t="str">
        <f t="shared" si="58"/>
        <v xml:space="preserve"> </v>
      </c>
      <c r="AN223" s="81">
        <f t="shared" si="17"/>
        <v>1</v>
      </c>
      <c r="AO223" s="81">
        <f t="shared" si="59"/>
        <v>0</v>
      </c>
      <c r="AP223" s="81">
        <f t="shared" si="66"/>
        <v>0</v>
      </c>
      <c r="AQ223" s="81" t="str">
        <f t="shared" si="20"/>
        <v xml:space="preserve">          </v>
      </c>
      <c r="AR223" s="81">
        <f t="shared" si="21"/>
        <v>10</v>
      </c>
      <c r="AS223" s="81" t="str">
        <f t="shared" si="60"/>
        <v xml:space="preserve"> </v>
      </c>
      <c r="AT223" s="81">
        <f t="shared" si="23"/>
        <v>1</v>
      </c>
      <c r="AU223" s="81" t="str">
        <f t="shared" si="61"/>
        <v xml:space="preserve">                           0                0     0200406 0000000000000000009</v>
      </c>
      <c r="AV223" s="85">
        <f t="shared" si="25"/>
        <v>77</v>
      </c>
    </row>
    <row r="224" spans="1:48" s="24" customFormat="1" ht="24" customHeight="1" x14ac:dyDescent="0.25">
      <c r="A224" s="54">
        <v>220</v>
      </c>
      <c r="B224" s="97"/>
      <c r="C224" s="118"/>
      <c r="D224" s="118"/>
      <c r="E224" s="98"/>
      <c r="F224" s="98"/>
      <c r="G224" s="98"/>
      <c r="H224" s="55" t="s">
        <v>11</v>
      </c>
      <c r="I224" s="100"/>
      <c r="J224" s="55" t="s">
        <v>10</v>
      </c>
      <c r="K224" s="54" t="s">
        <v>5</v>
      </c>
      <c r="L224" s="54" t="s">
        <v>14</v>
      </c>
      <c r="M224" s="97"/>
      <c r="N224" s="97"/>
      <c r="O224" s="64" t="s">
        <v>102</v>
      </c>
      <c r="P224" s="54" t="s">
        <v>1</v>
      </c>
      <c r="Q224" s="56" t="str">
        <f t="shared" si="55"/>
        <v xml:space="preserve">                           0                0     0200406 0000000000000000009</v>
      </c>
      <c r="R224" s="63">
        <f t="shared" si="62"/>
        <v>77</v>
      </c>
      <c r="X224" s="81" t="s">
        <v>106</v>
      </c>
      <c r="Y224" s="81">
        <f t="shared" si="2"/>
        <v>250</v>
      </c>
      <c r="Z224" s="81">
        <f t="shared" si="63"/>
        <v>0</v>
      </c>
      <c r="AA224" s="81" t="str">
        <f t="shared" si="4"/>
        <v xml:space="preserve">                           </v>
      </c>
      <c r="AB224" s="81">
        <f t="shared" si="5"/>
        <v>27</v>
      </c>
      <c r="AC224" s="81" t="str">
        <f t="shared" si="56"/>
        <v xml:space="preserve">                           </v>
      </c>
      <c r="AD224" s="81">
        <f t="shared" si="7"/>
        <v>27</v>
      </c>
      <c r="AE224" s="81">
        <f t="shared" si="64"/>
        <v>0</v>
      </c>
      <c r="AF224" s="81" t="str">
        <f t="shared" si="9"/>
        <v xml:space="preserve">                           </v>
      </c>
      <c r="AG224" s="81">
        <f t="shared" si="10"/>
        <v>27</v>
      </c>
      <c r="AH224" s="81">
        <f t="shared" si="57"/>
        <v>0</v>
      </c>
      <c r="AI224" s="81">
        <f t="shared" si="12"/>
        <v>1</v>
      </c>
      <c r="AJ224" s="81">
        <f t="shared" si="65"/>
        <v>0</v>
      </c>
      <c r="AK224" s="81" t="str">
        <f t="shared" si="14"/>
        <v xml:space="preserve">                           </v>
      </c>
      <c r="AL224" s="81">
        <f t="shared" si="15"/>
        <v>27</v>
      </c>
      <c r="AM224" s="81" t="str">
        <f t="shared" si="58"/>
        <v xml:space="preserve"> </v>
      </c>
      <c r="AN224" s="81">
        <f t="shared" si="17"/>
        <v>1</v>
      </c>
      <c r="AO224" s="81">
        <f t="shared" si="59"/>
        <v>0</v>
      </c>
      <c r="AP224" s="81">
        <f t="shared" si="66"/>
        <v>0</v>
      </c>
      <c r="AQ224" s="81" t="str">
        <f t="shared" si="20"/>
        <v xml:space="preserve">          </v>
      </c>
      <c r="AR224" s="81">
        <f t="shared" si="21"/>
        <v>10</v>
      </c>
      <c r="AS224" s="81" t="str">
        <f t="shared" si="60"/>
        <v xml:space="preserve"> </v>
      </c>
      <c r="AT224" s="81">
        <f t="shared" si="23"/>
        <v>1</v>
      </c>
      <c r="AU224" s="81" t="str">
        <f t="shared" si="61"/>
        <v xml:space="preserve">                           0                0     0200406 0000000000000000009</v>
      </c>
      <c r="AV224" s="85">
        <f t="shared" si="25"/>
        <v>77</v>
      </c>
    </row>
    <row r="225" spans="1:48" s="24" customFormat="1" ht="24" customHeight="1" x14ac:dyDescent="0.25">
      <c r="A225" s="53">
        <v>221</v>
      </c>
      <c r="B225" s="97"/>
      <c r="C225" s="118"/>
      <c r="D225" s="118"/>
      <c r="E225" s="98"/>
      <c r="F225" s="98"/>
      <c r="G225" s="98"/>
      <c r="H225" s="55" t="s">
        <v>11</v>
      </c>
      <c r="I225" s="100"/>
      <c r="J225" s="55" t="s">
        <v>10</v>
      </c>
      <c r="K225" s="54" t="s">
        <v>5</v>
      </c>
      <c r="L225" s="54" t="s">
        <v>14</v>
      </c>
      <c r="M225" s="97"/>
      <c r="N225" s="97"/>
      <c r="O225" s="64" t="s">
        <v>102</v>
      </c>
      <c r="P225" s="54" t="s">
        <v>1</v>
      </c>
      <c r="Q225" s="56" t="str">
        <f t="shared" si="55"/>
        <v xml:space="preserve">                           0                0     0200406 0000000000000000009</v>
      </c>
      <c r="R225" s="63">
        <f t="shared" si="62"/>
        <v>77</v>
      </c>
      <c r="X225" s="81" t="s">
        <v>106</v>
      </c>
      <c r="Y225" s="81">
        <f t="shared" si="2"/>
        <v>250</v>
      </c>
      <c r="Z225" s="81">
        <f t="shared" si="63"/>
        <v>0</v>
      </c>
      <c r="AA225" s="81" t="str">
        <f t="shared" si="4"/>
        <v xml:space="preserve">                           </v>
      </c>
      <c r="AB225" s="81">
        <f t="shared" si="5"/>
        <v>27</v>
      </c>
      <c r="AC225" s="81" t="str">
        <f t="shared" si="56"/>
        <v xml:space="preserve">                           </v>
      </c>
      <c r="AD225" s="81">
        <f t="shared" si="7"/>
        <v>27</v>
      </c>
      <c r="AE225" s="81">
        <f t="shared" si="64"/>
        <v>0</v>
      </c>
      <c r="AF225" s="81" t="str">
        <f t="shared" si="9"/>
        <v xml:space="preserve">                           </v>
      </c>
      <c r="AG225" s="81">
        <f t="shared" si="10"/>
        <v>27</v>
      </c>
      <c r="AH225" s="81">
        <f t="shared" si="57"/>
        <v>0</v>
      </c>
      <c r="AI225" s="81">
        <f t="shared" si="12"/>
        <v>1</v>
      </c>
      <c r="AJ225" s="81">
        <f t="shared" si="65"/>
        <v>0</v>
      </c>
      <c r="AK225" s="81" t="str">
        <f t="shared" si="14"/>
        <v xml:space="preserve">                           </v>
      </c>
      <c r="AL225" s="81">
        <f t="shared" si="15"/>
        <v>27</v>
      </c>
      <c r="AM225" s="81" t="str">
        <f t="shared" si="58"/>
        <v xml:space="preserve"> </v>
      </c>
      <c r="AN225" s="81">
        <f t="shared" si="17"/>
        <v>1</v>
      </c>
      <c r="AO225" s="81">
        <f t="shared" si="59"/>
        <v>0</v>
      </c>
      <c r="AP225" s="81">
        <f t="shared" si="66"/>
        <v>0</v>
      </c>
      <c r="AQ225" s="81" t="str">
        <f t="shared" si="20"/>
        <v xml:space="preserve">          </v>
      </c>
      <c r="AR225" s="81">
        <f t="shared" si="21"/>
        <v>10</v>
      </c>
      <c r="AS225" s="81" t="str">
        <f t="shared" si="60"/>
        <v xml:space="preserve"> </v>
      </c>
      <c r="AT225" s="81">
        <f t="shared" si="23"/>
        <v>1</v>
      </c>
      <c r="AU225" s="81" t="str">
        <f t="shared" si="61"/>
        <v xml:space="preserve">                           0                0     0200406 0000000000000000009</v>
      </c>
      <c r="AV225" s="85">
        <f t="shared" si="25"/>
        <v>77</v>
      </c>
    </row>
    <row r="226" spans="1:48" s="24" customFormat="1" ht="24" customHeight="1" x14ac:dyDescent="0.25">
      <c r="A226" s="54">
        <v>222</v>
      </c>
      <c r="B226" s="97"/>
      <c r="C226" s="118"/>
      <c r="D226" s="118"/>
      <c r="E226" s="98"/>
      <c r="F226" s="98"/>
      <c r="G226" s="98"/>
      <c r="H226" s="55" t="s">
        <v>11</v>
      </c>
      <c r="I226" s="100"/>
      <c r="J226" s="55" t="s">
        <v>10</v>
      </c>
      <c r="K226" s="54" t="s">
        <v>5</v>
      </c>
      <c r="L226" s="54" t="s">
        <v>14</v>
      </c>
      <c r="M226" s="97"/>
      <c r="N226" s="97"/>
      <c r="O226" s="64" t="s">
        <v>102</v>
      </c>
      <c r="P226" s="54" t="s">
        <v>1</v>
      </c>
      <c r="Q226" s="56" t="str">
        <f t="shared" si="55"/>
        <v xml:space="preserve">                           0                0     0200406 0000000000000000009</v>
      </c>
      <c r="R226" s="63">
        <f t="shared" si="62"/>
        <v>77</v>
      </c>
      <c r="X226" s="81" t="s">
        <v>106</v>
      </c>
      <c r="Y226" s="81">
        <f t="shared" si="2"/>
        <v>250</v>
      </c>
      <c r="Z226" s="81">
        <f t="shared" si="63"/>
        <v>0</v>
      </c>
      <c r="AA226" s="81" t="str">
        <f t="shared" si="4"/>
        <v xml:space="preserve">                           </v>
      </c>
      <c r="AB226" s="81">
        <f t="shared" si="5"/>
        <v>27</v>
      </c>
      <c r="AC226" s="81" t="str">
        <f t="shared" si="56"/>
        <v xml:space="preserve">                           </v>
      </c>
      <c r="AD226" s="81">
        <f t="shared" si="7"/>
        <v>27</v>
      </c>
      <c r="AE226" s="81">
        <f t="shared" si="64"/>
        <v>0</v>
      </c>
      <c r="AF226" s="81" t="str">
        <f t="shared" si="9"/>
        <v xml:space="preserve">                           </v>
      </c>
      <c r="AG226" s="81">
        <f t="shared" si="10"/>
        <v>27</v>
      </c>
      <c r="AH226" s="81">
        <f t="shared" si="57"/>
        <v>0</v>
      </c>
      <c r="AI226" s="81">
        <f t="shared" si="12"/>
        <v>1</v>
      </c>
      <c r="AJ226" s="81">
        <f t="shared" si="65"/>
        <v>0</v>
      </c>
      <c r="AK226" s="81" t="str">
        <f t="shared" si="14"/>
        <v xml:space="preserve">                           </v>
      </c>
      <c r="AL226" s="81">
        <f t="shared" si="15"/>
        <v>27</v>
      </c>
      <c r="AM226" s="81" t="str">
        <f t="shared" si="58"/>
        <v xml:space="preserve"> </v>
      </c>
      <c r="AN226" s="81">
        <f t="shared" si="17"/>
        <v>1</v>
      </c>
      <c r="AO226" s="81">
        <f t="shared" si="59"/>
        <v>0</v>
      </c>
      <c r="AP226" s="81">
        <f t="shared" si="66"/>
        <v>0</v>
      </c>
      <c r="AQ226" s="81" t="str">
        <f t="shared" si="20"/>
        <v xml:space="preserve">          </v>
      </c>
      <c r="AR226" s="81">
        <f t="shared" si="21"/>
        <v>10</v>
      </c>
      <c r="AS226" s="81" t="str">
        <f t="shared" si="60"/>
        <v xml:space="preserve"> </v>
      </c>
      <c r="AT226" s="81">
        <f t="shared" si="23"/>
        <v>1</v>
      </c>
      <c r="AU226" s="81" t="str">
        <f t="shared" si="61"/>
        <v xml:space="preserve">                           0                0     0200406 0000000000000000009</v>
      </c>
      <c r="AV226" s="85">
        <f t="shared" si="25"/>
        <v>77</v>
      </c>
    </row>
    <row r="227" spans="1:48" s="24" customFormat="1" ht="24" customHeight="1" x14ac:dyDescent="0.25">
      <c r="A227" s="53">
        <v>223</v>
      </c>
      <c r="B227" s="97"/>
      <c r="C227" s="118"/>
      <c r="D227" s="118"/>
      <c r="E227" s="98"/>
      <c r="F227" s="98"/>
      <c r="G227" s="98"/>
      <c r="H227" s="55" t="s">
        <v>11</v>
      </c>
      <c r="I227" s="100"/>
      <c r="J227" s="55" t="s">
        <v>10</v>
      </c>
      <c r="K227" s="54" t="s">
        <v>5</v>
      </c>
      <c r="L227" s="54" t="s">
        <v>14</v>
      </c>
      <c r="M227" s="97"/>
      <c r="N227" s="97"/>
      <c r="O227" s="64" t="s">
        <v>102</v>
      </c>
      <c r="P227" s="54" t="s">
        <v>1</v>
      </c>
      <c r="Q227" s="56" t="str">
        <f t="shared" si="55"/>
        <v xml:space="preserve">                           0                0     0200406 0000000000000000009</v>
      </c>
      <c r="R227" s="63">
        <f t="shared" si="62"/>
        <v>77</v>
      </c>
      <c r="X227" s="81" t="s">
        <v>106</v>
      </c>
      <c r="Y227" s="81">
        <f t="shared" si="2"/>
        <v>250</v>
      </c>
      <c r="Z227" s="81">
        <f t="shared" si="63"/>
        <v>0</v>
      </c>
      <c r="AA227" s="81" t="str">
        <f t="shared" si="4"/>
        <v xml:space="preserve">                           </v>
      </c>
      <c r="AB227" s="81">
        <f t="shared" si="5"/>
        <v>27</v>
      </c>
      <c r="AC227" s="81" t="str">
        <f t="shared" si="56"/>
        <v xml:space="preserve">                           </v>
      </c>
      <c r="AD227" s="81">
        <f t="shared" si="7"/>
        <v>27</v>
      </c>
      <c r="AE227" s="81">
        <f t="shared" si="64"/>
        <v>0</v>
      </c>
      <c r="AF227" s="81" t="str">
        <f t="shared" si="9"/>
        <v xml:space="preserve">                           </v>
      </c>
      <c r="AG227" s="81">
        <f t="shared" si="10"/>
        <v>27</v>
      </c>
      <c r="AH227" s="81">
        <f t="shared" si="57"/>
        <v>0</v>
      </c>
      <c r="AI227" s="81">
        <f t="shared" si="12"/>
        <v>1</v>
      </c>
      <c r="AJ227" s="81">
        <f t="shared" si="65"/>
        <v>0</v>
      </c>
      <c r="AK227" s="81" t="str">
        <f t="shared" si="14"/>
        <v xml:space="preserve">                           </v>
      </c>
      <c r="AL227" s="81">
        <f t="shared" si="15"/>
        <v>27</v>
      </c>
      <c r="AM227" s="81" t="str">
        <f t="shared" si="58"/>
        <v xml:space="preserve"> </v>
      </c>
      <c r="AN227" s="81">
        <f t="shared" si="17"/>
        <v>1</v>
      </c>
      <c r="AO227" s="81">
        <f t="shared" si="59"/>
        <v>0</v>
      </c>
      <c r="AP227" s="81">
        <f t="shared" si="66"/>
        <v>0</v>
      </c>
      <c r="AQ227" s="81" t="str">
        <f t="shared" si="20"/>
        <v xml:space="preserve">          </v>
      </c>
      <c r="AR227" s="81">
        <f t="shared" si="21"/>
        <v>10</v>
      </c>
      <c r="AS227" s="81" t="str">
        <f t="shared" si="60"/>
        <v xml:space="preserve"> </v>
      </c>
      <c r="AT227" s="81">
        <f t="shared" si="23"/>
        <v>1</v>
      </c>
      <c r="AU227" s="81" t="str">
        <f t="shared" si="61"/>
        <v xml:space="preserve">                           0                0     0200406 0000000000000000009</v>
      </c>
      <c r="AV227" s="85">
        <f t="shared" si="25"/>
        <v>77</v>
      </c>
    </row>
    <row r="228" spans="1:48" s="24" customFormat="1" ht="24" customHeight="1" x14ac:dyDescent="0.25">
      <c r="A228" s="54">
        <v>224</v>
      </c>
      <c r="B228" s="97"/>
      <c r="C228" s="118"/>
      <c r="D228" s="118"/>
      <c r="E228" s="98"/>
      <c r="F228" s="98"/>
      <c r="G228" s="98"/>
      <c r="H228" s="55" t="s">
        <v>11</v>
      </c>
      <c r="I228" s="100"/>
      <c r="J228" s="55" t="s">
        <v>10</v>
      </c>
      <c r="K228" s="54" t="s">
        <v>5</v>
      </c>
      <c r="L228" s="54" t="s">
        <v>14</v>
      </c>
      <c r="M228" s="97"/>
      <c r="N228" s="97"/>
      <c r="O228" s="64" t="s">
        <v>102</v>
      </c>
      <c r="P228" s="54" t="s">
        <v>1</v>
      </c>
      <c r="Q228" s="56" t="str">
        <f t="shared" si="55"/>
        <v xml:space="preserve">                           0                0     0200406 0000000000000000009</v>
      </c>
      <c r="R228" s="63">
        <f t="shared" si="62"/>
        <v>77</v>
      </c>
      <c r="X228" s="81" t="s">
        <v>106</v>
      </c>
      <c r="Y228" s="81">
        <f t="shared" si="2"/>
        <v>250</v>
      </c>
      <c r="Z228" s="81">
        <f t="shared" si="63"/>
        <v>0</v>
      </c>
      <c r="AA228" s="81" t="str">
        <f t="shared" si="4"/>
        <v xml:space="preserve">                           </v>
      </c>
      <c r="AB228" s="81">
        <f t="shared" si="5"/>
        <v>27</v>
      </c>
      <c r="AC228" s="81" t="str">
        <f t="shared" si="56"/>
        <v xml:space="preserve">                           </v>
      </c>
      <c r="AD228" s="81">
        <f t="shared" si="7"/>
        <v>27</v>
      </c>
      <c r="AE228" s="81">
        <f t="shared" si="64"/>
        <v>0</v>
      </c>
      <c r="AF228" s="81" t="str">
        <f t="shared" si="9"/>
        <v xml:space="preserve">                           </v>
      </c>
      <c r="AG228" s="81">
        <f t="shared" si="10"/>
        <v>27</v>
      </c>
      <c r="AH228" s="81">
        <f t="shared" si="57"/>
        <v>0</v>
      </c>
      <c r="AI228" s="81">
        <f t="shared" si="12"/>
        <v>1</v>
      </c>
      <c r="AJ228" s="81">
        <f t="shared" si="65"/>
        <v>0</v>
      </c>
      <c r="AK228" s="81" t="str">
        <f t="shared" si="14"/>
        <v xml:space="preserve">                           </v>
      </c>
      <c r="AL228" s="81">
        <f t="shared" si="15"/>
        <v>27</v>
      </c>
      <c r="AM228" s="81" t="str">
        <f t="shared" si="58"/>
        <v xml:space="preserve"> </v>
      </c>
      <c r="AN228" s="81">
        <f t="shared" si="17"/>
        <v>1</v>
      </c>
      <c r="AO228" s="81">
        <f t="shared" si="59"/>
        <v>0</v>
      </c>
      <c r="AP228" s="81">
        <f t="shared" si="66"/>
        <v>0</v>
      </c>
      <c r="AQ228" s="81" t="str">
        <f t="shared" si="20"/>
        <v xml:space="preserve">          </v>
      </c>
      <c r="AR228" s="81">
        <f t="shared" si="21"/>
        <v>10</v>
      </c>
      <c r="AS228" s="81" t="str">
        <f t="shared" si="60"/>
        <v xml:space="preserve"> </v>
      </c>
      <c r="AT228" s="81">
        <f t="shared" si="23"/>
        <v>1</v>
      </c>
      <c r="AU228" s="81" t="str">
        <f t="shared" si="61"/>
        <v xml:space="preserve">                           0                0     0200406 0000000000000000009</v>
      </c>
      <c r="AV228" s="85">
        <f t="shared" si="25"/>
        <v>77</v>
      </c>
    </row>
    <row r="229" spans="1:48" s="24" customFormat="1" ht="24" customHeight="1" x14ac:dyDescent="0.25">
      <c r="A229" s="53">
        <v>225</v>
      </c>
      <c r="B229" s="97"/>
      <c r="C229" s="118"/>
      <c r="D229" s="118"/>
      <c r="E229" s="98"/>
      <c r="F229" s="98"/>
      <c r="G229" s="98"/>
      <c r="H229" s="55" t="s">
        <v>11</v>
      </c>
      <c r="I229" s="100"/>
      <c r="J229" s="55" t="s">
        <v>10</v>
      </c>
      <c r="K229" s="54" t="s">
        <v>5</v>
      </c>
      <c r="L229" s="54" t="s">
        <v>14</v>
      </c>
      <c r="M229" s="97"/>
      <c r="N229" s="97"/>
      <c r="O229" s="64" t="s">
        <v>102</v>
      </c>
      <c r="P229" s="54" t="s">
        <v>1</v>
      </c>
      <c r="Q229" s="56" t="str">
        <f t="shared" si="55"/>
        <v xml:space="preserve">                           0                0     0200406 0000000000000000009</v>
      </c>
      <c r="R229" s="63">
        <f t="shared" si="62"/>
        <v>77</v>
      </c>
      <c r="X229" s="81" t="s">
        <v>106</v>
      </c>
      <c r="Y229" s="81">
        <f t="shared" si="2"/>
        <v>250</v>
      </c>
      <c r="Z229" s="81">
        <f t="shared" si="63"/>
        <v>0</v>
      </c>
      <c r="AA229" s="81" t="str">
        <f t="shared" si="4"/>
        <v xml:space="preserve">                           </v>
      </c>
      <c r="AB229" s="81">
        <f t="shared" si="5"/>
        <v>27</v>
      </c>
      <c r="AC229" s="81" t="str">
        <f t="shared" si="56"/>
        <v xml:space="preserve">                           </v>
      </c>
      <c r="AD229" s="81">
        <f t="shared" si="7"/>
        <v>27</v>
      </c>
      <c r="AE229" s="81">
        <f t="shared" si="64"/>
        <v>0</v>
      </c>
      <c r="AF229" s="81" t="str">
        <f t="shared" si="9"/>
        <v xml:space="preserve">                           </v>
      </c>
      <c r="AG229" s="81">
        <f t="shared" si="10"/>
        <v>27</v>
      </c>
      <c r="AH229" s="81">
        <f t="shared" si="57"/>
        <v>0</v>
      </c>
      <c r="AI229" s="81">
        <f t="shared" si="12"/>
        <v>1</v>
      </c>
      <c r="AJ229" s="81">
        <f t="shared" si="65"/>
        <v>0</v>
      </c>
      <c r="AK229" s="81" t="str">
        <f t="shared" si="14"/>
        <v xml:space="preserve">                           </v>
      </c>
      <c r="AL229" s="81">
        <f t="shared" si="15"/>
        <v>27</v>
      </c>
      <c r="AM229" s="81" t="str">
        <f t="shared" si="58"/>
        <v xml:space="preserve"> </v>
      </c>
      <c r="AN229" s="81">
        <f t="shared" si="17"/>
        <v>1</v>
      </c>
      <c r="AO229" s="81">
        <f t="shared" si="59"/>
        <v>0</v>
      </c>
      <c r="AP229" s="81">
        <f t="shared" si="66"/>
        <v>0</v>
      </c>
      <c r="AQ229" s="81" t="str">
        <f t="shared" si="20"/>
        <v xml:space="preserve">          </v>
      </c>
      <c r="AR229" s="81">
        <f t="shared" si="21"/>
        <v>10</v>
      </c>
      <c r="AS229" s="81" t="str">
        <f t="shared" si="60"/>
        <v xml:space="preserve"> </v>
      </c>
      <c r="AT229" s="81">
        <f t="shared" si="23"/>
        <v>1</v>
      </c>
      <c r="AU229" s="81" t="str">
        <f t="shared" si="61"/>
        <v xml:space="preserve">                           0                0     0200406 0000000000000000009</v>
      </c>
      <c r="AV229" s="85">
        <f t="shared" si="25"/>
        <v>77</v>
      </c>
    </row>
    <row r="230" spans="1:48" s="24" customFormat="1" ht="24" customHeight="1" x14ac:dyDescent="0.25">
      <c r="A230" s="54">
        <v>226</v>
      </c>
      <c r="B230" s="97"/>
      <c r="C230" s="118"/>
      <c r="D230" s="118"/>
      <c r="E230" s="98"/>
      <c r="F230" s="98"/>
      <c r="G230" s="98"/>
      <c r="H230" s="55" t="s">
        <v>11</v>
      </c>
      <c r="I230" s="100"/>
      <c r="J230" s="55" t="s">
        <v>10</v>
      </c>
      <c r="K230" s="54" t="s">
        <v>5</v>
      </c>
      <c r="L230" s="54" t="s">
        <v>14</v>
      </c>
      <c r="M230" s="97"/>
      <c r="N230" s="97"/>
      <c r="O230" s="64" t="s">
        <v>102</v>
      </c>
      <c r="P230" s="54" t="s">
        <v>1</v>
      </c>
      <c r="Q230" s="56" t="str">
        <f t="shared" si="55"/>
        <v xml:space="preserve">                           0                0     0200406 0000000000000000009</v>
      </c>
      <c r="R230" s="63">
        <f t="shared" si="62"/>
        <v>77</v>
      </c>
      <c r="X230" s="81" t="s">
        <v>106</v>
      </c>
      <c r="Y230" s="81">
        <f t="shared" si="2"/>
        <v>250</v>
      </c>
      <c r="Z230" s="81">
        <f t="shared" si="63"/>
        <v>0</v>
      </c>
      <c r="AA230" s="81" t="str">
        <f t="shared" si="4"/>
        <v xml:space="preserve">                           </v>
      </c>
      <c r="AB230" s="81">
        <f t="shared" si="5"/>
        <v>27</v>
      </c>
      <c r="AC230" s="81" t="str">
        <f t="shared" si="56"/>
        <v xml:space="preserve">                           </v>
      </c>
      <c r="AD230" s="81">
        <f t="shared" si="7"/>
        <v>27</v>
      </c>
      <c r="AE230" s="81">
        <f t="shared" si="64"/>
        <v>0</v>
      </c>
      <c r="AF230" s="81" t="str">
        <f t="shared" si="9"/>
        <v xml:space="preserve">                           </v>
      </c>
      <c r="AG230" s="81">
        <f t="shared" si="10"/>
        <v>27</v>
      </c>
      <c r="AH230" s="81">
        <f t="shared" si="57"/>
        <v>0</v>
      </c>
      <c r="AI230" s="81">
        <f t="shared" si="12"/>
        <v>1</v>
      </c>
      <c r="AJ230" s="81">
        <f t="shared" si="65"/>
        <v>0</v>
      </c>
      <c r="AK230" s="81" t="str">
        <f t="shared" si="14"/>
        <v xml:space="preserve">                           </v>
      </c>
      <c r="AL230" s="81">
        <f t="shared" si="15"/>
        <v>27</v>
      </c>
      <c r="AM230" s="81" t="str">
        <f t="shared" si="58"/>
        <v xml:space="preserve"> </v>
      </c>
      <c r="AN230" s="81">
        <f t="shared" si="17"/>
        <v>1</v>
      </c>
      <c r="AO230" s="81">
        <f t="shared" si="59"/>
        <v>0</v>
      </c>
      <c r="AP230" s="81">
        <f t="shared" si="66"/>
        <v>0</v>
      </c>
      <c r="AQ230" s="81" t="str">
        <f t="shared" si="20"/>
        <v xml:space="preserve">          </v>
      </c>
      <c r="AR230" s="81">
        <f t="shared" si="21"/>
        <v>10</v>
      </c>
      <c r="AS230" s="81" t="str">
        <f t="shared" si="60"/>
        <v xml:space="preserve"> </v>
      </c>
      <c r="AT230" s="81">
        <f t="shared" si="23"/>
        <v>1</v>
      </c>
      <c r="AU230" s="81" t="str">
        <f t="shared" si="61"/>
        <v xml:space="preserve">                           0                0     0200406 0000000000000000009</v>
      </c>
      <c r="AV230" s="85">
        <f t="shared" si="25"/>
        <v>77</v>
      </c>
    </row>
    <row r="231" spans="1:48" s="24" customFormat="1" ht="24" customHeight="1" x14ac:dyDescent="0.25">
      <c r="A231" s="53">
        <v>227</v>
      </c>
      <c r="B231" s="97"/>
      <c r="C231" s="118"/>
      <c r="D231" s="118"/>
      <c r="E231" s="98"/>
      <c r="F231" s="98"/>
      <c r="G231" s="98"/>
      <c r="H231" s="55" t="s">
        <v>11</v>
      </c>
      <c r="I231" s="100"/>
      <c r="J231" s="55" t="s">
        <v>10</v>
      </c>
      <c r="K231" s="54" t="s">
        <v>5</v>
      </c>
      <c r="L231" s="54" t="s">
        <v>14</v>
      </c>
      <c r="M231" s="97"/>
      <c r="N231" s="97"/>
      <c r="O231" s="64" t="s">
        <v>102</v>
      </c>
      <c r="P231" s="54" t="s">
        <v>1</v>
      </c>
      <c r="Q231" s="56" t="str">
        <f t="shared" si="55"/>
        <v xml:space="preserve">                           0                0     0200406 0000000000000000009</v>
      </c>
      <c r="R231" s="63">
        <f t="shared" si="62"/>
        <v>77</v>
      </c>
      <c r="X231" s="81" t="s">
        <v>106</v>
      </c>
      <c r="Y231" s="81">
        <f t="shared" si="2"/>
        <v>250</v>
      </c>
      <c r="Z231" s="81">
        <f t="shared" si="63"/>
        <v>0</v>
      </c>
      <c r="AA231" s="81" t="str">
        <f t="shared" si="4"/>
        <v xml:space="preserve">                           </v>
      </c>
      <c r="AB231" s="81">
        <f t="shared" si="5"/>
        <v>27</v>
      </c>
      <c r="AC231" s="81" t="str">
        <f t="shared" si="56"/>
        <v xml:space="preserve">                           </v>
      </c>
      <c r="AD231" s="81">
        <f t="shared" si="7"/>
        <v>27</v>
      </c>
      <c r="AE231" s="81">
        <f t="shared" si="64"/>
        <v>0</v>
      </c>
      <c r="AF231" s="81" t="str">
        <f t="shared" si="9"/>
        <v xml:space="preserve">                           </v>
      </c>
      <c r="AG231" s="81">
        <f t="shared" si="10"/>
        <v>27</v>
      </c>
      <c r="AH231" s="81">
        <f t="shared" si="57"/>
        <v>0</v>
      </c>
      <c r="AI231" s="81">
        <f t="shared" si="12"/>
        <v>1</v>
      </c>
      <c r="AJ231" s="81">
        <f t="shared" si="65"/>
        <v>0</v>
      </c>
      <c r="AK231" s="81" t="str">
        <f t="shared" si="14"/>
        <v xml:space="preserve">                           </v>
      </c>
      <c r="AL231" s="81">
        <f t="shared" si="15"/>
        <v>27</v>
      </c>
      <c r="AM231" s="81" t="str">
        <f t="shared" si="58"/>
        <v xml:space="preserve"> </v>
      </c>
      <c r="AN231" s="81">
        <f t="shared" si="17"/>
        <v>1</v>
      </c>
      <c r="AO231" s="81">
        <f t="shared" si="59"/>
        <v>0</v>
      </c>
      <c r="AP231" s="81">
        <f t="shared" si="66"/>
        <v>0</v>
      </c>
      <c r="AQ231" s="81" t="str">
        <f t="shared" si="20"/>
        <v xml:space="preserve">          </v>
      </c>
      <c r="AR231" s="81">
        <f t="shared" si="21"/>
        <v>10</v>
      </c>
      <c r="AS231" s="81" t="str">
        <f t="shared" si="60"/>
        <v xml:space="preserve"> </v>
      </c>
      <c r="AT231" s="81">
        <f t="shared" si="23"/>
        <v>1</v>
      </c>
      <c r="AU231" s="81" t="str">
        <f t="shared" si="61"/>
        <v xml:space="preserve">                           0                0     0200406 0000000000000000009</v>
      </c>
      <c r="AV231" s="85">
        <f t="shared" si="25"/>
        <v>77</v>
      </c>
    </row>
    <row r="232" spans="1:48" s="24" customFormat="1" ht="24" customHeight="1" x14ac:dyDescent="0.25">
      <c r="A232" s="54">
        <v>228</v>
      </c>
      <c r="B232" s="97"/>
      <c r="C232" s="118"/>
      <c r="D232" s="118"/>
      <c r="E232" s="98"/>
      <c r="F232" s="98"/>
      <c r="G232" s="98"/>
      <c r="H232" s="55" t="s">
        <v>11</v>
      </c>
      <c r="I232" s="100"/>
      <c r="J232" s="55" t="s">
        <v>10</v>
      </c>
      <c r="K232" s="54" t="s">
        <v>5</v>
      </c>
      <c r="L232" s="54" t="s">
        <v>14</v>
      </c>
      <c r="M232" s="97"/>
      <c r="N232" s="97"/>
      <c r="O232" s="64" t="s">
        <v>102</v>
      </c>
      <c r="P232" s="54" t="s">
        <v>1</v>
      </c>
      <c r="Q232" s="56" t="str">
        <f t="shared" si="55"/>
        <v xml:space="preserve">                           0                0     0200406 0000000000000000009</v>
      </c>
      <c r="R232" s="63">
        <f t="shared" si="62"/>
        <v>77</v>
      </c>
      <c r="X232" s="81" t="s">
        <v>106</v>
      </c>
      <c r="Y232" s="81">
        <f t="shared" si="2"/>
        <v>250</v>
      </c>
      <c r="Z232" s="81">
        <f t="shared" si="63"/>
        <v>0</v>
      </c>
      <c r="AA232" s="81" t="str">
        <f t="shared" si="4"/>
        <v xml:space="preserve">                           </v>
      </c>
      <c r="AB232" s="81">
        <f t="shared" si="5"/>
        <v>27</v>
      </c>
      <c r="AC232" s="81" t="str">
        <f t="shared" si="56"/>
        <v xml:space="preserve">                           </v>
      </c>
      <c r="AD232" s="81">
        <f t="shared" si="7"/>
        <v>27</v>
      </c>
      <c r="AE232" s="81">
        <f t="shared" si="64"/>
        <v>0</v>
      </c>
      <c r="AF232" s="81" t="str">
        <f t="shared" si="9"/>
        <v xml:space="preserve">                           </v>
      </c>
      <c r="AG232" s="81">
        <f t="shared" si="10"/>
        <v>27</v>
      </c>
      <c r="AH232" s="81">
        <f t="shared" si="57"/>
        <v>0</v>
      </c>
      <c r="AI232" s="81">
        <f t="shared" si="12"/>
        <v>1</v>
      </c>
      <c r="AJ232" s="81">
        <f t="shared" si="65"/>
        <v>0</v>
      </c>
      <c r="AK232" s="81" t="str">
        <f t="shared" si="14"/>
        <v xml:space="preserve">                           </v>
      </c>
      <c r="AL232" s="81">
        <f t="shared" si="15"/>
        <v>27</v>
      </c>
      <c r="AM232" s="81" t="str">
        <f t="shared" si="58"/>
        <v xml:space="preserve"> </v>
      </c>
      <c r="AN232" s="81">
        <f t="shared" si="17"/>
        <v>1</v>
      </c>
      <c r="AO232" s="81">
        <f t="shared" si="59"/>
        <v>0</v>
      </c>
      <c r="AP232" s="81">
        <f t="shared" si="66"/>
        <v>0</v>
      </c>
      <c r="AQ232" s="81" t="str">
        <f t="shared" si="20"/>
        <v xml:space="preserve">          </v>
      </c>
      <c r="AR232" s="81">
        <f t="shared" si="21"/>
        <v>10</v>
      </c>
      <c r="AS232" s="81" t="str">
        <f t="shared" si="60"/>
        <v xml:space="preserve"> </v>
      </c>
      <c r="AT232" s="81">
        <f t="shared" si="23"/>
        <v>1</v>
      </c>
      <c r="AU232" s="81" t="str">
        <f t="shared" si="61"/>
        <v xml:space="preserve">                           0                0     0200406 0000000000000000009</v>
      </c>
      <c r="AV232" s="85">
        <f t="shared" si="25"/>
        <v>77</v>
      </c>
    </row>
    <row r="233" spans="1:48" s="24" customFormat="1" ht="24" customHeight="1" x14ac:dyDescent="0.25">
      <c r="A233" s="53">
        <v>229</v>
      </c>
      <c r="B233" s="97"/>
      <c r="C233" s="118"/>
      <c r="D233" s="118"/>
      <c r="E233" s="98"/>
      <c r="F233" s="98"/>
      <c r="G233" s="98"/>
      <c r="H233" s="55" t="s">
        <v>11</v>
      </c>
      <c r="I233" s="100"/>
      <c r="J233" s="55" t="s">
        <v>10</v>
      </c>
      <c r="K233" s="54" t="s">
        <v>5</v>
      </c>
      <c r="L233" s="54" t="s">
        <v>14</v>
      </c>
      <c r="M233" s="97"/>
      <c r="N233" s="97"/>
      <c r="O233" s="64" t="s">
        <v>102</v>
      </c>
      <c r="P233" s="54" t="s">
        <v>1</v>
      </c>
      <c r="Q233" s="56" t="str">
        <f t="shared" si="55"/>
        <v xml:space="preserve">                           0                0     0200406 0000000000000000009</v>
      </c>
      <c r="R233" s="63">
        <f t="shared" si="62"/>
        <v>77</v>
      </c>
      <c r="X233" s="81" t="s">
        <v>106</v>
      </c>
      <c r="Y233" s="81">
        <f t="shared" si="2"/>
        <v>250</v>
      </c>
      <c r="Z233" s="81">
        <f t="shared" si="63"/>
        <v>0</v>
      </c>
      <c r="AA233" s="81" t="str">
        <f t="shared" si="4"/>
        <v xml:space="preserve">                           </v>
      </c>
      <c r="AB233" s="81">
        <f t="shared" si="5"/>
        <v>27</v>
      </c>
      <c r="AC233" s="81" t="str">
        <f t="shared" si="56"/>
        <v xml:space="preserve">                           </v>
      </c>
      <c r="AD233" s="81">
        <f t="shared" si="7"/>
        <v>27</v>
      </c>
      <c r="AE233" s="81">
        <f t="shared" si="64"/>
        <v>0</v>
      </c>
      <c r="AF233" s="81" t="str">
        <f t="shared" si="9"/>
        <v xml:space="preserve">                           </v>
      </c>
      <c r="AG233" s="81">
        <f t="shared" si="10"/>
        <v>27</v>
      </c>
      <c r="AH233" s="81">
        <f t="shared" si="57"/>
        <v>0</v>
      </c>
      <c r="AI233" s="81">
        <f t="shared" si="12"/>
        <v>1</v>
      </c>
      <c r="AJ233" s="81">
        <f t="shared" si="65"/>
        <v>0</v>
      </c>
      <c r="AK233" s="81" t="str">
        <f t="shared" si="14"/>
        <v xml:space="preserve">                           </v>
      </c>
      <c r="AL233" s="81">
        <f t="shared" si="15"/>
        <v>27</v>
      </c>
      <c r="AM233" s="81" t="str">
        <f t="shared" si="58"/>
        <v xml:space="preserve"> </v>
      </c>
      <c r="AN233" s="81">
        <f t="shared" si="17"/>
        <v>1</v>
      </c>
      <c r="AO233" s="81">
        <f t="shared" si="59"/>
        <v>0</v>
      </c>
      <c r="AP233" s="81">
        <f t="shared" si="66"/>
        <v>0</v>
      </c>
      <c r="AQ233" s="81" t="str">
        <f t="shared" si="20"/>
        <v xml:space="preserve">          </v>
      </c>
      <c r="AR233" s="81">
        <f t="shared" si="21"/>
        <v>10</v>
      </c>
      <c r="AS233" s="81" t="str">
        <f t="shared" si="60"/>
        <v xml:space="preserve"> </v>
      </c>
      <c r="AT233" s="81">
        <f t="shared" si="23"/>
        <v>1</v>
      </c>
      <c r="AU233" s="81" t="str">
        <f t="shared" si="61"/>
        <v xml:space="preserve">                           0                0     0200406 0000000000000000009</v>
      </c>
      <c r="AV233" s="85">
        <f t="shared" si="25"/>
        <v>77</v>
      </c>
    </row>
    <row r="234" spans="1:48" s="24" customFormat="1" ht="24" customHeight="1" x14ac:dyDescent="0.25">
      <c r="A234" s="54">
        <v>230</v>
      </c>
      <c r="B234" s="97"/>
      <c r="C234" s="118"/>
      <c r="D234" s="118"/>
      <c r="E234" s="98"/>
      <c r="F234" s="98"/>
      <c r="G234" s="98"/>
      <c r="H234" s="55" t="s">
        <v>11</v>
      </c>
      <c r="I234" s="100"/>
      <c r="J234" s="55" t="s">
        <v>10</v>
      </c>
      <c r="K234" s="54" t="s">
        <v>5</v>
      </c>
      <c r="L234" s="54" t="s">
        <v>14</v>
      </c>
      <c r="M234" s="97"/>
      <c r="N234" s="97"/>
      <c r="O234" s="64" t="s">
        <v>102</v>
      </c>
      <c r="P234" s="54" t="s">
        <v>1</v>
      </c>
      <c r="Q234" s="56" t="str">
        <f t="shared" si="55"/>
        <v xml:space="preserve">                           0                0     0200406 0000000000000000009</v>
      </c>
      <c r="R234" s="63">
        <f t="shared" si="62"/>
        <v>77</v>
      </c>
      <c r="X234" s="81" t="s">
        <v>106</v>
      </c>
      <c r="Y234" s="81">
        <f t="shared" si="2"/>
        <v>250</v>
      </c>
      <c r="Z234" s="81">
        <f t="shared" si="63"/>
        <v>0</v>
      </c>
      <c r="AA234" s="81" t="str">
        <f t="shared" si="4"/>
        <v xml:space="preserve">                           </v>
      </c>
      <c r="AB234" s="81">
        <f t="shared" si="5"/>
        <v>27</v>
      </c>
      <c r="AC234" s="81" t="str">
        <f t="shared" si="56"/>
        <v xml:space="preserve">                           </v>
      </c>
      <c r="AD234" s="81">
        <f t="shared" si="7"/>
        <v>27</v>
      </c>
      <c r="AE234" s="81">
        <f t="shared" si="64"/>
        <v>0</v>
      </c>
      <c r="AF234" s="81" t="str">
        <f t="shared" si="9"/>
        <v xml:space="preserve">                           </v>
      </c>
      <c r="AG234" s="81">
        <f t="shared" si="10"/>
        <v>27</v>
      </c>
      <c r="AH234" s="81">
        <f t="shared" si="57"/>
        <v>0</v>
      </c>
      <c r="AI234" s="81">
        <f t="shared" si="12"/>
        <v>1</v>
      </c>
      <c r="AJ234" s="81">
        <f t="shared" si="65"/>
        <v>0</v>
      </c>
      <c r="AK234" s="81" t="str">
        <f t="shared" si="14"/>
        <v xml:space="preserve">                           </v>
      </c>
      <c r="AL234" s="81">
        <f t="shared" si="15"/>
        <v>27</v>
      </c>
      <c r="AM234" s="81" t="str">
        <f t="shared" si="58"/>
        <v xml:space="preserve"> </v>
      </c>
      <c r="AN234" s="81">
        <f t="shared" si="17"/>
        <v>1</v>
      </c>
      <c r="AO234" s="81">
        <f t="shared" si="59"/>
        <v>0</v>
      </c>
      <c r="AP234" s="81">
        <f t="shared" si="66"/>
        <v>0</v>
      </c>
      <c r="AQ234" s="81" t="str">
        <f t="shared" si="20"/>
        <v xml:space="preserve">          </v>
      </c>
      <c r="AR234" s="81">
        <f t="shared" si="21"/>
        <v>10</v>
      </c>
      <c r="AS234" s="81" t="str">
        <f t="shared" si="60"/>
        <v xml:space="preserve"> </v>
      </c>
      <c r="AT234" s="81">
        <f t="shared" si="23"/>
        <v>1</v>
      </c>
      <c r="AU234" s="81" t="str">
        <f t="shared" si="61"/>
        <v xml:space="preserve">                           0                0     0200406 0000000000000000009</v>
      </c>
      <c r="AV234" s="85">
        <f t="shared" si="25"/>
        <v>77</v>
      </c>
    </row>
    <row r="235" spans="1:48" s="24" customFormat="1" ht="24" customHeight="1" x14ac:dyDescent="0.25">
      <c r="A235" s="53">
        <v>231</v>
      </c>
      <c r="B235" s="97"/>
      <c r="C235" s="118"/>
      <c r="D235" s="118"/>
      <c r="E235" s="98"/>
      <c r="F235" s="98"/>
      <c r="G235" s="98"/>
      <c r="H235" s="55" t="s">
        <v>11</v>
      </c>
      <c r="I235" s="100"/>
      <c r="J235" s="55" t="s">
        <v>10</v>
      </c>
      <c r="K235" s="54" t="s">
        <v>5</v>
      </c>
      <c r="L235" s="54" t="s">
        <v>14</v>
      </c>
      <c r="M235" s="97"/>
      <c r="N235" s="97"/>
      <c r="O235" s="64" t="s">
        <v>102</v>
      </c>
      <c r="P235" s="54" t="s">
        <v>1</v>
      </c>
      <c r="Q235" s="56" t="str">
        <f t="shared" si="55"/>
        <v xml:space="preserve">                           0                0     0200406 0000000000000000009</v>
      </c>
      <c r="R235" s="63">
        <f t="shared" si="62"/>
        <v>77</v>
      </c>
      <c r="X235" s="81" t="s">
        <v>106</v>
      </c>
      <c r="Y235" s="81">
        <f t="shared" si="2"/>
        <v>250</v>
      </c>
      <c r="Z235" s="81">
        <f t="shared" si="63"/>
        <v>0</v>
      </c>
      <c r="AA235" s="81" t="str">
        <f t="shared" si="4"/>
        <v xml:space="preserve">                           </v>
      </c>
      <c r="AB235" s="81">
        <f t="shared" si="5"/>
        <v>27</v>
      </c>
      <c r="AC235" s="81" t="str">
        <f t="shared" si="56"/>
        <v xml:space="preserve">                           </v>
      </c>
      <c r="AD235" s="81">
        <f t="shared" si="7"/>
        <v>27</v>
      </c>
      <c r="AE235" s="81">
        <f t="shared" si="64"/>
        <v>0</v>
      </c>
      <c r="AF235" s="81" t="str">
        <f t="shared" si="9"/>
        <v xml:space="preserve">                           </v>
      </c>
      <c r="AG235" s="81">
        <f t="shared" si="10"/>
        <v>27</v>
      </c>
      <c r="AH235" s="81">
        <f t="shared" si="57"/>
        <v>0</v>
      </c>
      <c r="AI235" s="81">
        <f t="shared" si="12"/>
        <v>1</v>
      </c>
      <c r="AJ235" s="81">
        <f t="shared" si="65"/>
        <v>0</v>
      </c>
      <c r="AK235" s="81" t="str">
        <f t="shared" si="14"/>
        <v xml:space="preserve">                           </v>
      </c>
      <c r="AL235" s="81">
        <f t="shared" si="15"/>
        <v>27</v>
      </c>
      <c r="AM235" s="81" t="str">
        <f t="shared" si="58"/>
        <v xml:space="preserve"> </v>
      </c>
      <c r="AN235" s="81">
        <f t="shared" si="17"/>
        <v>1</v>
      </c>
      <c r="AO235" s="81">
        <f t="shared" si="59"/>
        <v>0</v>
      </c>
      <c r="AP235" s="81">
        <f t="shared" si="66"/>
        <v>0</v>
      </c>
      <c r="AQ235" s="81" t="str">
        <f t="shared" si="20"/>
        <v xml:space="preserve">          </v>
      </c>
      <c r="AR235" s="81">
        <f t="shared" si="21"/>
        <v>10</v>
      </c>
      <c r="AS235" s="81" t="str">
        <f t="shared" si="60"/>
        <v xml:space="preserve"> </v>
      </c>
      <c r="AT235" s="81">
        <f t="shared" si="23"/>
        <v>1</v>
      </c>
      <c r="AU235" s="81" t="str">
        <f t="shared" si="61"/>
        <v xml:space="preserve">                           0                0     0200406 0000000000000000009</v>
      </c>
      <c r="AV235" s="85">
        <f t="shared" si="25"/>
        <v>77</v>
      </c>
    </row>
    <row r="236" spans="1:48" s="24" customFormat="1" ht="24" customHeight="1" x14ac:dyDescent="0.25">
      <c r="A236" s="54">
        <v>232</v>
      </c>
      <c r="B236" s="97"/>
      <c r="C236" s="118"/>
      <c r="D236" s="118"/>
      <c r="E236" s="98"/>
      <c r="F236" s="98"/>
      <c r="G236" s="98"/>
      <c r="H236" s="55" t="s">
        <v>11</v>
      </c>
      <c r="I236" s="100"/>
      <c r="J236" s="55" t="s">
        <v>10</v>
      </c>
      <c r="K236" s="54" t="s">
        <v>5</v>
      </c>
      <c r="L236" s="54" t="s">
        <v>14</v>
      </c>
      <c r="M236" s="97"/>
      <c r="N236" s="97"/>
      <c r="O236" s="64" t="s">
        <v>102</v>
      </c>
      <c r="P236" s="54" t="s">
        <v>1</v>
      </c>
      <c r="Q236" s="56" t="str">
        <f t="shared" si="55"/>
        <v xml:space="preserve">                           0                0     0200406 0000000000000000009</v>
      </c>
      <c r="R236" s="63">
        <f t="shared" si="62"/>
        <v>77</v>
      </c>
      <c r="X236" s="81" t="s">
        <v>106</v>
      </c>
      <c r="Y236" s="81">
        <f t="shared" si="2"/>
        <v>250</v>
      </c>
      <c r="Z236" s="81">
        <f t="shared" si="63"/>
        <v>0</v>
      </c>
      <c r="AA236" s="81" t="str">
        <f t="shared" si="4"/>
        <v xml:space="preserve">                           </v>
      </c>
      <c r="AB236" s="81">
        <f t="shared" si="5"/>
        <v>27</v>
      </c>
      <c r="AC236" s="81" t="str">
        <f t="shared" si="56"/>
        <v xml:space="preserve">                           </v>
      </c>
      <c r="AD236" s="81">
        <f t="shared" si="7"/>
        <v>27</v>
      </c>
      <c r="AE236" s="81">
        <f t="shared" si="64"/>
        <v>0</v>
      </c>
      <c r="AF236" s="81" t="str">
        <f t="shared" si="9"/>
        <v xml:space="preserve">                           </v>
      </c>
      <c r="AG236" s="81">
        <f t="shared" si="10"/>
        <v>27</v>
      </c>
      <c r="AH236" s="81">
        <f t="shared" si="57"/>
        <v>0</v>
      </c>
      <c r="AI236" s="81">
        <f t="shared" si="12"/>
        <v>1</v>
      </c>
      <c r="AJ236" s="81">
        <f t="shared" si="65"/>
        <v>0</v>
      </c>
      <c r="AK236" s="81" t="str">
        <f t="shared" si="14"/>
        <v xml:space="preserve">                           </v>
      </c>
      <c r="AL236" s="81">
        <f t="shared" si="15"/>
        <v>27</v>
      </c>
      <c r="AM236" s="81" t="str">
        <f t="shared" si="58"/>
        <v xml:space="preserve"> </v>
      </c>
      <c r="AN236" s="81">
        <f t="shared" si="17"/>
        <v>1</v>
      </c>
      <c r="AO236" s="81">
        <f t="shared" si="59"/>
        <v>0</v>
      </c>
      <c r="AP236" s="81">
        <f t="shared" si="66"/>
        <v>0</v>
      </c>
      <c r="AQ236" s="81" t="str">
        <f t="shared" si="20"/>
        <v xml:space="preserve">          </v>
      </c>
      <c r="AR236" s="81">
        <f t="shared" si="21"/>
        <v>10</v>
      </c>
      <c r="AS236" s="81" t="str">
        <f t="shared" si="60"/>
        <v xml:space="preserve"> </v>
      </c>
      <c r="AT236" s="81">
        <f t="shared" si="23"/>
        <v>1</v>
      </c>
      <c r="AU236" s="81" t="str">
        <f t="shared" si="61"/>
        <v xml:space="preserve">                           0                0     0200406 0000000000000000009</v>
      </c>
      <c r="AV236" s="85">
        <f t="shared" si="25"/>
        <v>77</v>
      </c>
    </row>
    <row r="237" spans="1:48" s="24" customFormat="1" ht="24" customHeight="1" x14ac:dyDescent="0.25">
      <c r="A237" s="53">
        <v>233</v>
      </c>
      <c r="B237" s="97"/>
      <c r="C237" s="118"/>
      <c r="D237" s="118"/>
      <c r="E237" s="98"/>
      <c r="F237" s="98"/>
      <c r="G237" s="98"/>
      <c r="H237" s="55" t="s">
        <v>11</v>
      </c>
      <c r="I237" s="100"/>
      <c r="J237" s="55" t="s">
        <v>10</v>
      </c>
      <c r="K237" s="54" t="s">
        <v>5</v>
      </c>
      <c r="L237" s="54" t="s">
        <v>14</v>
      </c>
      <c r="M237" s="97"/>
      <c r="N237" s="97"/>
      <c r="O237" s="64" t="s">
        <v>102</v>
      </c>
      <c r="P237" s="54" t="s">
        <v>1</v>
      </c>
      <c r="Q237" s="56" t="str">
        <f t="shared" si="55"/>
        <v xml:space="preserve">                           0                0     0200406 0000000000000000009</v>
      </c>
      <c r="R237" s="63">
        <f t="shared" si="62"/>
        <v>77</v>
      </c>
      <c r="X237" s="81" t="s">
        <v>106</v>
      </c>
      <c r="Y237" s="81">
        <f t="shared" si="2"/>
        <v>250</v>
      </c>
      <c r="Z237" s="81">
        <f t="shared" si="63"/>
        <v>0</v>
      </c>
      <c r="AA237" s="81" t="str">
        <f t="shared" si="4"/>
        <v xml:space="preserve">                           </v>
      </c>
      <c r="AB237" s="81">
        <f t="shared" si="5"/>
        <v>27</v>
      </c>
      <c r="AC237" s="81" t="str">
        <f t="shared" si="56"/>
        <v xml:space="preserve">                           </v>
      </c>
      <c r="AD237" s="81">
        <f t="shared" si="7"/>
        <v>27</v>
      </c>
      <c r="AE237" s="81">
        <f t="shared" si="64"/>
        <v>0</v>
      </c>
      <c r="AF237" s="81" t="str">
        <f t="shared" si="9"/>
        <v xml:space="preserve">                           </v>
      </c>
      <c r="AG237" s="81">
        <f t="shared" si="10"/>
        <v>27</v>
      </c>
      <c r="AH237" s="81">
        <f t="shared" si="57"/>
        <v>0</v>
      </c>
      <c r="AI237" s="81">
        <f t="shared" si="12"/>
        <v>1</v>
      </c>
      <c r="AJ237" s="81">
        <f t="shared" si="65"/>
        <v>0</v>
      </c>
      <c r="AK237" s="81" t="str">
        <f t="shared" si="14"/>
        <v xml:space="preserve">                           </v>
      </c>
      <c r="AL237" s="81">
        <f t="shared" si="15"/>
        <v>27</v>
      </c>
      <c r="AM237" s="81" t="str">
        <f t="shared" si="58"/>
        <v xml:space="preserve"> </v>
      </c>
      <c r="AN237" s="81">
        <f t="shared" si="17"/>
        <v>1</v>
      </c>
      <c r="AO237" s="81">
        <f t="shared" si="59"/>
        <v>0</v>
      </c>
      <c r="AP237" s="81">
        <f t="shared" si="66"/>
        <v>0</v>
      </c>
      <c r="AQ237" s="81" t="str">
        <f t="shared" si="20"/>
        <v xml:space="preserve">          </v>
      </c>
      <c r="AR237" s="81">
        <f t="shared" si="21"/>
        <v>10</v>
      </c>
      <c r="AS237" s="81" t="str">
        <f t="shared" si="60"/>
        <v xml:space="preserve"> </v>
      </c>
      <c r="AT237" s="81">
        <f t="shared" si="23"/>
        <v>1</v>
      </c>
      <c r="AU237" s="81" t="str">
        <f t="shared" si="61"/>
        <v xml:space="preserve">                           0                0     0200406 0000000000000000009</v>
      </c>
      <c r="AV237" s="85">
        <f t="shared" si="25"/>
        <v>77</v>
      </c>
    </row>
    <row r="238" spans="1:48" s="24" customFormat="1" ht="24" customHeight="1" x14ac:dyDescent="0.25">
      <c r="A238" s="54">
        <v>234</v>
      </c>
      <c r="B238" s="97"/>
      <c r="C238" s="118"/>
      <c r="D238" s="118"/>
      <c r="E238" s="98"/>
      <c r="F238" s="98"/>
      <c r="G238" s="98"/>
      <c r="H238" s="55" t="s">
        <v>11</v>
      </c>
      <c r="I238" s="100"/>
      <c r="J238" s="55" t="s">
        <v>10</v>
      </c>
      <c r="K238" s="54" t="s">
        <v>5</v>
      </c>
      <c r="L238" s="54" t="s">
        <v>14</v>
      </c>
      <c r="M238" s="97"/>
      <c r="N238" s="97"/>
      <c r="O238" s="64" t="s">
        <v>102</v>
      </c>
      <c r="P238" s="54" t="s">
        <v>1</v>
      </c>
      <c r="Q238" s="56" t="str">
        <f t="shared" si="55"/>
        <v xml:space="preserve">                           0                0     0200406 0000000000000000009</v>
      </c>
      <c r="R238" s="63">
        <f t="shared" si="62"/>
        <v>77</v>
      </c>
      <c r="X238" s="81" t="s">
        <v>106</v>
      </c>
      <c r="Y238" s="81">
        <f t="shared" si="2"/>
        <v>250</v>
      </c>
      <c r="Z238" s="81">
        <f t="shared" si="63"/>
        <v>0</v>
      </c>
      <c r="AA238" s="81" t="str">
        <f t="shared" si="4"/>
        <v xml:space="preserve">                           </v>
      </c>
      <c r="AB238" s="81">
        <f t="shared" si="5"/>
        <v>27</v>
      </c>
      <c r="AC238" s="81" t="str">
        <f t="shared" si="56"/>
        <v xml:space="preserve">                           </v>
      </c>
      <c r="AD238" s="81">
        <f t="shared" si="7"/>
        <v>27</v>
      </c>
      <c r="AE238" s="81">
        <f t="shared" si="64"/>
        <v>0</v>
      </c>
      <c r="AF238" s="81" t="str">
        <f t="shared" si="9"/>
        <v xml:space="preserve">                           </v>
      </c>
      <c r="AG238" s="81">
        <f t="shared" si="10"/>
        <v>27</v>
      </c>
      <c r="AH238" s="81">
        <f t="shared" si="57"/>
        <v>0</v>
      </c>
      <c r="AI238" s="81">
        <f t="shared" si="12"/>
        <v>1</v>
      </c>
      <c r="AJ238" s="81">
        <f t="shared" si="65"/>
        <v>0</v>
      </c>
      <c r="AK238" s="81" t="str">
        <f t="shared" si="14"/>
        <v xml:space="preserve">                           </v>
      </c>
      <c r="AL238" s="81">
        <f t="shared" si="15"/>
        <v>27</v>
      </c>
      <c r="AM238" s="81" t="str">
        <f t="shared" si="58"/>
        <v xml:space="preserve"> </v>
      </c>
      <c r="AN238" s="81">
        <f t="shared" si="17"/>
        <v>1</v>
      </c>
      <c r="AO238" s="81">
        <f t="shared" si="59"/>
        <v>0</v>
      </c>
      <c r="AP238" s="81">
        <f t="shared" si="66"/>
        <v>0</v>
      </c>
      <c r="AQ238" s="81" t="str">
        <f t="shared" si="20"/>
        <v xml:space="preserve">          </v>
      </c>
      <c r="AR238" s="81">
        <f t="shared" si="21"/>
        <v>10</v>
      </c>
      <c r="AS238" s="81" t="str">
        <f t="shared" si="60"/>
        <v xml:space="preserve"> </v>
      </c>
      <c r="AT238" s="81">
        <f t="shared" si="23"/>
        <v>1</v>
      </c>
      <c r="AU238" s="81" t="str">
        <f t="shared" si="61"/>
        <v xml:space="preserve">                           0                0     0200406 0000000000000000009</v>
      </c>
      <c r="AV238" s="85">
        <f t="shared" si="25"/>
        <v>77</v>
      </c>
    </row>
    <row r="239" spans="1:48" s="24" customFormat="1" ht="24" customHeight="1" x14ac:dyDescent="0.25">
      <c r="A239" s="53">
        <v>235</v>
      </c>
      <c r="B239" s="97"/>
      <c r="C239" s="118"/>
      <c r="D239" s="118"/>
      <c r="E239" s="98"/>
      <c r="F239" s="98"/>
      <c r="G239" s="98"/>
      <c r="H239" s="55" t="s">
        <v>11</v>
      </c>
      <c r="I239" s="100"/>
      <c r="J239" s="55" t="s">
        <v>10</v>
      </c>
      <c r="K239" s="54" t="s">
        <v>5</v>
      </c>
      <c r="L239" s="54" t="s">
        <v>14</v>
      </c>
      <c r="M239" s="97"/>
      <c r="N239" s="97"/>
      <c r="O239" s="64" t="s">
        <v>102</v>
      </c>
      <c r="P239" s="54" t="s">
        <v>1</v>
      </c>
      <c r="Q239" s="56" t="str">
        <f t="shared" si="55"/>
        <v xml:space="preserve">                           0                0     0200406 0000000000000000009</v>
      </c>
      <c r="R239" s="63">
        <f t="shared" si="62"/>
        <v>77</v>
      </c>
      <c r="X239" s="81" t="s">
        <v>106</v>
      </c>
      <c r="Y239" s="81">
        <f t="shared" si="2"/>
        <v>250</v>
      </c>
      <c r="Z239" s="81">
        <f t="shared" si="63"/>
        <v>0</v>
      </c>
      <c r="AA239" s="81" t="str">
        <f t="shared" si="4"/>
        <v xml:space="preserve">                           </v>
      </c>
      <c r="AB239" s="81">
        <f t="shared" si="5"/>
        <v>27</v>
      </c>
      <c r="AC239" s="81" t="str">
        <f t="shared" si="56"/>
        <v xml:space="preserve">                           </v>
      </c>
      <c r="AD239" s="81">
        <f t="shared" si="7"/>
        <v>27</v>
      </c>
      <c r="AE239" s="81">
        <f t="shared" si="64"/>
        <v>0</v>
      </c>
      <c r="AF239" s="81" t="str">
        <f t="shared" si="9"/>
        <v xml:space="preserve">                           </v>
      </c>
      <c r="AG239" s="81">
        <f t="shared" si="10"/>
        <v>27</v>
      </c>
      <c r="AH239" s="81">
        <f t="shared" si="57"/>
        <v>0</v>
      </c>
      <c r="AI239" s="81">
        <f t="shared" si="12"/>
        <v>1</v>
      </c>
      <c r="AJ239" s="81">
        <f t="shared" si="65"/>
        <v>0</v>
      </c>
      <c r="AK239" s="81" t="str">
        <f t="shared" si="14"/>
        <v xml:space="preserve">                           </v>
      </c>
      <c r="AL239" s="81">
        <f t="shared" si="15"/>
        <v>27</v>
      </c>
      <c r="AM239" s="81" t="str">
        <f t="shared" si="58"/>
        <v xml:space="preserve"> </v>
      </c>
      <c r="AN239" s="81">
        <f t="shared" si="17"/>
        <v>1</v>
      </c>
      <c r="AO239" s="81">
        <f t="shared" si="59"/>
        <v>0</v>
      </c>
      <c r="AP239" s="81">
        <f t="shared" si="66"/>
        <v>0</v>
      </c>
      <c r="AQ239" s="81" t="str">
        <f t="shared" si="20"/>
        <v xml:space="preserve">          </v>
      </c>
      <c r="AR239" s="81">
        <f t="shared" si="21"/>
        <v>10</v>
      </c>
      <c r="AS239" s="81" t="str">
        <f t="shared" si="60"/>
        <v xml:space="preserve"> </v>
      </c>
      <c r="AT239" s="81">
        <f t="shared" si="23"/>
        <v>1</v>
      </c>
      <c r="AU239" s="81" t="str">
        <f t="shared" si="61"/>
        <v xml:space="preserve">                           0                0     0200406 0000000000000000009</v>
      </c>
      <c r="AV239" s="85">
        <f t="shared" si="25"/>
        <v>77</v>
      </c>
    </row>
    <row r="240" spans="1:48" s="24" customFormat="1" ht="24" customHeight="1" x14ac:dyDescent="0.25">
      <c r="A240" s="54">
        <v>236</v>
      </c>
      <c r="B240" s="97"/>
      <c r="C240" s="118"/>
      <c r="D240" s="118"/>
      <c r="E240" s="98"/>
      <c r="F240" s="98"/>
      <c r="G240" s="98"/>
      <c r="H240" s="55" t="s">
        <v>11</v>
      </c>
      <c r="I240" s="100"/>
      <c r="J240" s="55" t="s">
        <v>10</v>
      </c>
      <c r="K240" s="54" t="s">
        <v>5</v>
      </c>
      <c r="L240" s="54" t="s">
        <v>14</v>
      </c>
      <c r="M240" s="97"/>
      <c r="N240" s="97"/>
      <c r="O240" s="64" t="s">
        <v>102</v>
      </c>
      <c r="P240" s="54" t="s">
        <v>1</v>
      </c>
      <c r="Q240" s="56" t="str">
        <f t="shared" si="55"/>
        <v xml:space="preserve">                           0                0     0200406 0000000000000000009</v>
      </c>
      <c r="R240" s="63">
        <f t="shared" si="62"/>
        <v>77</v>
      </c>
      <c r="X240" s="81" t="s">
        <v>106</v>
      </c>
      <c r="Y240" s="81">
        <f t="shared" si="2"/>
        <v>250</v>
      </c>
      <c r="Z240" s="81">
        <f t="shared" si="63"/>
        <v>0</v>
      </c>
      <c r="AA240" s="81" t="str">
        <f t="shared" si="4"/>
        <v xml:space="preserve">                           </v>
      </c>
      <c r="AB240" s="81">
        <f t="shared" si="5"/>
        <v>27</v>
      </c>
      <c r="AC240" s="81" t="str">
        <f t="shared" si="56"/>
        <v xml:space="preserve">                           </v>
      </c>
      <c r="AD240" s="81">
        <f t="shared" si="7"/>
        <v>27</v>
      </c>
      <c r="AE240" s="81">
        <f t="shared" si="64"/>
        <v>0</v>
      </c>
      <c r="AF240" s="81" t="str">
        <f t="shared" si="9"/>
        <v xml:space="preserve">                           </v>
      </c>
      <c r="AG240" s="81">
        <f t="shared" si="10"/>
        <v>27</v>
      </c>
      <c r="AH240" s="81">
        <f t="shared" si="57"/>
        <v>0</v>
      </c>
      <c r="AI240" s="81">
        <f t="shared" si="12"/>
        <v>1</v>
      </c>
      <c r="AJ240" s="81">
        <f t="shared" si="65"/>
        <v>0</v>
      </c>
      <c r="AK240" s="81" t="str">
        <f t="shared" si="14"/>
        <v xml:space="preserve">                           </v>
      </c>
      <c r="AL240" s="81">
        <f t="shared" si="15"/>
        <v>27</v>
      </c>
      <c r="AM240" s="81" t="str">
        <f t="shared" si="58"/>
        <v xml:space="preserve"> </v>
      </c>
      <c r="AN240" s="81">
        <f t="shared" si="17"/>
        <v>1</v>
      </c>
      <c r="AO240" s="81">
        <f t="shared" si="59"/>
        <v>0</v>
      </c>
      <c r="AP240" s="81">
        <f t="shared" si="66"/>
        <v>0</v>
      </c>
      <c r="AQ240" s="81" t="str">
        <f t="shared" si="20"/>
        <v xml:space="preserve">          </v>
      </c>
      <c r="AR240" s="81">
        <f t="shared" si="21"/>
        <v>10</v>
      </c>
      <c r="AS240" s="81" t="str">
        <f t="shared" si="60"/>
        <v xml:space="preserve"> </v>
      </c>
      <c r="AT240" s="81">
        <f t="shared" si="23"/>
        <v>1</v>
      </c>
      <c r="AU240" s="81" t="str">
        <f t="shared" si="61"/>
        <v xml:space="preserve">                           0                0     0200406 0000000000000000009</v>
      </c>
      <c r="AV240" s="85">
        <f t="shared" si="25"/>
        <v>77</v>
      </c>
    </row>
    <row r="241" spans="1:48" s="24" customFormat="1" ht="24" customHeight="1" x14ac:dyDescent="0.25">
      <c r="A241" s="53">
        <v>237</v>
      </c>
      <c r="B241" s="97"/>
      <c r="C241" s="118"/>
      <c r="D241" s="118"/>
      <c r="E241" s="98"/>
      <c r="F241" s="98"/>
      <c r="G241" s="98"/>
      <c r="H241" s="55" t="s">
        <v>11</v>
      </c>
      <c r="I241" s="100"/>
      <c r="J241" s="55" t="s">
        <v>10</v>
      </c>
      <c r="K241" s="54" t="s">
        <v>5</v>
      </c>
      <c r="L241" s="54" t="s">
        <v>14</v>
      </c>
      <c r="M241" s="97"/>
      <c r="N241" s="97"/>
      <c r="O241" s="64" t="s">
        <v>102</v>
      </c>
      <c r="P241" s="54" t="s">
        <v>1</v>
      </c>
      <c r="Q241" s="56" t="str">
        <f t="shared" si="55"/>
        <v xml:space="preserve">                           0                0     0200406 0000000000000000009</v>
      </c>
      <c r="R241" s="63">
        <f t="shared" si="62"/>
        <v>77</v>
      </c>
      <c r="X241" s="81" t="s">
        <v>106</v>
      </c>
      <c r="Y241" s="81">
        <f t="shared" si="2"/>
        <v>250</v>
      </c>
      <c r="Z241" s="81">
        <f t="shared" si="63"/>
        <v>0</v>
      </c>
      <c r="AA241" s="81" t="str">
        <f t="shared" si="4"/>
        <v xml:space="preserve">                           </v>
      </c>
      <c r="AB241" s="81">
        <f t="shared" si="5"/>
        <v>27</v>
      </c>
      <c r="AC241" s="81" t="str">
        <f t="shared" si="56"/>
        <v xml:space="preserve">                           </v>
      </c>
      <c r="AD241" s="81">
        <f t="shared" si="7"/>
        <v>27</v>
      </c>
      <c r="AE241" s="81">
        <f t="shared" si="64"/>
        <v>0</v>
      </c>
      <c r="AF241" s="81" t="str">
        <f t="shared" si="9"/>
        <v xml:space="preserve">                           </v>
      </c>
      <c r="AG241" s="81">
        <f t="shared" si="10"/>
        <v>27</v>
      </c>
      <c r="AH241" s="81">
        <f t="shared" si="57"/>
        <v>0</v>
      </c>
      <c r="AI241" s="81">
        <f t="shared" si="12"/>
        <v>1</v>
      </c>
      <c r="AJ241" s="81">
        <f t="shared" si="65"/>
        <v>0</v>
      </c>
      <c r="AK241" s="81" t="str">
        <f t="shared" si="14"/>
        <v xml:space="preserve">                           </v>
      </c>
      <c r="AL241" s="81">
        <f t="shared" si="15"/>
        <v>27</v>
      </c>
      <c r="AM241" s="81" t="str">
        <f t="shared" si="58"/>
        <v xml:space="preserve"> </v>
      </c>
      <c r="AN241" s="81">
        <f t="shared" si="17"/>
        <v>1</v>
      </c>
      <c r="AO241" s="81">
        <f t="shared" si="59"/>
        <v>0</v>
      </c>
      <c r="AP241" s="81">
        <f t="shared" si="66"/>
        <v>0</v>
      </c>
      <c r="AQ241" s="81" t="str">
        <f t="shared" si="20"/>
        <v xml:space="preserve">          </v>
      </c>
      <c r="AR241" s="81">
        <f t="shared" si="21"/>
        <v>10</v>
      </c>
      <c r="AS241" s="81" t="str">
        <f t="shared" si="60"/>
        <v xml:space="preserve"> </v>
      </c>
      <c r="AT241" s="81">
        <f t="shared" si="23"/>
        <v>1</v>
      </c>
      <c r="AU241" s="81" t="str">
        <f t="shared" si="61"/>
        <v xml:space="preserve">                           0                0     0200406 0000000000000000009</v>
      </c>
      <c r="AV241" s="85">
        <f t="shared" si="25"/>
        <v>77</v>
      </c>
    </row>
    <row r="242" spans="1:48" s="24" customFormat="1" ht="24" customHeight="1" x14ac:dyDescent="0.25">
      <c r="A242" s="54">
        <v>238</v>
      </c>
      <c r="B242" s="97"/>
      <c r="C242" s="118"/>
      <c r="D242" s="118"/>
      <c r="E242" s="98"/>
      <c r="F242" s="98"/>
      <c r="G242" s="98"/>
      <c r="H242" s="55" t="s">
        <v>11</v>
      </c>
      <c r="I242" s="100"/>
      <c r="J242" s="55" t="s">
        <v>10</v>
      </c>
      <c r="K242" s="54" t="s">
        <v>5</v>
      </c>
      <c r="L242" s="54" t="s">
        <v>14</v>
      </c>
      <c r="M242" s="97"/>
      <c r="N242" s="97"/>
      <c r="O242" s="64" t="s">
        <v>102</v>
      </c>
      <c r="P242" s="54" t="s">
        <v>1</v>
      </c>
      <c r="Q242" s="56" t="str">
        <f t="shared" si="55"/>
        <v xml:space="preserve">                           0                0     0200406 0000000000000000009</v>
      </c>
      <c r="R242" s="63">
        <f t="shared" si="62"/>
        <v>77</v>
      </c>
      <c r="X242" s="81" t="s">
        <v>106</v>
      </c>
      <c r="Y242" s="81">
        <f t="shared" si="2"/>
        <v>250</v>
      </c>
      <c r="Z242" s="81">
        <f t="shared" si="63"/>
        <v>0</v>
      </c>
      <c r="AA242" s="81" t="str">
        <f t="shared" si="4"/>
        <v xml:space="preserve">                           </v>
      </c>
      <c r="AB242" s="81">
        <f t="shared" si="5"/>
        <v>27</v>
      </c>
      <c r="AC242" s="81" t="str">
        <f t="shared" si="56"/>
        <v xml:space="preserve">                           </v>
      </c>
      <c r="AD242" s="81">
        <f t="shared" si="7"/>
        <v>27</v>
      </c>
      <c r="AE242" s="81">
        <f t="shared" si="64"/>
        <v>0</v>
      </c>
      <c r="AF242" s="81" t="str">
        <f t="shared" si="9"/>
        <v xml:space="preserve">                           </v>
      </c>
      <c r="AG242" s="81">
        <f t="shared" si="10"/>
        <v>27</v>
      </c>
      <c r="AH242" s="81">
        <f t="shared" si="57"/>
        <v>0</v>
      </c>
      <c r="AI242" s="81">
        <f t="shared" si="12"/>
        <v>1</v>
      </c>
      <c r="AJ242" s="81">
        <f t="shared" si="65"/>
        <v>0</v>
      </c>
      <c r="AK242" s="81" t="str">
        <f t="shared" si="14"/>
        <v xml:space="preserve">                           </v>
      </c>
      <c r="AL242" s="81">
        <f t="shared" si="15"/>
        <v>27</v>
      </c>
      <c r="AM242" s="81" t="str">
        <f t="shared" si="58"/>
        <v xml:space="preserve"> </v>
      </c>
      <c r="AN242" s="81">
        <f t="shared" si="17"/>
        <v>1</v>
      </c>
      <c r="AO242" s="81">
        <f t="shared" si="59"/>
        <v>0</v>
      </c>
      <c r="AP242" s="81">
        <f t="shared" si="66"/>
        <v>0</v>
      </c>
      <c r="AQ242" s="81" t="str">
        <f t="shared" si="20"/>
        <v xml:space="preserve">          </v>
      </c>
      <c r="AR242" s="81">
        <f t="shared" si="21"/>
        <v>10</v>
      </c>
      <c r="AS242" s="81" t="str">
        <f t="shared" si="60"/>
        <v xml:space="preserve"> </v>
      </c>
      <c r="AT242" s="81">
        <f t="shared" si="23"/>
        <v>1</v>
      </c>
      <c r="AU242" s="81" t="str">
        <f t="shared" si="61"/>
        <v xml:space="preserve">                           0                0     0200406 0000000000000000009</v>
      </c>
      <c r="AV242" s="85">
        <f t="shared" si="25"/>
        <v>77</v>
      </c>
    </row>
    <row r="243" spans="1:48" s="24" customFormat="1" ht="24" customHeight="1" x14ac:dyDescent="0.25">
      <c r="A243" s="53">
        <v>239</v>
      </c>
      <c r="B243" s="97"/>
      <c r="C243" s="118"/>
      <c r="D243" s="118"/>
      <c r="E243" s="98"/>
      <c r="F243" s="98"/>
      <c r="G243" s="98"/>
      <c r="H243" s="55" t="s">
        <v>11</v>
      </c>
      <c r="I243" s="100"/>
      <c r="J243" s="55" t="s">
        <v>10</v>
      </c>
      <c r="K243" s="54" t="s">
        <v>5</v>
      </c>
      <c r="L243" s="54" t="s">
        <v>14</v>
      </c>
      <c r="M243" s="97"/>
      <c r="N243" s="97"/>
      <c r="O243" s="64" t="s">
        <v>102</v>
      </c>
      <c r="P243" s="54" t="s">
        <v>1</v>
      </c>
      <c r="Q243" s="56" t="str">
        <f t="shared" si="55"/>
        <v xml:space="preserve">                           0                0     0200406 0000000000000000009</v>
      </c>
      <c r="R243" s="63">
        <f t="shared" si="62"/>
        <v>77</v>
      </c>
      <c r="X243" s="81" t="s">
        <v>106</v>
      </c>
      <c r="Y243" s="81">
        <f t="shared" si="2"/>
        <v>250</v>
      </c>
      <c r="Z243" s="81">
        <f t="shared" si="63"/>
        <v>0</v>
      </c>
      <c r="AA243" s="81" t="str">
        <f t="shared" si="4"/>
        <v xml:space="preserve">                           </v>
      </c>
      <c r="AB243" s="81">
        <f t="shared" si="5"/>
        <v>27</v>
      </c>
      <c r="AC243" s="81" t="str">
        <f t="shared" si="56"/>
        <v xml:space="preserve">                           </v>
      </c>
      <c r="AD243" s="81">
        <f t="shared" si="7"/>
        <v>27</v>
      </c>
      <c r="AE243" s="81">
        <f t="shared" si="64"/>
        <v>0</v>
      </c>
      <c r="AF243" s="81" t="str">
        <f t="shared" si="9"/>
        <v xml:space="preserve">                           </v>
      </c>
      <c r="AG243" s="81">
        <f t="shared" si="10"/>
        <v>27</v>
      </c>
      <c r="AH243" s="81">
        <f t="shared" si="57"/>
        <v>0</v>
      </c>
      <c r="AI243" s="81">
        <f t="shared" si="12"/>
        <v>1</v>
      </c>
      <c r="AJ243" s="81">
        <f t="shared" si="65"/>
        <v>0</v>
      </c>
      <c r="AK243" s="81" t="str">
        <f t="shared" si="14"/>
        <v xml:space="preserve">                           </v>
      </c>
      <c r="AL243" s="81">
        <f t="shared" si="15"/>
        <v>27</v>
      </c>
      <c r="AM243" s="81" t="str">
        <f t="shared" si="58"/>
        <v xml:space="preserve"> </v>
      </c>
      <c r="AN243" s="81">
        <f t="shared" si="17"/>
        <v>1</v>
      </c>
      <c r="AO243" s="81">
        <f t="shared" si="59"/>
        <v>0</v>
      </c>
      <c r="AP243" s="81">
        <f t="shared" si="66"/>
        <v>0</v>
      </c>
      <c r="AQ243" s="81" t="str">
        <f t="shared" si="20"/>
        <v xml:space="preserve">          </v>
      </c>
      <c r="AR243" s="81">
        <f t="shared" si="21"/>
        <v>10</v>
      </c>
      <c r="AS243" s="81" t="str">
        <f t="shared" si="60"/>
        <v xml:space="preserve"> </v>
      </c>
      <c r="AT243" s="81">
        <f t="shared" si="23"/>
        <v>1</v>
      </c>
      <c r="AU243" s="81" t="str">
        <f t="shared" si="61"/>
        <v xml:space="preserve">                           0                0     0200406 0000000000000000009</v>
      </c>
      <c r="AV243" s="85">
        <f t="shared" si="25"/>
        <v>77</v>
      </c>
    </row>
    <row r="244" spans="1:48" s="24" customFormat="1" ht="24" customHeight="1" x14ac:dyDescent="0.25">
      <c r="A244" s="54">
        <v>240</v>
      </c>
      <c r="B244" s="97"/>
      <c r="C244" s="118"/>
      <c r="D244" s="118"/>
      <c r="E244" s="98"/>
      <c r="F244" s="98"/>
      <c r="G244" s="98"/>
      <c r="H244" s="55" t="s">
        <v>11</v>
      </c>
      <c r="I244" s="100"/>
      <c r="J244" s="55" t="s">
        <v>10</v>
      </c>
      <c r="K244" s="54" t="s">
        <v>5</v>
      </c>
      <c r="L244" s="54" t="s">
        <v>14</v>
      </c>
      <c r="M244" s="97"/>
      <c r="N244" s="97"/>
      <c r="O244" s="64" t="s">
        <v>102</v>
      </c>
      <c r="P244" s="54" t="s">
        <v>1</v>
      </c>
      <c r="Q244" s="56" t="str">
        <f t="shared" si="55"/>
        <v xml:space="preserve">                           0                0     0200406 0000000000000000009</v>
      </c>
      <c r="R244" s="63">
        <f t="shared" si="62"/>
        <v>77</v>
      </c>
      <c r="X244" s="81" t="s">
        <v>106</v>
      </c>
      <c r="Y244" s="81">
        <f t="shared" si="2"/>
        <v>250</v>
      </c>
      <c r="Z244" s="81">
        <f t="shared" si="63"/>
        <v>0</v>
      </c>
      <c r="AA244" s="81" t="str">
        <f t="shared" si="4"/>
        <v xml:space="preserve">                           </v>
      </c>
      <c r="AB244" s="81">
        <f t="shared" si="5"/>
        <v>27</v>
      </c>
      <c r="AC244" s="81" t="str">
        <f t="shared" si="56"/>
        <v xml:space="preserve">                           </v>
      </c>
      <c r="AD244" s="81">
        <f t="shared" si="7"/>
        <v>27</v>
      </c>
      <c r="AE244" s="81">
        <f t="shared" si="64"/>
        <v>0</v>
      </c>
      <c r="AF244" s="81" t="str">
        <f t="shared" si="9"/>
        <v xml:space="preserve">                           </v>
      </c>
      <c r="AG244" s="81">
        <f t="shared" si="10"/>
        <v>27</v>
      </c>
      <c r="AH244" s="81">
        <f t="shared" si="57"/>
        <v>0</v>
      </c>
      <c r="AI244" s="81">
        <f t="shared" si="12"/>
        <v>1</v>
      </c>
      <c r="AJ244" s="81">
        <f t="shared" si="65"/>
        <v>0</v>
      </c>
      <c r="AK244" s="81" t="str">
        <f t="shared" si="14"/>
        <v xml:space="preserve">                           </v>
      </c>
      <c r="AL244" s="81">
        <f t="shared" si="15"/>
        <v>27</v>
      </c>
      <c r="AM244" s="81" t="str">
        <f t="shared" si="58"/>
        <v xml:space="preserve"> </v>
      </c>
      <c r="AN244" s="81">
        <f t="shared" si="17"/>
        <v>1</v>
      </c>
      <c r="AO244" s="81">
        <f t="shared" si="59"/>
        <v>0</v>
      </c>
      <c r="AP244" s="81">
        <f t="shared" si="66"/>
        <v>0</v>
      </c>
      <c r="AQ244" s="81" t="str">
        <f t="shared" si="20"/>
        <v xml:space="preserve">          </v>
      </c>
      <c r="AR244" s="81">
        <f t="shared" si="21"/>
        <v>10</v>
      </c>
      <c r="AS244" s="81" t="str">
        <f t="shared" si="60"/>
        <v xml:space="preserve"> </v>
      </c>
      <c r="AT244" s="81">
        <f t="shared" si="23"/>
        <v>1</v>
      </c>
      <c r="AU244" s="81" t="str">
        <f t="shared" si="61"/>
        <v xml:space="preserve">                           0                0     0200406 0000000000000000009</v>
      </c>
      <c r="AV244" s="85">
        <f t="shared" si="25"/>
        <v>77</v>
      </c>
    </row>
    <row r="245" spans="1:48" s="24" customFormat="1" ht="24" customHeight="1" x14ac:dyDescent="0.25">
      <c r="A245" s="53">
        <v>241</v>
      </c>
      <c r="B245" s="97"/>
      <c r="C245" s="118"/>
      <c r="D245" s="118"/>
      <c r="E245" s="98"/>
      <c r="F245" s="98"/>
      <c r="G245" s="98"/>
      <c r="H245" s="55" t="s">
        <v>11</v>
      </c>
      <c r="I245" s="100"/>
      <c r="J245" s="55" t="s">
        <v>10</v>
      </c>
      <c r="K245" s="54" t="s">
        <v>5</v>
      </c>
      <c r="L245" s="54" t="s">
        <v>14</v>
      </c>
      <c r="M245" s="97"/>
      <c r="N245" s="97"/>
      <c r="O245" s="64" t="s">
        <v>102</v>
      </c>
      <c r="P245" s="54" t="s">
        <v>1</v>
      </c>
      <c r="Q245" s="56" t="str">
        <f t="shared" si="55"/>
        <v xml:space="preserve">                           0                0     0200406 0000000000000000009</v>
      </c>
      <c r="R245" s="63">
        <f t="shared" si="62"/>
        <v>77</v>
      </c>
      <c r="X245" s="81" t="s">
        <v>106</v>
      </c>
      <c r="Y245" s="81">
        <f t="shared" si="2"/>
        <v>250</v>
      </c>
      <c r="Z245" s="81">
        <f t="shared" si="63"/>
        <v>0</v>
      </c>
      <c r="AA245" s="81" t="str">
        <f t="shared" si="4"/>
        <v xml:space="preserve">                           </v>
      </c>
      <c r="AB245" s="81">
        <f t="shared" si="5"/>
        <v>27</v>
      </c>
      <c r="AC245" s="81" t="str">
        <f t="shared" si="56"/>
        <v xml:space="preserve">                           </v>
      </c>
      <c r="AD245" s="81">
        <f t="shared" si="7"/>
        <v>27</v>
      </c>
      <c r="AE245" s="81">
        <f t="shared" si="64"/>
        <v>0</v>
      </c>
      <c r="AF245" s="81" t="str">
        <f t="shared" si="9"/>
        <v xml:space="preserve">                           </v>
      </c>
      <c r="AG245" s="81">
        <f t="shared" si="10"/>
        <v>27</v>
      </c>
      <c r="AH245" s="81">
        <f t="shared" si="57"/>
        <v>0</v>
      </c>
      <c r="AI245" s="81">
        <f t="shared" si="12"/>
        <v>1</v>
      </c>
      <c r="AJ245" s="81">
        <f t="shared" si="65"/>
        <v>0</v>
      </c>
      <c r="AK245" s="81" t="str">
        <f t="shared" si="14"/>
        <v xml:space="preserve">                           </v>
      </c>
      <c r="AL245" s="81">
        <f t="shared" si="15"/>
        <v>27</v>
      </c>
      <c r="AM245" s="81" t="str">
        <f t="shared" si="58"/>
        <v xml:space="preserve"> </v>
      </c>
      <c r="AN245" s="81">
        <f t="shared" si="17"/>
        <v>1</v>
      </c>
      <c r="AO245" s="81">
        <f t="shared" si="59"/>
        <v>0</v>
      </c>
      <c r="AP245" s="81">
        <f t="shared" si="66"/>
        <v>0</v>
      </c>
      <c r="AQ245" s="81" t="str">
        <f t="shared" si="20"/>
        <v xml:space="preserve">          </v>
      </c>
      <c r="AR245" s="81">
        <f t="shared" si="21"/>
        <v>10</v>
      </c>
      <c r="AS245" s="81" t="str">
        <f t="shared" si="60"/>
        <v xml:space="preserve"> </v>
      </c>
      <c r="AT245" s="81">
        <f t="shared" si="23"/>
        <v>1</v>
      </c>
      <c r="AU245" s="81" t="str">
        <f t="shared" si="61"/>
        <v xml:space="preserve">                           0                0     0200406 0000000000000000009</v>
      </c>
      <c r="AV245" s="85">
        <f t="shared" si="25"/>
        <v>77</v>
      </c>
    </row>
    <row r="246" spans="1:48" s="24" customFormat="1" ht="24" customHeight="1" x14ac:dyDescent="0.25">
      <c r="A246" s="54">
        <v>242</v>
      </c>
      <c r="B246" s="97"/>
      <c r="C246" s="118"/>
      <c r="D246" s="118"/>
      <c r="E246" s="98"/>
      <c r="F246" s="98"/>
      <c r="G246" s="98"/>
      <c r="H246" s="55" t="s">
        <v>11</v>
      </c>
      <c r="I246" s="100"/>
      <c r="J246" s="55" t="s">
        <v>10</v>
      </c>
      <c r="K246" s="54" t="s">
        <v>5</v>
      </c>
      <c r="L246" s="54" t="s">
        <v>14</v>
      </c>
      <c r="M246" s="97"/>
      <c r="N246" s="97"/>
      <c r="O246" s="64" t="s">
        <v>102</v>
      </c>
      <c r="P246" s="54" t="s">
        <v>1</v>
      </c>
      <c r="Q246" s="56" t="str">
        <f t="shared" si="55"/>
        <v xml:space="preserve">                           0                0     0200406 0000000000000000009</v>
      </c>
      <c r="R246" s="63">
        <f t="shared" si="62"/>
        <v>77</v>
      </c>
      <c r="X246" s="81" t="s">
        <v>106</v>
      </c>
      <c r="Y246" s="81">
        <f t="shared" si="2"/>
        <v>250</v>
      </c>
      <c r="Z246" s="81">
        <f t="shared" si="63"/>
        <v>0</v>
      </c>
      <c r="AA246" s="81" t="str">
        <f t="shared" si="4"/>
        <v xml:space="preserve">                           </v>
      </c>
      <c r="AB246" s="81">
        <f t="shared" si="5"/>
        <v>27</v>
      </c>
      <c r="AC246" s="81" t="str">
        <f t="shared" si="56"/>
        <v xml:space="preserve">                           </v>
      </c>
      <c r="AD246" s="81">
        <f t="shared" si="7"/>
        <v>27</v>
      </c>
      <c r="AE246" s="81">
        <f t="shared" si="64"/>
        <v>0</v>
      </c>
      <c r="AF246" s="81" t="str">
        <f t="shared" si="9"/>
        <v xml:space="preserve">                           </v>
      </c>
      <c r="AG246" s="81">
        <f t="shared" si="10"/>
        <v>27</v>
      </c>
      <c r="AH246" s="81">
        <f t="shared" si="57"/>
        <v>0</v>
      </c>
      <c r="AI246" s="81">
        <f t="shared" si="12"/>
        <v>1</v>
      </c>
      <c r="AJ246" s="81">
        <f t="shared" si="65"/>
        <v>0</v>
      </c>
      <c r="AK246" s="81" t="str">
        <f t="shared" si="14"/>
        <v xml:space="preserve">                           </v>
      </c>
      <c r="AL246" s="81">
        <f t="shared" si="15"/>
        <v>27</v>
      </c>
      <c r="AM246" s="81" t="str">
        <f t="shared" si="58"/>
        <v xml:space="preserve"> </v>
      </c>
      <c r="AN246" s="81">
        <f t="shared" si="17"/>
        <v>1</v>
      </c>
      <c r="AO246" s="81">
        <f t="shared" si="59"/>
        <v>0</v>
      </c>
      <c r="AP246" s="81">
        <f t="shared" si="66"/>
        <v>0</v>
      </c>
      <c r="AQ246" s="81" t="str">
        <f t="shared" si="20"/>
        <v xml:space="preserve">          </v>
      </c>
      <c r="AR246" s="81">
        <f t="shared" si="21"/>
        <v>10</v>
      </c>
      <c r="AS246" s="81" t="str">
        <f t="shared" si="60"/>
        <v xml:space="preserve"> </v>
      </c>
      <c r="AT246" s="81">
        <f t="shared" si="23"/>
        <v>1</v>
      </c>
      <c r="AU246" s="81" t="str">
        <f t="shared" si="61"/>
        <v xml:space="preserve">                           0                0     0200406 0000000000000000009</v>
      </c>
      <c r="AV246" s="85">
        <f t="shared" si="25"/>
        <v>77</v>
      </c>
    </row>
    <row r="247" spans="1:48" s="24" customFormat="1" ht="24" customHeight="1" x14ac:dyDescent="0.25">
      <c r="A247" s="53">
        <v>243</v>
      </c>
      <c r="B247" s="97"/>
      <c r="C247" s="118"/>
      <c r="D247" s="118"/>
      <c r="E247" s="98"/>
      <c r="F247" s="98"/>
      <c r="G247" s="98"/>
      <c r="H247" s="55" t="s">
        <v>11</v>
      </c>
      <c r="I247" s="100"/>
      <c r="J247" s="55" t="s">
        <v>10</v>
      </c>
      <c r="K247" s="54" t="s">
        <v>5</v>
      </c>
      <c r="L247" s="54" t="s">
        <v>14</v>
      </c>
      <c r="M247" s="97"/>
      <c r="N247" s="97"/>
      <c r="O247" s="64" t="s">
        <v>102</v>
      </c>
      <c r="P247" s="54" t="s">
        <v>1</v>
      </c>
      <c r="Q247" s="56" t="str">
        <f t="shared" si="55"/>
        <v xml:space="preserve">                           0                0     0200406 0000000000000000009</v>
      </c>
      <c r="R247" s="63">
        <f t="shared" si="62"/>
        <v>77</v>
      </c>
      <c r="X247" s="81" t="s">
        <v>106</v>
      </c>
      <c r="Y247" s="81">
        <f t="shared" si="2"/>
        <v>250</v>
      </c>
      <c r="Z247" s="81">
        <f t="shared" si="63"/>
        <v>0</v>
      </c>
      <c r="AA247" s="81" t="str">
        <f t="shared" si="4"/>
        <v xml:space="preserve">                           </v>
      </c>
      <c r="AB247" s="81">
        <f t="shared" si="5"/>
        <v>27</v>
      </c>
      <c r="AC247" s="81" t="str">
        <f t="shared" si="56"/>
        <v xml:space="preserve">                           </v>
      </c>
      <c r="AD247" s="81">
        <f t="shared" si="7"/>
        <v>27</v>
      </c>
      <c r="AE247" s="81">
        <f t="shared" si="64"/>
        <v>0</v>
      </c>
      <c r="AF247" s="81" t="str">
        <f t="shared" si="9"/>
        <v xml:space="preserve">                           </v>
      </c>
      <c r="AG247" s="81">
        <f t="shared" si="10"/>
        <v>27</v>
      </c>
      <c r="AH247" s="81">
        <f t="shared" si="57"/>
        <v>0</v>
      </c>
      <c r="AI247" s="81">
        <f t="shared" si="12"/>
        <v>1</v>
      </c>
      <c r="AJ247" s="81">
        <f t="shared" si="65"/>
        <v>0</v>
      </c>
      <c r="AK247" s="81" t="str">
        <f t="shared" si="14"/>
        <v xml:space="preserve">                           </v>
      </c>
      <c r="AL247" s="81">
        <f t="shared" si="15"/>
        <v>27</v>
      </c>
      <c r="AM247" s="81" t="str">
        <f t="shared" si="58"/>
        <v xml:space="preserve"> </v>
      </c>
      <c r="AN247" s="81">
        <f t="shared" si="17"/>
        <v>1</v>
      </c>
      <c r="AO247" s="81">
        <f t="shared" si="59"/>
        <v>0</v>
      </c>
      <c r="AP247" s="81">
        <f t="shared" si="66"/>
        <v>0</v>
      </c>
      <c r="AQ247" s="81" t="str">
        <f t="shared" si="20"/>
        <v xml:space="preserve">          </v>
      </c>
      <c r="AR247" s="81">
        <f t="shared" si="21"/>
        <v>10</v>
      </c>
      <c r="AS247" s="81" t="str">
        <f t="shared" si="60"/>
        <v xml:space="preserve"> </v>
      </c>
      <c r="AT247" s="81">
        <f t="shared" si="23"/>
        <v>1</v>
      </c>
      <c r="AU247" s="81" t="str">
        <f t="shared" si="61"/>
        <v xml:space="preserve">                           0                0     0200406 0000000000000000009</v>
      </c>
      <c r="AV247" s="85">
        <f t="shared" si="25"/>
        <v>77</v>
      </c>
    </row>
    <row r="248" spans="1:48" s="24" customFormat="1" ht="24" customHeight="1" x14ac:dyDescent="0.25">
      <c r="A248" s="54">
        <v>244</v>
      </c>
      <c r="B248" s="97"/>
      <c r="C248" s="118"/>
      <c r="D248" s="118"/>
      <c r="E248" s="98"/>
      <c r="F248" s="98"/>
      <c r="G248" s="98"/>
      <c r="H248" s="55" t="s">
        <v>11</v>
      </c>
      <c r="I248" s="100"/>
      <c r="J248" s="55" t="s">
        <v>10</v>
      </c>
      <c r="K248" s="54" t="s">
        <v>5</v>
      </c>
      <c r="L248" s="54" t="s">
        <v>14</v>
      </c>
      <c r="M248" s="97"/>
      <c r="N248" s="97"/>
      <c r="O248" s="64" t="s">
        <v>102</v>
      </c>
      <c r="P248" s="54" t="s">
        <v>1</v>
      </c>
      <c r="Q248" s="56" t="str">
        <f t="shared" si="55"/>
        <v xml:space="preserve">                           0                0     0200406 0000000000000000009</v>
      </c>
      <c r="R248" s="63">
        <f t="shared" si="62"/>
        <v>77</v>
      </c>
      <c r="X248" s="81" t="s">
        <v>106</v>
      </c>
      <c r="Y248" s="81">
        <f t="shared" si="2"/>
        <v>250</v>
      </c>
      <c r="Z248" s="81">
        <f t="shared" si="63"/>
        <v>0</v>
      </c>
      <c r="AA248" s="81" t="str">
        <f t="shared" si="4"/>
        <v xml:space="preserve">                           </v>
      </c>
      <c r="AB248" s="81">
        <f t="shared" si="5"/>
        <v>27</v>
      </c>
      <c r="AC248" s="81" t="str">
        <f t="shared" si="56"/>
        <v xml:space="preserve">                           </v>
      </c>
      <c r="AD248" s="81">
        <f t="shared" si="7"/>
        <v>27</v>
      </c>
      <c r="AE248" s="81">
        <f t="shared" si="64"/>
        <v>0</v>
      </c>
      <c r="AF248" s="81" t="str">
        <f t="shared" si="9"/>
        <v xml:space="preserve">                           </v>
      </c>
      <c r="AG248" s="81">
        <f t="shared" si="10"/>
        <v>27</v>
      </c>
      <c r="AH248" s="81">
        <f t="shared" si="57"/>
        <v>0</v>
      </c>
      <c r="AI248" s="81">
        <f t="shared" si="12"/>
        <v>1</v>
      </c>
      <c r="AJ248" s="81">
        <f t="shared" si="65"/>
        <v>0</v>
      </c>
      <c r="AK248" s="81" t="str">
        <f t="shared" si="14"/>
        <v xml:space="preserve">                           </v>
      </c>
      <c r="AL248" s="81">
        <f t="shared" si="15"/>
        <v>27</v>
      </c>
      <c r="AM248" s="81" t="str">
        <f t="shared" si="58"/>
        <v xml:space="preserve"> </v>
      </c>
      <c r="AN248" s="81">
        <f t="shared" si="17"/>
        <v>1</v>
      </c>
      <c r="AO248" s="81">
        <f t="shared" si="59"/>
        <v>0</v>
      </c>
      <c r="AP248" s="81">
        <f t="shared" si="66"/>
        <v>0</v>
      </c>
      <c r="AQ248" s="81" t="str">
        <f t="shared" si="20"/>
        <v xml:space="preserve">          </v>
      </c>
      <c r="AR248" s="81">
        <f t="shared" si="21"/>
        <v>10</v>
      </c>
      <c r="AS248" s="81" t="str">
        <f t="shared" si="60"/>
        <v xml:space="preserve"> </v>
      </c>
      <c r="AT248" s="81">
        <f t="shared" si="23"/>
        <v>1</v>
      </c>
      <c r="AU248" s="81" t="str">
        <f t="shared" si="61"/>
        <v xml:space="preserve">                           0                0     0200406 0000000000000000009</v>
      </c>
      <c r="AV248" s="85">
        <f t="shared" si="25"/>
        <v>77</v>
      </c>
    </row>
    <row r="249" spans="1:48" s="24" customFormat="1" ht="24" customHeight="1" x14ac:dyDescent="0.25">
      <c r="A249" s="53">
        <v>245</v>
      </c>
      <c r="B249" s="97"/>
      <c r="C249" s="118"/>
      <c r="D249" s="118"/>
      <c r="E249" s="98"/>
      <c r="F249" s="98"/>
      <c r="G249" s="98"/>
      <c r="H249" s="55" t="s">
        <v>11</v>
      </c>
      <c r="I249" s="100"/>
      <c r="J249" s="55" t="s">
        <v>10</v>
      </c>
      <c r="K249" s="54" t="s">
        <v>5</v>
      </c>
      <c r="L249" s="54" t="s">
        <v>14</v>
      </c>
      <c r="M249" s="97"/>
      <c r="N249" s="97"/>
      <c r="O249" s="64" t="s">
        <v>102</v>
      </c>
      <c r="P249" s="54" t="s">
        <v>1</v>
      </c>
      <c r="Q249" s="56" t="str">
        <f t="shared" si="55"/>
        <v xml:space="preserve">                           0                0     0200406 0000000000000000009</v>
      </c>
      <c r="R249" s="63">
        <f t="shared" si="62"/>
        <v>77</v>
      </c>
      <c r="X249" s="81" t="s">
        <v>106</v>
      </c>
      <c r="Y249" s="81">
        <f t="shared" si="2"/>
        <v>250</v>
      </c>
      <c r="Z249" s="81">
        <f t="shared" si="63"/>
        <v>0</v>
      </c>
      <c r="AA249" s="81" t="str">
        <f t="shared" si="4"/>
        <v xml:space="preserve">                           </v>
      </c>
      <c r="AB249" s="81">
        <f t="shared" si="5"/>
        <v>27</v>
      </c>
      <c r="AC249" s="81" t="str">
        <f t="shared" si="56"/>
        <v xml:space="preserve">                           </v>
      </c>
      <c r="AD249" s="81">
        <f t="shared" si="7"/>
        <v>27</v>
      </c>
      <c r="AE249" s="81">
        <f t="shared" si="64"/>
        <v>0</v>
      </c>
      <c r="AF249" s="81" t="str">
        <f t="shared" si="9"/>
        <v xml:space="preserve">                           </v>
      </c>
      <c r="AG249" s="81">
        <f t="shared" si="10"/>
        <v>27</v>
      </c>
      <c r="AH249" s="81">
        <f t="shared" si="57"/>
        <v>0</v>
      </c>
      <c r="AI249" s="81">
        <f t="shared" si="12"/>
        <v>1</v>
      </c>
      <c r="AJ249" s="81">
        <f t="shared" si="65"/>
        <v>0</v>
      </c>
      <c r="AK249" s="81" t="str">
        <f t="shared" si="14"/>
        <v xml:space="preserve">                           </v>
      </c>
      <c r="AL249" s="81">
        <f t="shared" si="15"/>
        <v>27</v>
      </c>
      <c r="AM249" s="81" t="str">
        <f t="shared" si="58"/>
        <v xml:space="preserve"> </v>
      </c>
      <c r="AN249" s="81">
        <f t="shared" si="17"/>
        <v>1</v>
      </c>
      <c r="AO249" s="81">
        <f t="shared" si="59"/>
        <v>0</v>
      </c>
      <c r="AP249" s="81">
        <f t="shared" si="66"/>
        <v>0</v>
      </c>
      <c r="AQ249" s="81" t="str">
        <f t="shared" si="20"/>
        <v xml:space="preserve">          </v>
      </c>
      <c r="AR249" s="81">
        <f t="shared" si="21"/>
        <v>10</v>
      </c>
      <c r="AS249" s="81" t="str">
        <f t="shared" si="60"/>
        <v xml:space="preserve"> </v>
      </c>
      <c r="AT249" s="81">
        <f t="shared" si="23"/>
        <v>1</v>
      </c>
      <c r="AU249" s="81" t="str">
        <f t="shared" si="61"/>
        <v xml:space="preserve">                           0                0     0200406 0000000000000000009</v>
      </c>
      <c r="AV249" s="85">
        <f t="shared" si="25"/>
        <v>77</v>
      </c>
    </row>
    <row r="250" spans="1:48" s="24" customFormat="1" ht="24" customHeight="1" x14ac:dyDescent="0.25">
      <c r="A250" s="54">
        <v>246</v>
      </c>
      <c r="B250" s="97"/>
      <c r="C250" s="118"/>
      <c r="D250" s="118"/>
      <c r="E250" s="98"/>
      <c r="F250" s="98"/>
      <c r="G250" s="98"/>
      <c r="H250" s="55" t="s">
        <v>11</v>
      </c>
      <c r="I250" s="100"/>
      <c r="J250" s="55" t="s">
        <v>10</v>
      </c>
      <c r="K250" s="54" t="s">
        <v>5</v>
      </c>
      <c r="L250" s="54" t="s">
        <v>14</v>
      </c>
      <c r="M250" s="97"/>
      <c r="N250" s="97"/>
      <c r="O250" s="64" t="s">
        <v>102</v>
      </c>
      <c r="P250" s="54" t="s">
        <v>1</v>
      </c>
      <c r="Q250" s="56" t="str">
        <f t="shared" si="55"/>
        <v xml:space="preserve">                           0                0     0200406 0000000000000000009</v>
      </c>
      <c r="R250" s="63">
        <f t="shared" si="62"/>
        <v>77</v>
      </c>
      <c r="X250" s="81" t="s">
        <v>106</v>
      </c>
      <c r="Y250" s="81">
        <f t="shared" si="2"/>
        <v>250</v>
      </c>
      <c r="Z250" s="81">
        <f t="shared" si="63"/>
        <v>0</v>
      </c>
      <c r="AA250" s="81" t="str">
        <f t="shared" si="4"/>
        <v xml:space="preserve">                           </v>
      </c>
      <c r="AB250" s="81">
        <f t="shared" si="5"/>
        <v>27</v>
      </c>
      <c r="AC250" s="81" t="str">
        <f t="shared" si="56"/>
        <v xml:space="preserve">                           </v>
      </c>
      <c r="AD250" s="81">
        <f t="shared" si="7"/>
        <v>27</v>
      </c>
      <c r="AE250" s="81">
        <f t="shared" si="64"/>
        <v>0</v>
      </c>
      <c r="AF250" s="81" t="str">
        <f t="shared" si="9"/>
        <v xml:space="preserve">                           </v>
      </c>
      <c r="AG250" s="81">
        <f t="shared" si="10"/>
        <v>27</v>
      </c>
      <c r="AH250" s="81">
        <f t="shared" si="57"/>
        <v>0</v>
      </c>
      <c r="AI250" s="81">
        <f t="shared" si="12"/>
        <v>1</v>
      </c>
      <c r="AJ250" s="81">
        <f t="shared" si="65"/>
        <v>0</v>
      </c>
      <c r="AK250" s="81" t="str">
        <f t="shared" si="14"/>
        <v xml:space="preserve">                           </v>
      </c>
      <c r="AL250" s="81">
        <f t="shared" si="15"/>
        <v>27</v>
      </c>
      <c r="AM250" s="81" t="str">
        <f t="shared" si="58"/>
        <v xml:space="preserve"> </v>
      </c>
      <c r="AN250" s="81">
        <f t="shared" si="17"/>
        <v>1</v>
      </c>
      <c r="AO250" s="81">
        <f t="shared" si="59"/>
        <v>0</v>
      </c>
      <c r="AP250" s="81">
        <f t="shared" si="66"/>
        <v>0</v>
      </c>
      <c r="AQ250" s="81" t="str">
        <f t="shared" si="20"/>
        <v xml:space="preserve">          </v>
      </c>
      <c r="AR250" s="81">
        <f t="shared" si="21"/>
        <v>10</v>
      </c>
      <c r="AS250" s="81" t="str">
        <f t="shared" si="60"/>
        <v xml:space="preserve"> </v>
      </c>
      <c r="AT250" s="81">
        <f t="shared" si="23"/>
        <v>1</v>
      </c>
      <c r="AU250" s="81" t="str">
        <f t="shared" si="61"/>
        <v xml:space="preserve">                           0                0     0200406 0000000000000000009</v>
      </c>
      <c r="AV250" s="85">
        <f t="shared" si="25"/>
        <v>77</v>
      </c>
    </row>
    <row r="251" spans="1:48" s="24" customFormat="1" ht="24" customHeight="1" x14ac:dyDescent="0.25">
      <c r="A251" s="53">
        <v>247</v>
      </c>
      <c r="B251" s="97"/>
      <c r="C251" s="118"/>
      <c r="D251" s="118"/>
      <c r="E251" s="98"/>
      <c r="F251" s="98"/>
      <c r="G251" s="98"/>
      <c r="H251" s="55" t="s">
        <v>11</v>
      </c>
      <c r="I251" s="100"/>
      <c r="J251" s="55" t="s">
        <v>10</v>
      </c>
      <c r="K251" s="54" t="s">
        <v>5</v>
      </c>
      <c r="L251" s="54" t="s">
        <v>14</v>
      </c>
      <c r="M251" s="97"/>
      <c r="N251" s="97"/>
      <c r="O251" s="64" t="s">
        <v>102</v>
      </c>
      <c r="P251" s="54" t="s">
        <v>1</v>
      </c>
      <c r="Q251" s="56" t="str">
        <f t="shared" si="55"/>
        <v xml:space="preserve">                           0                0     0200406 0000000000000000009</v>
      </c>
      <c r="R251" s="63">
        <f t="shared" si="62"/>
        <v>77</v>
      </c>
      <c r="X251" s="81" t="s">
        <v>106</v>
      </c>
      <c r="Y251" s="81">
        <f t="shared" si="2"/>
        <v>250</v>
      </c>
      <c r="Z251" s="81">
        <f t="shared" si="63"/>
        <v>0</v>
      </c>
      <c r="AA251" s="81" t="str">
        <f t="shared" si="4"/>
        <v xml:space="preserve">                           </v>
      </c>
      <c r="AB251" s="81">
        <f t="shared" si="5"/>
        <v>27</v>
      </c>
      <c r="AC251" s="81" t="str">
        <f t="shared" si="56"/>
        <v xml:space="preserve">                           </v>
      </c>
      <c r="AD251" s="81">
        <f t="shared" si="7"/>
        <v>27</v>
      </c>
      <c r="AE251" s="81">
        <f t="shared" si="64"/>
        <v>0</v>
      </c>
      <c r="AF251" s="81" t="str">
        <f t="shared" si="9"/>
        <v xml:space="preserve">                           </v>
      </c>
      <c r="AG251" s="81">
        <f t="shared" si="10"/>
        <v>27</v>
      </c>
      <c r="AH251" s="81">
        <f t="shared" si="57"/>
        <v>0</v>
      </c>
      <c r="AI251" s="81">
        <f t="shared" si="12"/>
        <v>1</v>
      </c>
      <c r="AJ251" s="81">
        <f t="shared" si="65"/>
        <v>0</v>
      </c>
      <c r="AK251" s="81" t="str">
        <f t="shared" si="14"/>
        <v xml:space="preserve">                           </v>
      </c>
      <c r="AL251" s="81">
        <f t="shared" si="15"/>
        <v>27</v>
      </c>
      <c r="AM251" s="81" t="str">
        <f t="shared" si="58"/>
        <v xml:space="preserve"> </v>
      </c>
      <c r="AN251" s="81">
        <f t="shared" si="17"/>
        <v>1</v>
      </c>
      <c r="AO251" s="81">
        <f t="shared" si="59"/>
        <v>0</v>
      </c>
      <c r="AP251" s="81">
        <f t="shared" si="66"/>
        <v>0</v>
      </c>
      <c r="AQ251" s="81" t="str">
        <f t="shared" si="20"/>
        <v xml:space="preserve">          </v>
      </c>
      <c r="AR251" s="81">
        <f t="shared" si="21"/>
        <v>10</v>
      </c>
      <c r="AS251" s="81" t="str">
        <f t="shared" si="60"/>
        <v xml:space="preserve"> </v>
      </c>
      <c r="AT251" s="81">
        <f t="shared" si="23"/>
        <v>1</v>
      </c>
      <c r="AU251" s="81" t="str">
        <f t="shared" si="61"/>
        <v xml:space="preserve">                           0                0     0200406 0000000000000000009</v>
      </c>
      <c r="AV251" s="85">
        <f t="shared" si="25"/>
        <v>77</v>
      </c>
    </row>
    <row r="252" spans="1:48" s="24" customFormat="1" ht="24" customHeight="1" x14ac:dyDescent="0.25">
      <c r="A252" s="54">
        <v>248</v>
      </c>
      <c r="B252" s="97"/>
      <c r="C252" s="118"/>
      <c r="D252" s="118"/>
      <c r="E252" s="98"/>
      <c r="F252" s="98"/>
      <c r="G252" s="98"/>
      <c r="H252" s="55" t="s">
        <v>11</v>
      </c>
      <c r="I252" s="100"/>
      <c r="J252" s="55" t="s">
        <v>10</v>
      </c>
      <c r="K252" s="54" t="s">
        <v>5</v>
      </c>
      <c r="L252" s="54" t="s">
        <v>14</v>
      </c>
      <c r="M252" s="97"/>
      <c r="N252" s="97"/>
      <c r="O252" s="64" t="s">
        <v>102</v>
      </c>
      <c r="P252" s="54" t="s">
        <v>1</v>
      </c>
      <c r="Q252" s="56" t="str">
        <f t="shared" si="55"/>
        <v xml:space="preserve">                           0                0     0200406 0000000000000000009</v>
      </c>
      <c r="R252" s="63">
        <f t="shared" si="62"/>
        <v>77</v>
      </c>
      <c r="X252" s="81" t="s">
        <v>106</v>
      </c>
      <c r="Y252" s="81">
        <f t="shared" si="2"/>
        <v>250</v>
      </c>
      <c r="Z252" s="81">
        <f t="shared" si="63"/>
        <v>0</v>
      </c>
      <c r="AA252" s="81" t="str">
        <f t="shared" si="4"/>
        <v xml:space="preserve">                           </v>
      </c>
      <c r="AB252" s="81">
        <f t="shared" si="5"/>
        <v>27</v>
      </c>
      <c r="AC252" s="81" t="str">
        <f t="shared" si="56"/>
        <v xml:space="preserve">                           </v>
      </c>
      <c r="AD252" s="81">
        <f t="shared" si="7"/>
        <v>27</v>
      </c>
      <c r="AE252" s="81">
        <f t="shared" si="64"/>
        <v>0</v>
      </c>
      <c r="AF252" s="81" t="str">
        <f t="shared" si="9"/>
        <v xml:space="preserve">                           </v>
      </c>
      <c r="AG252" s="81">
        <f t="shared" si="10"/>
        <v>27</v>
      </c>
      <c r="AH252" s="81">
        <f t="shared" si="57"/>
        <v>0</v>
      </c>
      <c r="AI252" s="81">
        <f t="shared" si="12"/>
        <v>1</v>
      </c>
      <c r="AJ252" s="81">
        <f t="shared" si="65"/>
        <v>0</v>
      </c>
      <c r="AK252" s="81" t="str">
        <f t="shared" si="14"/>
        <v xml:space="preserve">                           </v>
      </c>
      <c r="AL252" s="81">
        <f t="shared" si="15"/>
        <v>27</v>
      </c>
      <c r="AM252" s="81" t="str">
        <f t="shared" si="58"/>
        <v xml:space="preserve"> </v>
      </c>
      <c r="AN252" s="81">
        <f t="shared" si="17"/>
        <v>1</v>
      </c>
      <c r="AO252" s="81">
        <f t="shared" si="59"/>
        <v>0</v>
      </c>
      <c r="AP252" s="81">
        <f t="shared" si="66"/>
        <v>0</v>
      </c>
      <c r="AQ252" s="81" t="str">
        <f t="shared" si="20"/>
        <v xml:space="preserve">          </v>
      </c>
      <c r="AR252" s="81">
        <f t="shared" si="21"/>
        <v>10</v>
      </c>
      <c r="AS252" s="81" t="str">
        <f t="shared" si="60"/>
        <v xml:space="preserve"> </v>
      </c>
      <c r="AT252" s="81">
        <f t="shared" si="23"/>
        <v>1</v>
      </c>
      <c r="AU252" s="81" t="str">
        <f t="shared" si="61"/>
        <v xml:space="preserve">                           0                0     0200406 0000000000000000009</v>
      </c>
      <c r="AV252" s="85">
        <f t="shared" si="25"/>
        <v>77</v>
      </c>
    </row>
    <row r="253" spans="1:48" s="24" customFormat="1" ht="24" customHeight="1" x14ac:dyDescent="0.25">
      <c r="A253" s="53">
        <v>249</v>
      </c>
      <c r="B253" s="97"/>
      <c r="C253" s="118"/>
      <c r="D253" s="118"/>
      <c r="E253" s="98"/>
      <c r="F253" s="98"/>
      <c r="G253" s="98"/>
      <c r="H253" s="55" t="s">
        <v>11</v>
      </c>
      <c r="I253" s="100"/>
      <c r="J253" s="55" t="s">
        <v>10</v>
      </c>
      <c r="K253" s="54" t="s">
        <v>5</v>
      </c>
      <c r="L253" s="54" t="s">
        <v>14</v>
      </c>
      <c r="M253" s="97"/>
      <c r="N253" s="97"/>
      <c r="O253" s="64" t="s">
        <v>102</v>
      </c>
      <c r="P253" s="54" t="s">
        <v>1</v>
      </c>
      <c r="Q253" s="56" t="str">
        <f t="shared" si="55"/>
        <v xml:space="preserve">                           0                0     0200406 0000000000000000009</v>
      </c>
      <c r="R253" s="63">
        <f t="shared" si="62"/>
        <v>77</v>
      </c>
      <c r="X253" s="81" t="s">
        <v>106</v>
      </c>
      <c r="Y253" s="81">
        <f t="shared" si="2"/>
        <v>250</v>
      </c>
      <c r="Z253" s="81">
        <f t="shared" si="63"/>
        <v>0</v>
      </c>
      <c r="AA253" s="81" t="str">
        <f t="shared" si="4"/>
        <v xml:space="preserve">                           </v>
      </c>
      <c r="AB253" s="81">
        <f t="shared" si="5"/>
        <v>27</v>
      </c>
      <c r="AC253" s="81" t="str">
        <f t="shared" si="56"/>
        <v xml:space="preserve">                           </v>
      </c>
      <c r="AD253" s="81">
        <f t="shared" si="7"/>
        <v>27</v>
      </c>
      <c r="AE253" s="81">
        <f t="shared" si="64"/>
        <v>0</v>
      </c>
      <c r="AF253" s="81" t="str">
        <f t="shared" si="9"/>
        <v xml:space="preserve">                           </v>
      </c>
      <c r="AG253" s="81">
        <f t="shared" si="10"/>
        <v>27</v>
      </c>
      <c r="AH253" s="81">
        <f t="shared" si="57"/>
        <v>0</v>
      </c>
      <c r="AI253" s="81">
        <f t="shared" si="12"/>
        <v>1</v>
      </c>
      <c r="AJ253" s="81">
        <f t="shared" si="65"/>
        <v>0</v>
      </c>
      <c r="AK253" s="81" t="str">
        <f t="shared" si="14"/>
        <v xml:space="preserve">                           </v>
      </c>
      <c r="AL253" s="81">
        <f t="shared" si="15"/>
        <v>27</v>
      </c>
      <c r="AM253" s="81" t="str">
        <f t="shared" si="58"/>
        <v xml:space="preserve"> </v>
      </c>
      <c r="AN253" s="81">
        <f t="shared" si="17"/>
        <v>1</v>
      </c>
      <c r="AO253" s="81">
        <f t="shared" si="59"/>
        <v>0</v>
      </c>
      <c r="AP253" s="81">
        <f t="shared" si="66"/>
        <v>0</v>
      </c>
      <c r="AQ253" s="81" t="str">
        <f t="shared" si="20"/>
        <v xml:space="preserve">          </v>
      </c>
      <c r="AR253" s="81">
        <f t="shared" si="21"/>
        <v>10</v>
      </c>
      <c r="AS253" s="81" t="str">
        <f t="shared" si="60"/>
        <v xml:space="preserve"> </v>
      </c>
      <c r="AT253" s="81">
        <f t="shared" si="23"/>
        <v>1</v>
      </c>
      <c r="AU253" s="81" t="str">
        <f t="shared" si="61"/>
        <v xml:space="preserve">                           0                0     0200406 0000000000000000009</v>
      </c>
      <c r="AV253" s="85">
        <f t="shared" si="25"/>
        <v>77</v>
      </c>
    </row>
    <row r="254" spans="1:48" s="24" customFormat="1" ht="24" customHeight="1" x14ac:dyDescent="0.25">
      <c r="A254" s="54">
        <v>250</v>
      </c>
      <c r="B254" s="97"/>
      <c r="C254" s="118"/>
      <c r="D254" s="118"/>
      <c r="E254" s="98"/>
      <c r="F254" s="98"/>
      <c r="G254" s="98"/>
      <c r="H254" s="55" t="s">
        <v>11</v>
      </c>
      <c r="I254" s="100"/>
      <c r="J254" s="55" t="s">
        <v>10</v>
      </c>
      <c r="K254" s="54" t="s">
        <v>5</v>
      </c>
      <c r="L254" s="54" t="s">
        <v>14</v>
      </c>
      <c r="M254" s="97"/>
      <c r="N254" s="97"/>
      <c r="O254" s="64" t="s">
        <v>102</v>
      </c>
      <c r="P254" s="54" t="s">
        <v>1</v>
      </c>
      <c r="Q254" s="56" t="str">
        <f t="shared" si="55"/>
        <v xml:space="preserve">                           0                0     0200406 0000000000000000009</v>
      </c>
      <c r="R254" s="63">
        <f t="shared" si="62"/>
        <v>77</v>
      </c>
      <c r="X254" s="81" t="s">
        <v>106</v>
      </c>
      <c r="Y254" s="81">
        <f t="shared" si="2"/>
        <v>250</v>
      </c>
      <c r="Z254" s="81">
        <f t="shared" si="63"/>
        <v>0</v>
      </c>
      <c r="AA254" s="81" t="str">
        <f t="shared" si="4"/>
        <v xml:space="preserve">                           </v>
      </c>
      <c r="AB254" s="81">
        <f t="shared" si="5"/>
        <v>27</v>
      </c>
      <c r="AC254" s="81" t="str">
        <f t="shared" si="56"/>
        <v xml:space="preserve">                           </v>
      </c>
      <c r="AD254" s="81">
        <f t="shared" si="7"/>
        <v>27</v>
      </c>
      <c r="AE254" s="81">
        <f t="shared" si="64"/>
        <v>0</v>
      </c>
      <c r="AF254" s="81" t="str">
        <f t="shared" si="9"/>
        <v xml:space="preserve">                           </v>
      </c>
      <c r="AG254" s="81">
        <f t="shared" si="10"/>
        <v>27</v>
      </c>
      <c r="AH254" s="81">
        <f t="shared" si="57"/>
        <v>0</v>
      </c>
      <c r="AI254" s="81">
        <f t="shared" si="12"/>
        <v>1</v>
      </c>
      <c r="AJ254" s="81">
        <f t="shared" si="65"/>
        <v>0</v>
      </c>
      <c r="AK254" s="81" t="str">
        <f t="shared" si="14"/>
        <v xml:space="preserve">                           </v>
      </c>
      <c r="AL254" s="81">
        <f t="shared" si="15"/>
        <v>27</v>
      </c>
      <c r="AM254" s="81" t="str">
        <f t="shared" si="58"/>
        <v xml:space="preserve"> </v>
      </c>
      <c r="AN254" s="81">
        <f t="shared" si="17"/>
        <v>1</v>
      </c>
      <c r="AO254" s="81">
        <f t="shared" si="59"/>
        <v>0</v>
      </c>
      <c r="AP254" s="81">
        <f t="shared" si="66"/>
        <v>0</v>
      </c>
      <c r="AQ254" s="81" t="str">
        <f t="shared" si="20"/>
        <v xml:space="preserve">          </v>
      </c>
      <c r="AR254" s="81">
        <f t="shared" si="21"/>
        <v>10</v>
      </c>
      <c r="AS254" s="81" t="str">
        <f t="shared" si="60"/>
        <v xml:space="preserve"> </v>
      </c>
      <c r="AT254" s="81">
        <f t="shared" si="23"/>
        <v>1</v>
      </c>
      <c r="AU254" s="81" t="str">
        <f t="shared" si="61"/>
        <v xml:space="preserve">                           0                0     0200406 0000000000000000009</v>
      </c>
      <c r="AV254" s="85">
        <f t="shared" si="25"/>
        <v>77</v>
      </c>
    </row>
    <row r="255" spans="1:48" s="24" customFormat="1" ht="24" customHeight="1" x14ac:dyDescent="0.25">
      <c r="A255" s="53">
        <v>251</v>
      </c>
      <c r="B255" s="97"/>
      <c r="C255" s="118"/>
      <c r="D255" s="118"/>
      <c r="E255" s="98"/>
      <c r="F255" s="98"/>
      <c r="G255" s="98"/>
      <c r="H255" s="55" t="s">
        <v>11</v>
      </c>
      <c r="I255" s="100"/>
      <c r="J255" s="55" t="s">
        <v>10</v>
      </c>
      <c r="K255" s="54" t="s">
        <v>5</v>
      </c>
      <c r="L255" s="54" t="s">
        <v>14</v>
      </c>
      <c r="M255" s="97"/>
      <c r="N255" s="97"/>
      <c r="O255" s="64" t="s">
        <v>102</v>
      </c>
      <c r="P255" s="54" t="s">
        <v>1</v>
      </c>
      <c r="Q255" s="56" t="str">
        <f t="shared" si="55"/>
        <v xml:space="preserve">                           0                0     0200406 0000000000000000009</v>
      </c>
      <c r="R255" s="63">
        <f t="shared" si="62"/>
        <v>77</v>
      </c>
      <c r="X255" s="81" t="s">
        <v>106</v>
      </c>
      <c r="Y255" s="81">
        <f t="shared" si="2"/>
        <v>250</v>
      </c>
      <c r="Z255" s="81">
        <f t="shared" si="63"/>
        <v>0</v>
      </c>
      <c r="AA255" s="81" t="str">
        <f t="shared" si="4"/>
        <v xml:space="preserve">                           </v>
      </c>
      <c r="AB255" s="81">
        <f t="shared" si="5"/>
        <v>27</v>
      </c>
      <c r="AC255" s="81" t="str">
        <f t="shared" si="56"/>
        <v xml:space="preserve">                           </v>
      </c>
      <c r="AD255" s="81">
        <f t="shared" si="7"/>
        <v>27</v>
      </c>
      <c r="AE255" s="81">
        <f t="shared" si="64"/>
        <v>0</v>
      </c>
      <c r="AF255" s="81" t="str">
        <f t="shared" si="9"/>
        <v xml:space="preserve">                           </v>
      </c>
      <c r="AG255" s="81">
        <f t="shared" si="10"/>
        <v>27</v>
      </c>
      <c r="AH255" s="81">
        <f t="shared" si="57"/>
        <v>0</v>
      </c>
      <c r="AI255" s="81">
        <f t="shared" si="12"/>
        <v>1</v>
      </c>
      <c r="AJ255" s="81">
        <f t="shared" si="65"/>
        <v>0</v>
      </c>
      <c r="AK255" s="81" t="str">
        <f t="shared" si="14"/>
        <v xml:space="preserve">                           </v>
      </c>
      <c r="AL255" s="81">
        <f t="shared" si="15"/>
        <v>27</v>
      </c>
      <c r="AM255" s="81" t="str">
        <f t="shared" si="58"/>
        <v xml:space="preserve"> </v>
      </c>
      <c r="AN255" s="81">
        <f t="shared" si="17"/>
        <v>1</v>
      </c>
      <c r="AO255" s="81">
        <f t="shared" si="59"/>
        <v>0</v>
      </c>
      <c r="AP255" s="81">
        <f t="shared" si="66"/>
        <v>0</v>
      </c>
      <c r="AQ255" s="81" t="str">
        <f t="shared" si="20"/>
        <v xml:space="preserve">          </v>
      </c>
      <c r="AR255" s="81">
        <f t="shared" si="21"/>
        <v>10</v>
      </c>
      <c r="AS255" s="81" t="str">
        <f t="shared" si="60"/>
        <v xml:space="preserve"> </v>
      </c>
      <c r="AT255" s="81">
        <f t="shared" si="23"/>
        <v>1</v>
      </c>
      <c r="AU255" s="81" t="str">
        <f t="shared" si="61"/>
        <v xml:space="preserve">                           0                0     0200406 0000000000000000009</v>
      </c>
      <c r="AV255" s="85">
        <f t="shared" si="25"/>
        <v>77</v>
      </c>
    </row>
    <row r="256" spans="1:48" s="24" customFormat="1" ht="24" customHeight="1" x14ac:dyDescent="0.25">
      <c r="A256" s="54">
        <v>252</v>
      </c>
      <c r="B256" s="97"/>
      <c r="C256" s="118"/>
      <c r="D256" s="118"/>
      <c r="E256" s="98"/>
      <c r="F256" s="98"/>
      <c r="G256" s="98"/>
      <c r="H256" s="55" t="s">
        <v>11</v>
      </c>
      <c r="I256" s="100"/>
      <c r="J256" s="55" t="s">
        <v>10</v>
      </c>
      <c r="K256" s="54" t="s">
        <v>5</v>
      </c>
      <c r="L256" s="54" t="s">
        <v>14</v>
      </c>
      <c r="M256" s="97"/>
      <c r="N256" s="97"/>
      <c r="O256" s="64" t="s">
        <v>102</v>
      </c>
      <c r="P256" s="54" t="s">
        <v>1</v>
      </c>
      <c r="Q256" s="56" t="str">
        <f t="shared" si="55"/>
        <v xml:space="preserve">                           0                0     0200406 0000000000000000009</v>
      </c>
      <c r="R256" s="63">
        <f t="shared" si="62"/>
        <v>77</v>
      </c>
      <c r="X256" s="81" t="s">
        <v>106</v>
      </c>
      <c r="Y256" s="81">
        <f t="shared" si="2"/>
        <v>250</v>
      </c>
      <c r="Z256" s="81">
        <f t="shared" si="63"/>
        <v>0</v>
      </c>
      <c r="AA256" s="81" t="str">
        <f t="shared" si="4"/>
        <v xml:space="preserve">                           </v>
      </c>
      <c r="AB256" s="81">
        <f t="shared" si="5"/>
        <v>27</v>
      </c>
      <c r="AC256" s="81" t="str">
        <f t="shared" si="56"/>
        <v xml:space="preserve">                           </v>
      </c>
      <c r="AD256" s="81">
        <f t="shared" si="7"/>
        <v>27</v>
      </c>
      <c r="AE256" s="81">
        <f t="shared" si="64"/>
        <v>0</v>
      </c>
      <c r="AF256" s="81" t="str">
        <f t="shared" si="9"/>
        <v xml:space="preserve">                           </v>
      </c>
      <c r="AG256" s="81">
        <f t="shared" si="10"/>
        <v>27</v>
      </c>
      <c r="AH256" s="81">
        <f t="shared" si="57"/>
        <v>0</v>
      </c>
      <c r="AI256" s="81">
        <f t="shared" si="12"/>
        <v>1</v>
      </c>
      <c r="AJ256" s="81">
        <f t="shared" si="65"/>
        <v>0</v>
      </c>
      <c r="AK256" s="81" t="str">
        <f t="shared" si="14"/>
        <v xml:space="preserve">                           </v>
      </c>
      <c r="AL256" s="81">
        <f t="shared" si="15"/>
        <v>27</v>
      </c>
      <c r="AM256" s="81" t="str">
        <f t="shared" si="58"/>
        <v xml:space="preserve"> </v>
      </c>
      <c r="AN256" s="81">
        <f t="shared" si="17"/>
        <v>1</v>
      </c>
      <c r="AO256" s="81">
        <f t="shared" si="59"/>
        <v>0</v>
      </c>
      <c r="AP256" s="81">
        <f t="shared" si="66"/>
        <v>0</v>
      </c>
      <c r="AQ256" s="81" t="str">
        <f t="shared" si="20"/>
        <v xml:space="preserve">          </v>
      </c>
      <c r="AR256" s="81">
        <f t="shared" si="21"/>
        <v>10</v>
      </c>
      <c r="AS256" s="81" t="str">
        <f t="shared" si="60"/>
        <v xml:space="preserve"> </v>
      </c>
      <c r="AT256" s="81">
        <f t="shared" si="23"/>
        <v>1</v>
      </c>
      <c r="AU256" s="81" t="str">
        <f t="shared" si="61"/>
        <v xml:space="preserve">                           0                0     0200406 0000000000000000009</v>
      </c>
      <c r="AV256" s="85">
        <f t="shared" si="25"/>
        <v>77</v>
      </c>
    </row>
    <row r="257" spans="1:48" s="24" customFormat="1" ht="24" customHeight="1" x14ac:dyDescent="0.25">
      <c r="A257" s="53">
        <v>253</v>
      </c>
      <c r="B257" s="97"/>
      <c r="C257" s="118"/>
      <c r="D257" s="118"/>
      <c r="E257" s="98"/>
      <c r="F257" s="98"/>
      <c r="G257" s="98"/>
      <c r="H257" s="55" t="s">
        <v>11</v>
      </c>
      <c r="I257" s="100"/>
      <c r="J257" s="55" t="s">
        <v>10</v>
      </c>
      <c r="K257" s="54" t="s">
        <v>5</v>
      </c>
      <c r="L257" s="54" t="s">
        <v>14</v>
      </c>
      <c r="M257" s="97"/>
      <c r="N257" s="97"/>
      <c r="O257" s="64" t="s">
        <v>102</v>
      </c>
      <c r="P257" s="54" t="s">
        <v>1</v>
      </c>
      <c r="Q257" s="56" t="str">
        <f t="shared" si="55"/>
        <v xml:space="preserve">                           0                0     0200406 0000000000000000009</v>
      </c>
      <c r="R257" s="63">
        <f t="shared" si="62"/>
        <v>77</v>
      </c>
      <c r="X257" s="81" t="s">
        <v>106</v>
      </c>
      <c r="Y257" s="81">
        <f t="shared" si="2"/>
        <v>250</v>
      </c>
      <c r="Z257" s="81">
        <f t="shared" si="63"/>
        <v>0</v>
      </c>
      <c r="AA257" s="81" t="str">
        <f t="shared" si="4"/>
        <v xml:space="preserve">                           </v>
      </c>
      <c r="AB257" s="81">
        <f t="shared" si="5"/>
        <v>27</v>
      </c>
      <c r="AC257" s="81" t="str">
        <f t="shared" si="56"/>
        <v xml:space="preserve">                           </v>
      </c>
      <c r="AD257" s="81">
        <f t="shared" si="7"/>
        <v>27</v>
      </c>
      <c r="AE257" s="81">
        <f t="shared" si="64"/>
        <v>0</v>
      </c>
      <c r="AF257" s="81" t="str">
        <f t="shared" si="9"/>
        <v xml:space="preserve">                           </v>
      </c>
      <c r="AG257" s="81">
        <f t="shared" si="10"/>
        <v>27</v>
      </c>
      <c r="AH257" s="81">
        <f t="shared" si="57"/>
        <v>0</v>
      </c>
      <c r="AI257" s="81">
        <f t="shared" si="12"/>
        <v>1</v>
      </c>
      <c r="AJ257" s="81">
        <f t="shared" si="65"/>
        <v>0</v>
      </c>
      <c r="AK257" s="81" t="str">
        <f t="shared" si="14"/>
        <v xml:space="preserve">                           </v>
      </c>
      <c r="AL257" s="81">
        <f t="shared" si="15"/>
        <v>27</v>
      </c>
      <c r="AM257" s="81" t="str">
        <f t="shared" si="58"/>
        <v xml:space="preserve"> </v>
      </c>
      <c r="AN257" s="81">
        <f t="shared" si="17"/>
        <v>1</v>
      </c>
      <c r="AO257" s="81">
        <f t="shared" si="59"/>
        <v>0</v>
      </c>
      <c r="AP257" s="81">
        <f t="shared" si="66"/>
        <v>0</v>
      </c>
      <c r="AQ257" s="81" t="str">
        <f t="shared" si="20"/>
        <v xml:space="preserve">          </v>
      </c>
      <c r="AR257" s="81">
        <f t="shared" si="21"/>
        <v>10</v>
      </c>
      <c r="AS257" s="81" t="str">
        <f t="shared" si="60"/>
        <v xml:space="preserve"> </v>
      </c>
      <c r="AT257" s="81">
        <f t="shared" si="23"/>
        <v>1</v>
      </c>
      <c r="AU257" s="81" t="str">
        <f t="shared" si="61"/>
        <v xml:space="preserve">                           0                0     0200406 0000000000000000009</v>
      </c>
      <c r="AV257" s="85">
        <f t="shared" si="25"/>
        <v>77</v>
      </c>
    </row>
    <row r="258" spans="1:48" s="24" customFormat="1" ht="24" customHeight="1" x14ac:dyDescent="0.25">
      <c r="A258" s="54">
        <v>254</v>
      </c>
      <c r="B258" s="97"/>
      <c r="C258" s="118"/>
      <c r="D258" s="118"/>
      <c r="E258" s="98"/>
      <c r="F258" s="98"/>
      <c r="G258" s="98"/>
      <c r="H258" s="55" t="s">
        <v>11</v>
      </c>
      <c r="I258" s="100"/>
      <c r="J258" s="55" t="s">
        <v>10</v>
      </c>
      <c r="K258" s="54" t="s">
        <v>5</v>
      </c>
      <c r="L258" s="54" t="s">
        <v>14</v>
      </c>
      <c r="M258" s="97"/>
      <c r="N258" s="97"/>
      <c r="O258" s="64" t="s">
        <v>102</v>
      </c>
      <c r="P258" s="54" t="s">
        <v>1</v>
      </c>
      <c r="Q258" s="56" t="str">
        <f t="shared" si="55"/>
        <v xml:space="preserve">                           0                0     0200406 0000000000000000009</v>
      </c>
      <c r="R258" s="63">
        <f t="shared" si="62"/>
        <v>77</v>
      </c>
      <c r="X258" s="81" t="s">
        <v>106</v>
      </c>
      <c r="Y258" s="81">
        <f t="shared" si="2"/>
        <v>250</v>
      </c>
      <c r="Z258" s="81">
        <f t="shared" si="63"/>
        <v>0</v>
      </c>
      <c r="AA258" s="81" t="str">
        <f t="shared" si="4"/>
        <v xml:space="preserve">                           </v>
      </c>
      <c r="AB258" s="81">
        <f t="shared" si="5"/>
        <v>27</v>
      </c>
      <c r="AC258" s="81" t="str">
        <f t="shared" si="56"/>
        <v xml:space="preserve">                           </v>
      </c>
      <c r="AD258" s="81">
        <f t="shared" si="7"/>
        <v>27</v>
      </c>
      <c r="AE258" s="81">
        <f t="shared" si="64"/>
        <v>0</v>
      </c>
      <c r="AF258" s="81" t="str">
        <f t="shared" si="9"/>
        <v xml:space="preserve">                           </v>
      </c>
      <c r="AG258" s="81">
        <f t="shared" si="10"/>
        <v>27</v>
      </c>
      <c r="AH258" s="81">
        <f t="shared" si="57"/>
        <v>0</v>
      </c>
      <c r="AI258" s="81">
        <f t="shared" si="12"/>
        <v>1</v>
      </c>
      <c r="AJ258" s="81">
        <f t="shared" si="65"/>
        <v>0</v>
      </c>
      <c r="AK258" s="81" t="str">
        <f t="shared" si="14"/>
        <v xml:space="preserve">                           </v>
      </c>
      <c r="AL258" s="81">
        <f t="shared" si="15"/>
        <v>27</v>
      </c>
      <c r="AM258" s="81" t="str">
        <f t="shared" si="58"/>
        <v xml:space="preserve"> </v>
      </c>
      <c r="AN258" s="81">
        <f t="shared" si="17"/>
        <v>1</v>
      </c>
      <c r="AO258" s="81">
        <f t="shared" si="59"/>
        <v>0</v>
      </c>
      <c r="AP258" s="81">
        <f t="shared" si="66"/>
        <v>0</v>
      </c>
      <c r="AQ258" s="81" t="str">
        <f t="shared" si="20"/>
        <v xml:space="preserve">          </v>
      </c>
      <c r="AR258" s="81">
        <f t="shared" si="21"/>
        <v>10</v>
      </c>
      <c r="AS258" s="81" t="str">
        <f t="shared" si="60"/>
        <v xml:space="preserve"> </v>
      </c>
      <c r="AT258" s="81">
        <f t="shared" si="23"/>
        <v>1</v>
      </c>
      <c r="AU258" s="81" t="str">
        <f t="shared" si="61"/>
        <v xml:space="preserve">                           0                0     0200406 0000000000000000009</v>
      </c>
      <c r="AV258" s="85">
        <f t="shared" si="25"/>
        <v>77</v>
      </c>
    </row>
    <row r="259" spans="1:48" s="24" customFormat="1" ht="24" customHeight="1" x14ac:dyDescent="0.25">
      <c r="A259" s="53">
        <v>255</v>
      </c>
      <c r="B259" s="97"/>
      <c r="C259" s="118"/>
      <c r="D259" s="118"/>
      <c r="E259" s="98"/>
      <c r="F259" s="98"/>
      <c r="G259" s="98"/>
      <c r="H259" s="55" t="s">
        <v>11</v>
      </c>
      <c r="I259" s="100"/>
      <c r="J259" s="55" t="s">
        <v>10</v>
      </c>
      <c r="K259" s="54" t="s">
        <v>5</v>
      </c>
      <c r="L259" s="54" t="s">
        <v>14</v>
      </c>
      <c r="M259" s="97"/>
      <c r="N259" s="97"/>
      <c r="O259" s="64" t="s">
        <v>102</v>
      </c>
      <c r="P259" s="54" t="s">
        <v>1</v>
      </c>
      <c r="Q259" s="56" t="str">
        <f t="shared" si="55"/>
        <v xml:space="preserve">                           0                0     0200406 0000000000000000009</v>
      </c>
      <c r="R259" s="63">
        <f t="shared" si="62"/>
        <v>77</v>
      </c>
      <c r="X259" s="81" t="s">
        <v>106</v>
      </c>
      <c r="Y259" s="81">
        <f t="shared" si="2"/>
        <v>250</v>
      </c>
      <c r="Z259" s="81">
        <f t="shared" si="63"/>
        <v>0</v>
      </c>
      <c r="AA259" s="81" t="str">
        <f t="shared" si="4"/>
        <v xml:space="preserve">                           </v>
      </c>
      <c r="AB259" s="81">
        <f t="shared" si="5"/>
        <v>27</v>
      </c>
      <c r="AC259" s="81" t="str">
        <f t="shared" si="56"/>
        <v xml:space="preserve">                           </v>
      </c>
      <c r="AD259" s="81">
        <f t="shared" si="7"/>
        <v>27</v>
      </c>
      <c r="AE259" s="81">
        <f t="shared" si="64"/>
        <v>0</v>
      </c>
      <c r="AF259" s="81" t="str">
        <f t="shared" si="9"/>
        <v xml:space="preserve">                           </v>
      </c>
      <c r="AG259" s="81">
        <f t="shared" si="10"/>
        <v>27</v>
      </c>
      <c r="AH259" s="81">
        <f t="shared" si="57"/>
        <v>0</v>
      </c>
      <c r="AI259" s="81">
        <f t="shared" si="12"/>
        <v>1</v>
      </c>
      <c r="AJ259" s="81">
        <f t="shared" si="65"/>
        <v>0</v>
      </c>
      <c r="AK259" s="81" t="str">
        <f t="shared" si="14"/>
        <v xml:space="preserve">                           </v>
      </c>
      <c r="AL259" s="81">
        <f t="shared" si="15"/>
        <v>27</v>
      </c>
      <c r="AM259" s="81" t="str">
        <f t="shared" si="58"/>
        <v xml:space="preserve"> </v>
      </c>
      <c r="AN259" s="81">
        <f t="shared" si="17"/>
        <v>1</v>
      </c>
      <c r="AO259" s="81">
        <f t="shared" si="59"/>
        <v>0</v>
      </c>
      <c r="AP259" s="81">
        <f t="shared" si="66"/>
        <v>0</v>
      </c>
      <c r="AQ259" s="81" t="str">
        <f t="shared" si="20"/>
        <v xml:space="preserve">          </v>
      </c>
      <c r="AR259" s="81">
        <f t="shared" si="21"/>
        <v>10</v>
      </c>
      <c r="AS259" s="81" t="str">
        <f t="shared" si="60"/>
        <v xml:space="preserve"> </v>
      </c>
      <c r="AT259" s="81">
        <f t="shared" si="23"/>
        <v>1</v>
      </c>
      <c r="AU259" s="81" t="str">
        <f t="shared" si="61"/>
        <v xml:space="preserve">                           0                0     0200406 0000000000000000009</v>
      </c>
      <c r="AV259" s="85">
        <f t="shared" si="25"/>
        <v>77</v>
      </c>
    </row>
    <row r="260" spans="1:48" s="24" customFormat="1" ht="24" customHeight="1" x14ac:dyDescent="0.25">
      <c r="A260" s="54">
        <v>256</v>
      </c>
      <c r="B260" s="97"/>
      <c r="C260" s="118"/>
      <c r="D260" s="118"/>
      <c r="E260" s="98"/>
      <c r="F260" s="98"/>
      <c r="G260" s="98"/>
      <c r="H260" s="55" t="s">
        <v>11</v>
      </c>
      <c r="I260" s="100"/>
      <c r="J260" s="55" t="s">
        <v>10</v>
      </c>
      <c r="K260" s="54" t="s">
        <v>5</v>
      </c>
      <c r="L260" s="54" t="s">
        <v>14</v>
      </c>
      <c r="M260" s="97"/>
      <c r="N260" s="97"/>
      <c r="O260" s="64" t="s">
        <v>102</v>
      </c>
      <c r="P260" s="54" t="s">
        <v>1</v>
      </c>
      <c r="Q260" s="56" t="str">
        <f t="shared" si="55"/>
        <v xml:space="preserve">                           0                0     0200406 0000000000000000009</v>
      </c>
      <c r="R260" s="63">
        <f t="shared" si="62"/>
        <v>77</v>
      </c>
      <c r="X260" s="81" t="s">
        <v>106</v>
      </c>
      <c r="Y260" s="81">
        <f t="shared" ref="Y260:Y323" si="67">LEN(X260)</f>
        <v>250</v>
      </c>
      <c r="Z260" s="81">
        <f t="shared" si="63"/>
        <v>0</v>
      </c>
      <c r="AA260" s="81" t="str">
        <f t="shared" ref="AA260:AA323" si="68">MID($X260,1,($E$3-Z260))</f>
        <v xml:space="preserve">                           </v>
      </c>
      <c r="AB260" s="81">
        <f t="shared" ref="AB260:AB323" si="69">LEN(AA260)</f>
        <v>27</v>
      </c>
      <c r="AC260" s="81" t="str">
        <f t="shared" si="56"/>
        <v xml:space="preserve">                           </v>
      </c>
      <c r="AD260" s="81">
        <f t="shared" ref="AD260:AD323" si="70">LEN(AC260)</f>
        <v>27</v>
      </c>
      <c r="AE260" s="81">
        <f t="shared" si="64"/>
        <v>0</v>
      </c>
      <c r="AF260" s="81" t="str">
        <f t="shared" ref="AF260:AF323" si="71">MID($X260,1,($F$3-AE260))</f>
        <v xml:space="preserve">                           </v>
      </c>
      <c r="AG260" s="81">
        <f t="shared" ref="AG260:AG323" si="72">LEN(AF260)</f>
        <v>27</v>
      </c>
      <c r="AH260" s="81">
        <f t="shared" si="57"/>
        <v>0</v>
      </c>
      <c r="AI260" s="81">
        <f t="shared" ref="AI260:AI323" si="73">LEN(AH260)</f>
        <v>1</v>
      </c>
      <c r="AJ260" s="81">
        <f t="shared" si="65"/>
        <v>0</v>
      </c>
      <c r="AK260" s="81" t="str">
        <f t="shared" ref="AK260:AK323" si="74">MID($X260,1,($G$3-AJ260))</f>
        <v xml:space="preserve">                           </v>
      </c>
      <c r="AL260" s="81">
        <f t="shared" ref="AL260:AL323" si="75">LEN(AK260)</f>
        <v>27</v>
      </c>
      <c r="AM260" s="81" t="str">
        <f t="shared" si="58"/>
        <v xml:space="preserve"> </v>
      </c>
      <c r="AN260" s="81">
        <f t="shared" ref="AN260:AN323" si="76">LEN(AM260)</f>
        <v>1</v>
      </c>
      <c r="AO260" s="81">
        <f t="shared" si="59"/>
        <v>0</v>
      </c>
      <c r="AP260" s="81">
        <f t="shared" si="66"/>
        <v>0</v>
      </c>
      <c r="AQ260" s="81" t="str">
        <f t="shared" ref="AQ260:AQ323" si="77">MID($X260,1,($M$3-AP260))</f>
        <v xml:space="preserve">          </v>
      </c>
      <c r="AR260" s="81">
        <f t="shared" ref="AR260:AR323" si="78">LEN(AQ260)</f>
        <v>10</v>
      </c>
      <c r="AS260" s="81" t="str">
        <f t="shared" si="60"/>
        <v xml:space="preserve"> </v>
      </c>
      <c r="AT260" s="81">
        <f t="shared" ref="AT260:AT323" si="79">LEN(AS260)</f>
        <v>1</v>
      </c>
      <c r="AU260" s="81" t="str">
        <f t="shared" si="61"/>
        <v xml:space="preserve">                           0                0     0200406 0000000000000000009</v>
      </c>
      <c r="AV260" s="85">
        <f t="shared" ref="AV260:AV323" si="80">LEN(AU260)</f>
        <v>77</v>
      </c>
    </row>
    <row r="261" spans="1:48" s="24" customFormat="1" ht="24" customHeight="1" x14ac:dyDescent="0.25">
      <c r="A261" s="53">
        <v>257</v>
      </c>
      <c r="B261" s="97"/>
      <c r="C261" s="118"/>
      <c r="D261" s="118"/>
      <c r="E261" s="98"/>
      <c r="F261" s="98"/>
      <c r="G261" s="98"/>
      <c r="H261" s="55" t="s">
        <v>11</v>
      </c>
      <c r="I261" s="100"/>
      <c r="J261" s="55" t="s">
        <v>10</v>
      </c>
      <c r="K261" s="54" t="s">
        <v>5</v>
      </c>
      <c r="L261" s="54" t="s">
        <v>14</v>
      </c>
      <c r="M261" s="97"/>
      <c r="N261" s="97"/>
      <c r="O261" s="64" t="s">
        <v>102</v>
      </c>
      <c r="P261" s="54" t="s">
        <v>1</v>
      </c>
      <c r="Q261" s="56" t="str">
        <f t="shared" si="55"/>
        <v xml:space="preserve">                           0                0     0200406 0000000000000000009</v>
      </c>
      <c r="R261" s="63">
        <f t="shared" si="62"/>
        <v>77</v>
      </c>
      <c r="X261" s="81" t="s">
        <v>106</v>
      </c>
      <c r="Y261" s="81">
        <f t="shared" si="67"/>
        <v>250</v>
      </c>
      <c r="Z261" s="81">
        <f t="shared" si="63"/>
        <v>0</v>
      </c>
      <c r="AA261" s="81" t="str">
        <f t="shared" si="68"/>
        <v xml:space="preserve">                           </v>
      </c>
      <c r="AB261" s="81">
        <f t="shared" si="69"/>
        <v>27</v>
      </c>
      <c r="AC261" s="81" t="str">
        <f t="shared" si="56"/>
        <v xml:space="preserve">                           </v>
      </c>
      <c r="AD261" s="81">
        <f t="shared" si="70"/>
        <v>27</v>
      </c>
      <c r="AE261" s="81">
        <f t="shared" si="64"/>
        <v>0</v>
      </c>
      <c r="AF261" s="81" t="str">
        <f t="shared" si="71"/>
        <v xml:space="preserve">                           </v>
      </c>
      <c r="AG261" s="81">
        <f t="shared" si="72"/>
        <v>27</v>
      </c>
      <c r="AH261" s="81">
        <f t="shared" si="57"/>
        <v>0</v>
      </c>
      <c r="AI261" s="81">
        <f t="shared" si="73"/>
        <v>1</v>
      </c>
      <c r="AJ261" s="81">
        <f t="shared" si="65"/>
        <v>0</v>
      </c>
      <c r="AK261" s="81" t="str">
        <f t="shared" si="74"/>
        <v xml:space="preserve">                           </v>
      </c>
      <c r="AL261" s="81">
        <f t="shared" si="75"/>
        <v>27</v>
      </c>
      <c r="AM261" s="81" t="str">
        <f t="shared" si="58"/>
        <v xml:space="preserve"> </v>
      </c>
      <c r="AN261" s="81">
        <f t="shared" si="76"/>
        <v>1</v>
      </c>
      <c r="AO261" s="81">
        <f t="shared" si="59"/>
        <v>0</v>
      </c>
      <c r="AP261" s="81">
        <f t="shared" si="66"/>
        <v>0</v>
      </c>
      <c r="AQ261" s="81" t="str">
        <f t="shared" si="77"/>
        <v xml:space="preserve">          </v>
      </c>
      <c r="AR261" s="81">
        <f t="shared" si="78"/>
        <v>10</v>
      </c>
      <c r="AS261" s="81" t="str">
        <f t="shared" si="60"/>
        <v xml:space="preserve"> </v>
      </c>
      <c r="AT261" s="81">
        <f t="shared" si="79"/>
        <v>1</v>
      </c>
      <c r="AU261" s="81" t="str">
        <f t="shared" si="61"/>
        <v xml:space="preserve">                           0                0     0200406 0000000000000000009</v>
      </c>
      <c r="AV261" s="85">
        <f t="shared" si="80"/>
        <v>77</v>
      </c>
    </row>
    <row r="262" spans="1:48" s="24" customFormat="1" ht="24" customHeight="1" x14ac:dyDescent="0.25">
      <c r="A262" s="54">
        <v>258</v>
      </c>
      <c r="B262" s="97"/>
      <c r="C262" s="118"/>
      <c r="D262" s="118"/>
      <c r="E262" s="98"/>
      <c r="F262" s="98"/>
      <c r="G262" s="98"/>
      <c r="H262" s="55" t="s">
        <v>11</v>
      </c>
      <c r="I262" s="100"/>
      <c r="J262" s="55" t="s">
        <v>10</v>
      </c>
      <c r="K262" s="54" t="s">
        <v>5</v>
      </c>
      <c r="L262" s="54" t="s">
        <v>14</v>
      </c>
      <c r="M262" s="97"/>
      <c r="N262" s="97"/>
      <c r="O262" s="64" t="s">
        <v>102</v>
      </c>
      <c r="P262" s="54" t="s">
        <v>1</v>
      </c>
      <c r="Q262" s="56" t="str">
        <f t="shared" ref="Q262:Q325" si="81">AU262</f>
        <v xml:space="preserve">                           0                0     0200406 0000000000000000009</v>
      </c>
      <c r="R262" s="63">
        <f t="shared" si="62"/>
        <v>77</v>
      </c>
      <c r="X262" s="81" t="s">
        <v>106</v>
      </c>
      <c r="Y262" s="81">
        <f t="shared" si="67"/>
        <v>250</v>
      </c>
      <c r="Z262" s="81">
        <f t="shared" si="63"/>
        <v>0</v>
      </c>
      <c r="AA262" s="81" t="str">
        <f t="shared" si="68"/>
        <v xml:space="preserve">                           </v>
      </c>
      <c r="AB262" s="81">
        <f t="shared" si="69"/>
        <v>27</v>
      </c>
      <c r="AC262" s="81" t="str">
        <f t="shared" ref="AC262:AC325" si="82">CONCATENATE(E262,AA262)</f>
        <v xml:space="preserve">                           </v>
      </c>
      <c r="AD262" s="81">
        <f t="shared" si="70"/>
        <v>27</v>
      </c>
      <c r="AE262" s="81">
        <f t="shared" si="64"/>
        <v>0</v>
      </c>
      <c r="AF262" s="81" t="str">
        <f t="shared" si="71"/>
        <v xml:space="preserve">                           </v>
      </c>
      <c r="AG262" s="81">
        <f t="shared" si="72"/>
        <v>27</v>
      </c>
      <c r="AH262" s="81">
        <f t="shared" ref="AH262:AH325" si="83">IF(Z262+AE262=0,0,(CONCATENATE(F262,AF262)))</f>
        <v>0</v>
      </c>
      <c r="AI262" s="81">
        <f t="shared" si="73"/>
        <v>1</v>
      </c>
      <c r="AJ262" s="81">
        <f t="shared" si="65"/>
        <v>0</v>
      </c>
      <c r="AK262" s="81" t="str">
        <f t="shared" si="74"/>
        <v xml:space="preserve">                           </v>
      </c>
      <c r="AL262" s="81">
        <f t="shared" si="75"/>
        <v>27</v>
      </c>
      <c r="AM262" s="81" t="str">
        <f t="shared" ref="AM262:AM325" si="84">IF(G262=""," ",CONCATENATE(G262,AK262))</f>
        <v xml:space="preserve"> </v>
      </c>
      <c r="AN262" s="81">
        <f t="shared" si="76"/>
        <v>1</v>
      </c>
      <c r="AO262" s="81">
        <f t="shared" ref="AO262:AO325" si="85">IF(VALUE(I262)&lt;&gt;0,TEXT(I262,"DDMMAAAA"),0)</f>
        <v>0</v>
      </c>
      <c r="AP262" s="81">
        <f t="shared" si="66"/>
        <v>0</v>
      </c>
      <c r="AQ262" s="81" t="str">
        <f t="shared" si="77"/>
        <v xml:space="preserve">          </v>
      </c>
      <c r="AR262" s="81">
        <f t="shared" si="78"/>
        <v>10</v>
      </c>
      <c r="AS262" s="81" t="str">
        <f t="shared" ref="AS262:AS325" si="86">IF(M262=""," ",CONCATENATE(M262,AQ262))</f>
        <v xml:space="preserve"> </v>
      </c>
      <c r="AT262" s="81">
        <f t="shared" si="79"/>
        <v>1</v>
      </c>
      <c r="AU262" s="81" t="str">
        <f t="shared" ref="AU262:AU325" si="87">CONCATENATE(C262,D262,AC262,AH262,AM262,H262,AO262,J262,K262,L262,AS262,N262,O262,P262)</f>
        <v xml:space="preserve">                           0                0     0200406 0000000000000000009</v>
      </c>
      <c r="AV262" s="85">
        <f t="shared" si="80"/>
        <v>77</v>
      </c>
    </row>
    <row r="263" spans="1:48" s="24" customFormat="1" ht="24" customHeight="1" x14ac:dyDescent="0.25">
      <c r="A263" s="53">
        <v>259</v>
      </c>
      <c r="B263" s="97"/>
      <c r="C263" s="118"/>
      <c r="D263" s="118"/>
      <c r="E263" s="98"/>
      <c r="F263" s="98"/>
      <c r="G263" s="98"/>
      <c r="H263" s="55" t="s">
        <v>11</v>
      </c>
      <c r="I263" s="100"/>
      <c r="J263" s="55" t="s">
        <v>10</v>
      </c>
      <c r="K263" s="54" t="s">
        <v>5</v>
      </c>
      <c r="L263" s="54" t="s">
        <v>14</v>
      </c>
      <c r="M263" s="97"/>
      <c r="N263" s="97"/>
      <c r="O263" s="64" t="s">
        <v>102</v>
      </c>
      <c r="P263" s="54" t="s">
        <v>1</v>
      </c>
      <c r="Q263" s="56" t="str">
        <f t="shared" si="81"/>
        <v xml:space="preserve">                           0                0     0200406 0000000000000000009</v>
      </c>
      <c r="R263" s="63">
        <f t="shared" si="62"/>
        <v>77</v>
      </c>
      <c r="X263" s="81" t="s">
        <v>106</v>
      </c>
      <c r="Y263" s="81">
        <f t="shared" si="67"/>
        <v>250</v>
      </c>
      <c r="Z263" s="81">
        <f t="shared" si="63"/>
        <v>0</v>
      </c>
      <c r="AA263" s="81" t="str">
        <f t="shared" si="68"/>
        <v xml:space="preserve">                           </v>
      </c>
      <c r="AB263" s="81">
        <f t="shared" si="69"/>
        <v>27</v>
      </c>
      <c r="AC263" s="81" t="str">
        <f t="shared" si="82"/>
        <v xml:space="preserve">                           </v>
      </c>
      <c r="AD263" s="81">
        <f t="shared" si="70"/>
        <v>27</v>
      </c>
      <c r="AE263" s="81">
        <f t="shared" si="64"/>
        <v>0</v>
      </c>
      <c r="AF263" s="81" t="str">
        <f t="shared" si="71"/>
        <v xml:space="preserve">                           </v>
      </c>
      <c r="AG263" s="81">
        <f t="shared" si="72"/>
        <v>27</v>
      </c>
      <c r="AH263" s="81">
        <f t="shared" si="83"/>
        <v>0</v>
      </c>
      <c r="AI263" s="81">
        <f t="shared" si="73"/>
        <v>1</v>
      </c>
      <c r="AJ263" s="81">
        <f t="shared" si="65"/>
        <v>0</v>
      </c>
      <c r="AK263" s="81" t="str">
        <f t="shared" si="74"/>
        <v xml:space="preserve">                           </v>
      </c>
      <c r="AL263" s="81">
        <f t="shared" si="75"/>
        <v>27</v>
      </c>
      <c r="AM263" s="81" t="str">
        <f t="shared" si="84"/>
        <v xml:space="preserve"> </v>
      </c>
      <c r="AN263" s="81">
        <f t="shared" si="76"/>
        <v>1</v>
      </c>
      <c r="AO263" s="81">
        <f t="shared" si="85"/>
        <v>0</v>
      </c>
      <c r="AP263" s="81">
        <f t="shared" si="66"/>
        <v>0</v>
      </c>
      <c r="AQ263" s="81" t="str">
        <f t="shared" si="77"/>
        <v xml:space="preserve">          </v>
      </c>
      <c r="AR263" s="81">
        <f t="shared" si="78"/>
        <v>10</v>
      </c>
      <c r="AS263" s="81" t="str">
        <f t="shared" si="86"/>
        <v xml:space="preserve"> </v>
      </c>
      <c r="AT263" s="81">
        <f t="shared" si="79"/>
        <v>1</v>
      </c>
      <c r="AU263" s="81" t="str">
        <f t="shared" si="87"/>
        <v xml:space="preserve">                           0                0     0200406 0000000000000000009</v>
      </c>
      <c r="AV263" s="85">
        <f t="shared" si="80"/>
        <v>77</v>
      </c>
    </row>
    <row r="264" spans="1:48" s="24" customFormat="1" ht="24" customHeight="1" x14ac:dyDescent="0.25">
      <c r="A264" s="54">
        <v>260</v>
      </c>
      <c r="B264" s="97"/>
      <c r="C264" s="118"/>
      <c r="D264" s="118"/>
      <c r="E264" s="98"/>
      <c r="F264" s="98"/>
      <c r="G264" s="98"/>
      <c r="H264" s="55" t="s">
        <v>11</v>
      </c>
      <c r="I264" s="100"/>
      <c r="J264" s="55" t="s">
        <v>10</v>
      </c>
      <c r="K264" s="54" t="s">
        <v>5</v>
      </c>
      <c r="L264" s="54" t="s">
        <v>14</v>
      </c>
      <c r="M264" s="97"/>
      <c r="N264" s="97"/>
      <c r="O264" s="64" t="s">
        <v>102</v>
      </c>
      <c r="P264" s="54" t="s">
        <v>1</v>
      </c>
      <c r="Q264" s="56" t="str">
        <f t="shared" si="81"/>
        <v xml:space="preserve">                           0                0     0200406 0000000000000000009</v>
      </c>
      <c r="R264" s="63">
        <f t="shared" si="62"/>
        <v>77</v>
      </c>
      <c r="X264" s="81" t="s">
        <v>106</v>
      </c>
      <c r="Y264" s="81">
        <f t="shared" si="67"/>
        <v>250</v>
      </c>
      <c r="Z264" s="81">
        <f t="shared" si="63"/>
        <v>0</v>
      </c>
      <c r="AA264" s="81" t="str">
        <f t="shared" si="68"/>
        <v xml:space="preserve">                           </v>
      </c>
      <c r="AB264" s="81">
        <f t="shared" si="69"/>
        <v>27</v>
      </c>
      <c r="AC264" s="81" t="str">
        <f t="shared" si="82"/>
        <v xml:space="preserve">                           </v>
      </c>
      <c r="AD264" s="81">
        <f t="shared" si="70"/>
        <v>27</v>
      </c>
      <c r="AE264" s="81">
        <f t="shared" si="64"/>
        <v>0</v>
      </c>
      <c r="AF264" s="81" t="str">
        <f t="shared" si="71"/>
        <v xml:space="preserve">                           </v>
      </c>
      <c r="AG264" s="81">
        <f t="shared" si="72"/>
        <v>27</v>
      </c>
      <c r="AH264" s="81">
        <f t="shared" si="83"/>
        <v>0</v>
      </c>
      <c r="AI264" s="81">
        <f t="shared" si="73"/>
        <v>1</v>
      </c>
      <c r="AJ264" s="81">
        <f t="shared" si="65"/>
        <v>0</v>
      </c>
      <c r="AK264" s="81" t="str">
        <f t="shared" si="74"/>
        <v xml:space="preserve">                           </v>
      </c>
      <c r="AL264" s="81">
        <f t="shared" si="75"/>
        <v>27</v>
      </c>
      <c r="AM264" s="81" t="str">
        <f t="shared" si="84"/>
        <v xml:space="preserve"> </v>
      </c>
      <c r="AN264" s="81">
        <f t="shared" si="76"/>
        <v>1</v>
      </c>
      <c r="AO264" s="81">
        <f t="shared" si="85"/>
        <v>0</v>
      </c>
      <c r="AP264" s="81">
        <f t="shared" si="66"/>
        <v>0</v>
      </c>
      <c r="AQ264" s="81" t="str">
        <f t="shared" si="77"/>
        <v xml:space="preserve">          </v>
      </c>
      <c r="AR264" s="81">
        <f t="shared" si="78"/>
        <v>10</v>
      </c>
      <c r="AS264" s="81" t="str">
        <f t="shared" si="86"/>
        <v xml:space="preserve"> </v>
      </c>
      <c r="AT264" s="81">
        <f t="shared" si="79"/>
        <v>1</v>
      </c>
      <c r="AU264" s="81" t="str">
        <f t="shared" si="87"/>
        <v xml:space="preserve">                           0                0     0200406 0000000000000000009</v>
      </c>
      <c r="AV264" s="85">
        <f t="shared" si="80"/>
        <v>77</v>
      </c>
    </row>
    <row r="265" spans="1:48" s="24" customFormat="1" ht="24" customHeight="1" x14ac:dyDescent="0.25">
      <c r="A265" s="53">
        <v>261</v>
      </c>
      <c r="B265" s="97"/>
      <c r="C265" s="118"/>
      <c r="D265" s="118"/>
      <c r="E265" s="98"/>
      <c r="F265" s="98"/>
      <c r="G265" s="98"/>
      <c r="H265" s="55" t="s">
        <v>11</v>
      </c>
      <c r="I265" s="100"/>
      <c r="J265" s="55" t="s">
        <v>10</v>
      </c>
      <c r="K265" s="54" t="s">
        <v>5</v>
      </c>
      <c r="L265" s="54" t="s">
        <v>14</v>
      </c>
      <c r="M265" s="97"/>
      <c r="N265" s="97"/>
      <c r="O265" s="64" t="s">
        <v>102</v>
      </c>
      <c r="P265" s="54" t="s">
        <v>1</v>
      </c>
      <c r="Q265" s="56" t="str">
        <f t="shared" si="81"/>
        <v xml:space="preserve">                           0                0     0200406 0000000000000000009</v>
      </c>
      <c r="R265" s="63">
        <f t="shared" si="62"/>
        <v>77</v>
      </c>
      <c r="X265" s="81" t="s">
        <v>106</v>
      </c>
      <c r="Y265" s="81">
        <f t="shared" si="67"/>
        <v>250</v>
      </c>
      <c r="Z265" s="81">
        <f t="shared" si="63"/>
        <v>0</v>
      </c>
      <c r="AA265" s="81" t="str">
        <f t="shared" si="68"/>
        <v xml:space="preserve">                           </v>
      </c>
      <c r="AB265" s="81">
        <f t="shared" si="69"/>
        <v>27</v>
      </c>
      <c r="AC265" s="81" t="str">
        <f t="shared" si="82"/>
        <v xml:space="preserve">                           </v>
      </c>
      <c r="AD265" s="81">
        <f t="shared" si="70"/>
        <v>27</v>
      </c>
      <c r="AE265" s="81">
        <f t="shared" si="64"/>
        <v>0</v>
      </c>
      <c r="AF265" s="81" t="str">
        <f t="shared" si="71"/>
        <v xml:space="preserve">                           </v>
      </c>
      <c r="AG265" s="81">
        <f t="shared" si="72"/>
        <v>27</v>
      </c>
      <c r="AH265" s="81">
        <f t="shared" si="83"/>
        <v>0</v>
      </c>
      <c r="AI265" s="81">
        <f t="shared" si="73"/>
        <v>1</v>
      </c>
      <c r="AJ265" s="81">
        <f t="shared" si="65"/>
        <v>0</v>
      </c>
      <c r="AK265" s="81" t="str">
        <f t="shared" si="74"/>
        <v xml:space="preserve">                           </v>
      </c>
      <c r="AL265" s="81">
        <f t="shared" si="75"/>
        <v>27</v>
      </c>
      <c r="AM265" s="81" t="str">
        <f t="shared" si="84"/>
        <v xml:space="preserve"> </v>
      </c>
      <c r="AN265" s="81">
        <f t="shared" si="76"/>
        <v>1</v>
      </c>
      <c r="AO265" s="81">
        <f t="shared" si="85"/>
        <v>0</v>
      </c>
      <c r="AP265" s="81">
        <f t="shared" si="66"/>
        <v>0</v>
      </c>
      <c r="AQ265" s="81" t="str">
        <f t="shared" si="77"/>
        <v xml:space="preserve">          </v>
      </c>
      <c r="AR265" s="81">
        <f t="shared" si="78"/>
        <v>10</v>
      </c>
      <c r="AS265" s="81" t="str">
        <f t="shared" si="86"/>
        <v xml:space="preserve"> </v>
      </c>
      <c r="AT265" s="81">
        <f t="shared" si="79"/>
        <v>1</v>
      </c>
      <c r="AU265" s="81" t="str">
        <f t="shared" si="87"/>
        <v xml:space="preserve">                           0                0     0200406 0000000000000000009</v>
      </c>
      <c r="AV265" s="85">
        <f t="shared" si="80"/>
        <v>77</v>
      </c>
    </row>
    <row r="266" spans="1:48" s="24" customFormat="1" ht="24" customHeight="1" x14ac:dyDescent="0.25">
      <c r="A266" s="54">
        <v>262</v>
      </c>
      <c r="B266" s="97"/>
      <c r="C266" s="118"/>
      <c r="D266" s="118"/>
      <c r="E266" s="98"/>
      <c r="F266" s="98"/>
      <c r="G266" s="98"/>
      <c r="H266" s="55" t="s">
        <v>11</v>
      </c>
      <c r="I266" s="100"/>
      <c r="J266" s="55" t="s">
        <v>10</v>
      </c>
      <c r="K266" s="54" t="s">
        <v>5</v>
      </c>
      <c r="L266" s="54" t="s">
        <v>14</v>
      </c>
      <c r="M266" s="97"/>
      <c r="N266" s="97"/>
      <c r="O266" s="64" t="s">
        <v>102</v>
      </c>
      <c r="P266" s="54" t="s">
        <v>1</v>
      </c>
      <c r="Q266" s="56" t="str">
        <f t="shared" si="81"/>
        <v xml:space="preserve">                           0                0     0200406 0000000000000000009</v>
      </c>
      <c r="R266" s="63">
        <f t="shared" si="62"/>
        <v>77</v>
      </c>
      <c r="X266" s="81" t="s">
        <v>106</v>
      </c>
      <c r="Y266" s="81">
        <f t="shared" si="67"/>
        <v>250</v>
      </c>
      <c r="Z266" s="81">
        <f t="shared" si="63"/>
        <v>0</v>
      </c>
      <c r="AA266" s="81" t="str">
        <f t="shared" si="68"/>
        <v xml:space="preserve">                           </v>
      </c>
      <c r="AB266" s="81">
        <f t="shared" si="69"/>
        <v>27</v>
      </c>
      <c r="AC266" s="81" t="str">
        <f t="shared" si="82"/>
        <v xml:space="preserve">                           </v>
      </c>
      <c r="AD266" s="81">
        <f t="shared" si="70"/>
        <v>27</v>
      </c>
      <c r="AE266" s="81">
        <f t="shared" si="64"/>
        <v>0</v>
      </c>
      <c r="AF266" s="81" t="str">
        <f t="shared" si="71"/>
        <v xml:space="preserve">                           </v>
      </c>
      <c r="AG266" s="81">
        <f t="shared" si="72"/>
        <v>27</v>
      </c>
      <c r="AH266" s="81">
        <f t="shared" si="83"/>
        <v>0</v>
      </c>
      <c r="AI266" s="81">
        <f t="shared" si="73"/>
        <v>1</v>
      </c>
      <c r="AJ266" s="81">
        <f t="shared" si="65"/>
        <v>0</v>
      </c>
      <c r="AK266" s="81" t="str">
        <f t="shared" si="74"/>
        <v xml:space="preserve">                           </v>
      </c>
      <c r="AL266" s="81">
        <f t="shared" si="75"/>
        <v>27</v>
      </c>
      <c r="AM266" s="81" t="str">
        <f t="shared" si="84"/>
        <v xml:space="preserve"> </v>
      </c>
      <c r="AN266" s="81">
        <f t="shared" si="76"/>
        <v>1</v>
      </c>
      <c r="AO266" s="81">
        <f t="shared" si="85"/>
        <v>0</v>
      </c>
      <c r="AP266" s="81">
        <f t="shared" si="66"/>
        <v>0</v>
      </c>
      <c r="AQ266" s="81" t="str">
        <f t="shared" si="77"/>
        <v xml:space="preserve">          </v>
      </c>
      <c r="AR266" s="81">
        <f t="shared" si="78"/>
        <v>10</v>
      </c>
      <c r="AS266" s="81" t="str">
        <f t="shared" si="86"/>
        <v xml:space="preserve"> </v>
      </c>
      <c r="AT266" s="81">
        <f t="shared" si="79"/>
        <v>1</v>
      </c>
      <c r="AU266" s="81" t="str">
        <f t="shared" si="87"/>
        <v xml:space="preserve">                           0                0     0200406 0000000000000000009</v>
      </c>
      <c r="AV266" s="85">
        <f t="shared" si="80"/>
        <v>77</v>
      </c>
    </row>
    <row r="267" spans="1:48" s="24" customFormat="1" ht="24" customHeight="1" x14ac:dyDescent="0.25">
      <c r="A267" s="53">
        <v>263</v>
      </c>
      <c r="B267" s="97"/>
      <c r="C267" s="118"/>
      <c r="D267" s="118"/>
      <c r="E267" s="98"/>
      <c r="F267" s="98"/>
      <c r="G267" s="98"/>
      <c r="H267" s="55" t="s">
        <v>11</v>
      </c>
      <c r="I267" s="100"/>
      <c r="J267" s="55" t="s">
        <v>10</v>
      </c>
      <c r="K267" s="54" t="s">
        <v>5</v>
      </c>
      <c r="L267" s="54" t="s">
        <v>14</v>
      </c>
      <c r="M267" s="97"/>
      <c r="N267" s="97"/>
      <c r="O267" s="64" t="s">
        <v>102</v>
      </c>
      <c r="P267" s="54" t="s">
        <v>1</v>
      </c>
      <c r="Q267" s="56" t="str">
        <f t="shared" si="81"/>
        <v xml:space="preserve">                           0                0     0200406 0000000000000000009</v>
      </c>
      <c r="R267" s="63">
        <f t="shared" si="62"/>
        <v>77</v>
      </c>
      <c r="X267" s="81" t="s">
        <v>106</v>
      </c>
      <c r="Y267" s="81">
        <f t="shared" si="67"/>
        <v>250</v>
      </c>
      <c r="Z267" s="81">
        <f t="shared" si="63"/>
        <v>0</v>
      </c>
      <c r="AA267" s="81" t="str">
        <f t="shared" si="68"/>
        <v xml:space="preserve">                           </v>
      </c>
      <c r="AB267" s="81">
        <f t="shared" si="69"/>
        <v>27</v>
      </c>
      <c r="AC267" s="81" t="str">
        <f t="shared" si="82"/>
        <v xml:space="preserve">                           </v>
      </c>
      <c r="AD267" s="81">
        <f t="shared" si="70"/>
        <v>27</v>
      </c>
      <c r="AE267" s="81">
        <f t="shared" si="64"/>
        <v>0</v>
      </c>
      <c r="AF267" s="81" t="str">
        <f t="shared" si="71"/>
        <v xml:space="preserve">                           </v>
      </c>
      <c r="AG267" s="81">
        <f t="shared" si="72"/>
        <v>27</v>
      </c>
      <c r="AH267" s="81">
        <f t="shared" si="83"/>
        <v>0</v>
      </c>
      <c r="AI267" s="81">
        <f t="shared" si="73"/>
        <v>1</v>
      </c>
      <c r="AJ267" s="81">
        <f t="shared" si="65"/>
        <v>0</v>
      </c>
      <c r="AK267" s="81" t="str">
        <f t="shared" si="74"/>
        <v xml:space="preserve">                           </v>
      </c>
      <c r="AL267" s="81">
        <f t="shared" si="75"/>
        <v>27</v>
      </c>
      <c r="AM267" s="81" t="str">
        <f t="shared" si="84"/>
        <v xml:space="preserve"> </v>
      </c>
      <c r="AN267" s="81">
        <f t="shared" si="76"/>
        <v>1</v>
      </c>
      <c r="AO267" s="81">
        <f t="shared" si="85"/>
        <v>0</v>
      </c>
      <c r="AP267" s="81">
        <f t="shared" si="66"/>
        <v>0</v>
      </c>
      <c r="AQ267" s="81" t="str">
        <f t="shared" si="77"/>
        <v xml:space="preserve">          </v>
      </c>
      <c r="AR267" s="81">
        <f t="shared" si="78"/>
        <v>10</v>
      </c>
      <c r="AS267" s="81" t="str">
        <f t="shared" si="86"/>
        <v xml:space="preserve"> </v>
      </c>
      <c r="AT267" s="81">
        <f t="shared" si="79"/>
        <v>1</v>
      </c>
      <c r="AU267" s="81" t="str">
        <f t="shared" si="87"/>
        <v xml:space="preserve">                           0                0     0200406 0000000000000000009</v>
      </c>
      <c r="AV267" s="85">
        <f t="shared" si="80"/>
        <v>77</v>
      </c>
    </row>
    <row r="268" spans="1:48" s="24" customFormat="1" ht="24" customHeight="1" x14ac:dyDescent="0.25">
      <c r="A268" s="54">
        <v>264</v>
      </c>
      <c r="B268" s="97"/>
      <c r="C268" s="118"/>
      <c r="D268" s="118"/>
      <c r="E268" s="98"/>
      <c r="F268" s="98"/>
      <c r="G268" s="98"/>
      <c r="H268" s="55" t="s">
        <v>11</v>
      </c>
      <c r="I268" s="100"/>
      <c r="J268" s="55" t="s">
        <v>10</v>
      </c>
      <c r="K268" s="54" t="s">
        <v>5</v>
      </c>
      <c r="L268" s="54" t="s">
        <v>14</v>
      </c>
      <c r="M268" s="97"/>
      <c r="N268" s="97"/>
      <c r="O268" s="64" t="s">
        <v>102</v>
      </c>
      <c r="P268" s="54" t="s">
        <v>1</v>
      </c>
      <c r="Q268" s="56" t="str">
        <f t="shared" si="81"/>
        <v xml:space="preserve">                           0                0     0200406 0000000000000000009</v>
      </c>
      <c r="R268" s="63">
        <f t="shared" si="62"/>
        <v>77</v>
      </c>
      <c r="X268" s="81" t="s">
        <v>106</v>
      </c>
      <c r="Y268" s="81">
        <f t="shared" si="67"/>
        <v>250</v>
      </c>
      <c r="Z268" s="81">
        <f t="shared" si="63"/>
        <v>0</v>
      </c>
      <c r="AA268" s="81" t="str">
        <f t="shared" si="68"/>
        <v xml:space="preserve">                           </v>
      </c>
      <c r="AB268" s="81">
        <f t="shared" si="69"/>
        <v>27</v>
      </c>
      <c r="AC268" s="81" t="str">
        <f t="shared" si="82"/>
        <v xml:space="preserve">                           </v>
      </c>
      <c r="AD268" s="81">
        <f t="shared" si="70"/>
        <v>27</v>
      </c>
      <c r="AE268" s="81">
        <f t="shared" si="64"/>
        <v>0</v>
      </c>
      <c r="AF268" s="81" t="str">
        <f t="shared" si="71"/>
        <v xml:space="preserve">                           </v>
      </c>
      <c r="AG268" s="81">
        <f t="shared" si="72"/>
        <v>27</v>
      </c>
      <c r="AH268" s="81">
        <f t="shared" si="83"/>
        <v>0</v>
      </c>
      <c r="AI268" s="81">
        <f t="shared" si="73"/>
        <v>1</v>
      </c>
      <c r="AJ268" s="81">
        <f t="shared" si="65"/>
        <v>0</v>
      </c>
      <c r="AK268" s="81" t="str">
        <f t="shared" si="74"/>
        <v xml:space="preserve">                           </v>
      </c>
      <c r="AL268" s="81">
        <f t="shared" si="75"/>
        <v>27</v>
      </c>
      <c r="AM268" s="81" t="str">
        <f t="shared" si="84"/>
        <v xml:space="preserve"> </v>
      </c>
      <c r="AN268" s="81">
        <f t="shared" si="76"/>
        <v>1</v>
      </c>
      <c r="AO268" s="81">
        <f t="shared" si="85"/>
        <v>0</v>
      </c>
      <c r="AP268" s="81">
        <f t="shared" si="66"/>
        <v>0</v>
      </c>
      <c r="AQ268" s="81" t="str">
        <f t="shared" si="77"/>
        <v xml:space="preserve">          </v>
      </c>
      <c r="AR268" s="81">
        <f t="shared" si="78"/>
        <v>10</v>
      </c>
      <c r="AS268" s="81" t="str">
        <f t="shared" si="86"/>
        <v xml:space="preserve"> </v>
      </c>
      <c r="AT268" s="81">
        <f t="shared" si="79"/>
        <v>1</v>
      </c>
      <c r="AU268" s="81" t="str">
        <f t="shared" si="87"/>
        <v xml:space="preserve">                           0                0     0200406 0000000000000000009</v>
      </c>
      <c r="AV268" s="85">
        <f t="shared" si="80"/>
        <v>77</v>
      </c>
    </row>
    <row r="269" spans="1:48" s="24" customFormat="1" ht="24" customHeight="1" x14ac:dyDescent="0.25">
      <c r="A269" s="53">
        <v>265</v>
      </c>
      <c r="B269" s="97"/>
      <c r="C269" s="118"/>
      <c r="D269" s="118"/>
      <c r="E269" s="98"/>
      <c r="F269" s="98"/>
      <c r="G269" s="98"/>
      <c r="H269" s="55" t="s">
        <v>11</v>
      </c>
      <c r="I269" s="100"/>
      <c r="J269" s="55" t="s">
        <v>10</v>
      </c>
      <c r="K269" s="54" t="s">
        <v>5</v>
      </c>
      <c r="L269" s="54" t="s">
        <v>14</v>
      </c>
      <c r="M269" s="97"/>
      <c r="N269" s="97"/>
      <c r="O269" s="64" t="s">
        <v>102</v>
      </c>
      <c r="P269" s="54" t="s">
        <v>1</v>
      </c>
      <c r="Q269" s="56" t="str">
        <f t="shared" si="81"/>
        <v xml:space="preserve">                           0                0     0200406 0000000000000000009</v>
      </c>
      <c r="R269" s="63">
        <f t="shared" si="62"/>
        <v>77</v>
      </c>
      <c r="X269" s="81" t="s">
        <v>106</v>
      </c>
      <c r="Y269" s="81">
        <f t="shared" si="67"/>
        <v>250</v>
      </c>
      <c r="Z269" s="81">
        <f t="shared" si="63"/>
        <v>0</v>
      </c>
      <c r="AA269" s="81" t="str">
        <f t="shared" si="68"/>
        <v xml:space="preserve">                           </v>
      </c>
      <c r="AB269" s="81">
        <f t="shared" si="69"/>
        <v>27</v>
      </c>
      <c r="AC269" s="81" t="str">
        <f t="shared" si="82"/>
        <v xml:space="preserve">                           </v>
      </c>
      <c r="AD269" s="81">
        <f t="shared" si="70"/>
        <v>27</v>
      </c>
      <c r="AE269" s="81">
        <f t="shared" si="64"/>
        <v>0</v>
      </c>
      <c r="AF269" s="81" t="str">
        <f t="shared" si="71"/>
        <v xml:space="preserve">                           </v>
      </c>
      <c r="AG269" s="81">
        <f t="shared" si="72"/>
        <v>27</v>
      </c>
      <c r="AH269" s="81">
        <f t="shared" si="83"/>
        <v>0</v>
      </c>
      <c r="AI269" s="81">
        <f t="shared" si="73"/>
        <v>1</v>
      </c>
      <c r="AJ269" s="81">
        <f t="shared" si="65"/>
        <v>0</v>
      </c>
      <c r="AK269" s="81" t="str">
        <f t="shared" si="74"/>
        <v xml:space="preserve">                           </v>
      </c>
      <c r="AL269" s="81">
        <f t="shared" si="75"/>
        <v>27</v>
      </c>
      <c r="AM269" s="81" t="str">
        <f t="shared" si="84"/>
        <v xml:space="preserve"> </v>
      </c>
      <c r="AN269" s="81">
        <f t="shared" si="76"/>
        <v>1</v>
      </c>
      <c r="AO269" s="81">
        <f t="shared" si="85"/>
        <v>0</v>
      </c>
      <c r="AP269" s="81">
        <f t="shared" si="66"/>
        <v>0</v>
      </c>
      <c r="AQ269" s="81" t="str">
        <f t="shared" si="77"/>
        <v xml:space="preserve">          </v>
      </c>
      <c r="AR269" s="81">
        <f t="shared" si="78"/>
        <v>10</v>
      </c>
      <c r="AS269" s="81" t="str">
        <f t="shared" si="86"/>
        <v xml:space="preserve"> </v>
      </c>
      <c r="AT269" s="81">
        <f t="shared" si="79"/>
        <v>1</v>
      </c>
      <c r="AU269" s="81" t="str">
        <f t="shared" si="87"/>
        <v xml:space="preserve">                           0                0     0200406 0000000000000000009</v>
      </c>
      <c r="AV269" s="85">
        <f t="shared" si="80"/>
        <v>77</v>
      </c>
    </row>
    <row r="270" spans="1:48" s="24" customFormat="1" ht="24" customHeight="1" x14ac:dyDescent="0.25">
      <c r="A270" s="54">
        <v>266</v>
      </c>
      <c r="B270" s="97"/>
      <c r="C270" s="118"/>
      <c r="D270" s="118"/>
      <c r="E270" s="98"/>
      <c r="F270" s="98"/>
      <c r="G270" s="98"/>
      <c r="H270" s="55" t="s">
        <v>11</v>
      </c>
      <c r="I270" s="100"/>
      <c r="J270" s="55" t="s">
        <v>10</v>
      </c>
      <c r="K270" s="54" t="s">
        <v>5</v>
      </c>
      <c r="L270" s="54" t="s">
        <v>14</v>
      </c>
      <c r="M270" s="97"/>
      <c r="N270" s="97"/>
      <c r="O270" s="64" t="s">
        <v>102</v>
      </c>
      <c r="P270" s="54" t="s">
        <v>1</v>
      </c>
      <c r="Q270" s="56" t="str">
        <f t="shared" si="81"/>
        <v xml:space="preserve">                           0                0     0200406 0000000000000000009</v>
      </c>
      <c r="R270" s="63">
        <f t="shared" ref="R270:R333" si="88">LEN(Q270)</f>
        <v>77</v>
      </c>
      <c r="X270" s="81" t="s">
        <v>106</v>
      </c>
      <c r="Y270" s="81">
        <f t="shared" si="67"/>
        <v>250</v>
      </c>
      <c r="Z270" s="81">
        <f t="shared" ref="Z270:Z333" si="89">LEN(E270)</f>
        <v>0</v>
      </c>
      <c r="AA270" s="81" t="str">
        <f t="shared" si="68"/>
        <v xml:space="preserve">                           </v>
      </c>
      <c r="AB270" s="81">
        <f t="shared" si="69"/>
        <v>27</v>
      </c>
      <c r="AC270" s="81" t="str">
        <f t="shared" si="82"/>
        <v xml:space="preserve">                           </v>
      </c>
      <c r="AD270" s="81">
        <f t="shared" si="70"/>
        <v>27</v>
      </c>
      <c r="AE270" s="81">
        <f t="shared" ref="AE270:AE333" si="90">LEN(F270)</f>
        <v>0</v>
      </c>
      <c r="AF270" s="81" t="str">
        <f t="shared" si="71"/>
        <v xml:space="preserve">                           </v>
      </c>
      <c r="AG270" s="81">
        <f t="shared" si="72"/>
        <v>27</v>
      </c>
      <c r="AH270" s="81">
        <f t="shared" si="83"/>
        <v>0</v>
      </c>
      <c r="AI270" s="81">
        <f t="shared" si="73"/>
        <v>1</v>
      </c>
      <c r="AJ270" s="81">
        <f t="shared" ref="AJ270:AJ333" si="91">LEN(G270)</f>
        <v>0</v>
      </c>
      <c r="AK270" s="81" t="str">
        <f t="shared" si="74"/>
        <v xml:space="preserve">                           </v>
      </c>
      <c r="AL270" s="81">
        <f t="shared" si="75"/>
        <v>27</v>
      </c>
      <c r="AM270" s="81" t="str">
        <f t="shared" si="84"/>
        <v xml:space="preserve"> </v>
      </c>
      <c r="AN270" s="81">
        <f t="shared" si="76"/>
        <v>1</v>
      </c>
      <c r="AO270" s="81">
        <f t="shared" si="85"/>
        <v>0</v>
      </c>
      <c r="AP270" s="81">
        <f t="shared" ref="AP270:AP333" si="92">LEN(M270)</f>
        <v>0</v>
      </c>
      <c r="AQ270" s="81" t="str">
        <f t="shared" si="77"/>
        <v xml:space="preserve">          </v>
      </c>
      <c r="AR270" s="81">
        <f t="shared" si="78"/>
        <v>10</v>
      </c>
      <c r="AS270" s="81" t="str">
        <f t="shared" si="86"/>
        <v xml:space="preserve"> </v>
      </c>
      <c r="AT270" s="81">
        <f t="shared" si="79"/>
        <v>1</v>
      </c>
      <c r="AU270" s="81" t="str">
        <f t="shared" si="87"/>
        <v xml:space="preserve">                           0                0     0200406 0000000000000000009</v>
      </c>
      <c r="AV270" s="85">
        <f t="shared" si="80"/>
        <v>77</v>
      </c>
    </row>
    <row r="271" spans="1:48" s="24" customFormat="1" ht="24" customHeight="1" x14ac:dyDescent="0.25">
      <c r="A271" s="53">
        <v>267</v>
      </c>
      <c r="B271" s="97"/>
      <c r="C271" s="118"/>
      <c r="D271" s="118"/>
      <c r="E271" s="98"/>
      <c r="F271" s="98"/>
      <c r="G271" s="98"/>
      <c r="H271" s="55" t="s">
        <v>11</v>
      </c>
      <c r="I271" s="100"/>
      <c r="J271" s="55" t="s">
        <v>10</v>
      </c>
      <c r="K271" s="54" t="s">
        <v>5</v>
      </c>
      <c r="L271" s="54" t="s">
        <v>14</v>
      </c>
      <c r="M271" s="97"/>
      <c r="N271" s="97"/>
      <c r="O271" s="64" t="s">
        <v>102</v>
      </c>
      <c r="P271" s="54" t="s">
        <v>1</v>
      </c>
      <c r="Q271" s="56" t="str">
        <f t="shared" si="81"/>
        <v xml:space="preserve">                           0                0     0200406 0000000000000000009</v>
      </c>
      <c r="R271" s="63">
        <f t="shared" si="88"/>
        <v>77</v>
      </c>
      <c r="X271" s="81" t="s">
        <v>106</v>
      </c>
      <c r="Y271" s="81">
        <f t="shared" si="67"/>
        <v>250</v>
      </c>
      <c r="Z271" s="81">
        <f t="shared" si="89"/>
        <v>0</v>
      </c>
      <c r="AA271" s="81" t="str">
        <f t="shared" si="68"/>
        <v xml:space="preserve">                           </v>
      </c>
      <c r="AB271" s="81">
        <f t="shared" si="69"/>
        <v>27</v>
      </c>
      <c r="AC271" s="81" t="str">
        <f t="shared" si="82"/>
        <v xml:space="preserve">                           </v>
      </c>
      <c r="AD271" s="81">
        <f t="shared" si="70"/>
        <v>27</v>
      </c>
      <c r="AE271" s="81">
        <f t="shared" si="90"/>
        <v>0</v>
      </c>
      <c r="AF271" s="81" t="str">
        <f t="shared" si="71"/>
        <v xml:space="preserve">                           </v>
      </c>
      <c r="AG271" s="81">
        <f t="shared" si="72"/>
        <v>27</v>
      </c>
      <c r="AH271" s="81">
        <f t="shared" si="83"/>
        <v>0</v>
      </c>
      <c r="AI271" s="81">
        <f t="shared" si="73"/>
        <v>1</v>
      </c>
      <c r="AJ271" s="81">
        <f t="shared" si="91"/>
        <v>0</v>
      </c>
      <c r="AK271" s="81" t="str">
        <f t="shared" si="74"/>
        <v xml:space="preserve">                           </v>
      </c>
      <c r="AL271" s="81">
        <f t="shared" si="75"/>
        <v>27</v>
      </c>
      <c r="AM271" s="81" t="str">
        <f t="shared" si="84"/>
        <v xml:space="preserve"> </v>
      </c>
      <c r="AN271" s="81">
        <f t="shared" si="76"/>
        <v>1</v>
      </c>
      <c r="AO271" s="81">
        <f t="shared" si="85"/>
        <v>0</v>
      </c>
      <c r="AP271" s="81">
        <f t="shared" si="92"/>
        <v>0</v>
      </c>
      <c r="AQ271" s="81" t="str">
        <f t="shared" si="77"/>
        <v xml:space="preserve">          </v>
      </c>
      <c r="AR271" s="81">
        <f t="shared" si="78"/>
        <v>10</v>
      </c>
      <c r="AS271" s="81" t="str">
        <f t="shared" si="86"/>
        <v xml:space="preserve"> </v>
      </c>
      <c r="AT271" s="81">
        <f t="shared" si="79"/>
        <v>1</v>
      </c>
      <c r="AU271" s="81" t="str">
        <f t="shared" si="87"/>
        <v xml:space="preserve">                           0                0     0200406 0000000000000000009</v>
      </c>
      <c r="AV271" s="85">
        <f t="shared" si="80"/>
        <v>77</v>
      </c>
    </row>
    <row r="272" spans="1:48" s="24" customFormat="1" ht="24" customHeight="1" x14ac:dyDescent="0.25">
      <c r="A272" s="54">
        <v>268</v>
      </c>
      <c r="B272" s="97"/>
      <c r="C272" s="118"/>
      <c r="D272" s="118"/>
      <c r="E272" s="98"/>
      <c r="F272" s="98"/>
      <c r="G272" s="98"/>
      <c r="H272" s="55" t="s">
        <v>11</v>
      </c>
      <c r="I272" s="100"/>
      <c r="J272" s="55" t="s">
        <v>10</v>
      </c>
      <c r="K272" s="54" t="s">
        <v>5</v>
      </c>
      <c r="L272" s="54" t="s">
        <v>14</v>
      </c>
      <c r="M272" s="97"/>
      <c r="N272" s="97"/>
      <c r="O272" s="64" t="s">
        <v>102</v>
      </c>
      <c r="P272" s="54" t="s">
        <v>1</v>
      </c>
      <c r="Q272" s="56" t="str">
        <f t="shared" si="81"/>
        <v xml:space="preserve">                           0                0     0200406 0000000000000000009</v>
      </c>
      <c r="R272" s="63">
        <f t="shared" si="88"/>
        <v>77</v>
      </c>
      <c r="X272" s="81" t="s">
        <v>106</v>
      </c>
      <c r="Y272" s="81">
        <f t="shared" si="67"/>
        <v>250</v>
      </c>
      <c r="Z272" s="81">
        <f t="shared" si="89"/>
        <v>0</v>
      </c>
      <c r="AA272" s="81" t="str">
        <f t="shared" si="68"/>
        <v xml:space="preserve">                           </v>
      </c>
      <c r="AB272" s="81">
        <f t="shared" si="69"/>
        <v>27</v>
      </c>
      <c r="AC272" s="81" t="str">
        <f t="shared" si="82"/>
        <v xml:space="preserve">                           </v>
      </c>
      <c r="AD272" s="81">
        <f t="shared" si="70"/>
        <v>27</v>
      </c>
      <c r="AE272" s="81">
        <f t="shared" si="90"/>
        <v>0</v>
      </c>
      <c r="AF272" s="81" t="str">
        <f t="shared" si="71"/>
        <v xml:space="preserve">                           </v>
      </c>
      <c r="AG272" s="81">
        <f t="shared" si="72"/>
        <v>27</v>
      </c>
      <c r="AH272" s="81">
        <f t="shared" si="83"/>
        <v>0</v>
      </c>
      <c r="AI272" s="81">
        <f t="shared" si="73"/>
        <v>1</v>
      </c>
      <c r="AJ272" s="81">
        <f t="shared" si="91"/>
        <v>0</v>
      </c>
      <c r="AK272" s="81" t="str">
        <f t="shared" si="74"/>
        <v xml:space="preserve">                           </v>
      </c>
      <c r="AL272" s="81">
        <f t="shared" si="75"/>
        <v>27</v>
      </c>
      <c r="AM272" s="81" t="str">
        <f t="shared" si="84"/>
        <v xml:space="preserve"> </v>
      </c>
      <c r="AN272" s="81">
        <f t="shared" si="76"/>
        <v>1</v>
      </c>
      <c r="AO272" s="81">
        <f t="shared" si="85"/>
        <v>0</v>
      </c>
      <c r="AP272" s="81">
        <f t="shared" si="92"/>
        <v>0</v>
      </c>
      <c r="AQ272" s="81" t="str">
        <f t="shared" si="77"/>
        <v xml:space="preserve">          </v>
      </c>
      <c r="AR272" s="81">
        <f t="shared" si="78"/>
        <v>10</v>
      </c>
      <c r="AS272" s="81" t="str">
        <f t="shared" si="86"/>
        <v xml:space="preserve"> </v>
      </c>
      <c r="AT272" s="81">
        <f t="shared" si="79"/>
        <v>1</v>
      </c>
      <c r="AU272" s="81" t="str">
        <f t="shared" si="87"/>
        <v xml:space="preserve">                           0                0     0200406 0000000000000000009</v>
      </c>
      <c r="AV272" s="85">
        <f t="shared" si="80"/>
        <v>77</v>
      </c>
    </row>
    <row r="273" spans="1:48" s="24" customFormat="1" ht="24" customHeight="1" x14ac:dyDescent="0.25">
      <c r="A273" s="53">
        <v>269</v>
      </c>
      <c r="B273" s="97"/>
      <c r="C273" s="118"/>
      <c r="D273" s="118"/>
      <c r="E273" s="98"/>
      <c r="F273" s="98"/>
      <c r="G273" s="98"/>
      <c r="H273" s="55" t="s">
        <v>11</v>
      </c>
      <c r="I273" s="100"/>
      <c r="J273" s="55" t="s">
        <v>10</v>
      </c>
      <c r="K273" s="54" t="s">
        <v>5</v>
      </c>
      <c r="L273" s="54" t="s">
        <v>14</v>
      </c>
      <c r="M273" s="97"/>
      <c r="N273" s="97"/>
      <c r="O273" s="64" t="s">
        <v>102</v>
      </c>
      <c r="P273" s="54" t="s">
        <v>1</v>
      </c>
      <c r="Q273" s="56" t="str">
        <f t="shared" si="81"/>
        <v xml:space="preserve">                           0                0     0200406 0000000000000000009</v>
      </c>
      <c r="R273" s="63">
        <f t="shared" si="88"/>
        <v>77</v>
      </c>
      <c r="X273" s="81" t="s">
        <v>106</v>
      </c>
      <c r="Y273" s="81">
        <f t="shared" si="67"/>
        <v>250</v>
      </c>
      <c r="Z273" s="81">
        <f t="shared" si="89"/>
        <v>0</v>
      </c>
      <c r="AA273" s="81" t="str">
        <f t="shared" si="68"/>
        <v xml:space="preserve">                           </v>
      </c>
      <c r="AB273" s="81">
        <f t="shared" si="69"/>
        <v>27</v>
      </c>
      <c r="AC273" s="81" t="str">
        <f t="shared" si="82"/>
        <v xml:space="preserve">                           </v>
      </c>
      <c r="AD273" s="81">
        <f t="shared" si="70"/>
        <v>27</v>
      </c>
      <c r="AE273" s="81">
        <f t="shared" si="90"/>
        <v>0</v>
      </c>
      <c r="AF273" s="81" t="str">
        <f t="shared" si="71"/>
        <v xml:space="preserve">                           </v>
      </c>
      <c r="AG273" s="81">
        <f t="shared" si="72"/>
        <v>27</v>
      </c>
      <c r="AH273" s="81">
        <f t="shared" si="83"/>
        <v>0</v>
      </c>
      <c r="AI273" s="81">
        <f t="shared" si="73"/>
        <v>1</v>
      </c>
      <c r="AJ273" s="81">
        <f t="shared" si="91"/>
        <v>0</v>
      </c>
      <c r="AK273" s="81" t="str">
        <f t="shared" si="74"/>
        <v xml:space="preserve">                           </v>
      </c>
      <c r="AL273" s="81">
        <f t="shared" si="75"/>
        <v>27</v>
      </c>
      <c r="AM273" s="81" t="str">
        <f t="shared" si="84"/>
        <v xml:space="preserve"> </v>
      </c>
      <c r="AN273" s="81">
        <f t="shared" si="76"/>
        <v>1</v>
      </c>
      <c r="AO273" s="81">
        <f t="shared" si="85"/>
        <v>0</v>
      </c>
      <c r="AP273" s="81">
        <f t="shared" si="92"/>
        <v>0</v>
      </c>
      <c r="AQ273" s="81" t="str">
        <f t="shared" si="77"/>
        <v xml:space="preserve">          </v>
      </c>
      <c r="AR273" s="81">
        <f t="shared" si="78"/>
        <v>10</v>
      </c>
      <c r="AS273" s="81" t="str">
        <f t="shared" si="86"/>
        <v xml:space="preserve"> </v>
      </c>
      <c r="AT273" s="81">
        <f t="shared" si="79"/>
        <v>1</v>
      </c>
      <c r="AU273" s="81" t="str">
        <f t="shared" si="87"/>
        <v xml:space="preserve">                           0                0     0200406 0000000000000000009</v>
      </c>
      <c r="AV273" s="85">
        <f t="shared" si="80"/>
        <v>77</v>
      </c>
    </row>
    <row r="274" spans="1:48" s="24" customFormat="1" ht="24" customHeight="1" x14ac:dyDescent="0.25">
      <c r="A274" s="54">
        <v>270</v>
      </c>
      <c r="B274" s="97"/>
      <c r="C274" s="118"/>
      <c r="D274" s="118"/>
      <c r="E274" s="98"/>
      <c r="F274" s="98"/>
      <c r="G274" s="98"/>
      <c r="H274" s="55" t="s">
        <v>11</v>
      </c>
      <c r="I274" s="100"/>
      <c r="J274" s="55" t="s">
        <v>10</v>
      </c>
      <c r="K274" s="54" t="s">
        <v>5</v>
      </c>
      <c r="L274" s="54" t="s">
        <v>14</v>
      </c>
      <c r="M274" s="97"/>
      <c r="N274" s="97"/>
      <c r="O274" s="64" t="s">
        <v>102</v>
      </c>
      <c r="P274" s="54" t="s">
        <v>1</v>
      </c>
      <c r="Q274" s="56" t="str">
        <f t="shared" si="81"/>
        <v xml:space="preserve">                           0                0     0200406 0000000000000000009</v>
      </c>
      <c r="R274" s="63">
        <f t="shared" si="88"/>
        <v>77</v>
      </c>
      <c r="X274" s="81" t="s">
        <v>106</v>
      </c>
      <c r="Y274" s="81">
        <f t="shared" si="67"/>
        <v>250</v>
      </c>
      <c r="Z274" s="81">
        <f t="shared" si="89"/>
        <v>0</v>
      </c>
      <c r="AA274" s="81" t="str">
        <f t="shared" si="68"/>
        <v xml:space="preserve">                           </v>
      </c>
      <c r="AB274" s="81">
        <f t="shared" si="69"/>
        <v>27</v>
      </c>
      <c r="AC274" s="81" t="str">
        <f t="shared" si="82"/>
        <v xml:space="preserve">                           </v>
      </c>
      <c r="AD274" s="81">
        <f t="shared" si="70"/>
        <v>27</v>
      </c>
      <c r="AE274" s="81">
        <f t="shared" si="90"/>
        <v>0</v>
      </c>
      <c r="AF274" s="81" t="str">
        <f t="shared" si="71"/>
        <v xml:space="preserve">                           </v>
      </c>
      <c r="AG274" s="81">
        <f t="shared" si="72"/>
        <v>27</v>
      </c>
      <c r="AH274" s="81">
        <f t="shared" si="83"/>
        <v>0</v>
      </c>
      <c r="AI274" s="81">
        <f t="shared" si="73"/>
        <v>1</v>
      </c>
      <c r="AJ274" s="81">
        <f t="shared" si="91"/>
        <v>0</v>
      </c>
      <c r="AK274" s="81" t="str">
        <f t="shared" si="74"/>
        <v xml:space="preserve">                           </v>
      </c>
      <c r="AL274" s="81">
        <f t="shared" si="75"/>
        <v>27</v>
      </c>
      <c r="AM274" s="81" t="str">
        <f t="shared" si="84"/>
        <v xml:space="preserve"> </v>
      </c>
      <c r="AN274" s="81">
        <f t="shared" si="76"/>
        <v>1</v>
      </c>
      <c r="AO274" s="81">
        <f t="shared" si="85"/>
        <v>0</v>
      </c>
      <c r="AP274" s="81">
        <f t="shared" si="92"/>
        <v>0</v>
      </c>
      <c r="AQ274" s="81" t="str">
        <f t="shared" si="77"/>
        <v xml:space="preserve">          </v>
      </c>
      <c r="AR274" s="81">
        <f t="shared" si="78"/>
        <v>10</v>
      </c>
      <c r="AS274" s="81" t="str">
        <f t="shared" si="86"/>
        <v xml:space="preserve"> </v>
      </c>
      <c r="AT274" s="81">
        <f t="shared" si="79"/>
        <v>1</v>
      </c>
      <c r="AU274" s="81" t="str">
        <f t="shared" si="87"/>
        <v xml:space="preserve">                           0                0     0200406 0000000000000000009</v>
      </c>
      <c r="AV274" s="85">
        <f t="shared" si="80"/>
        <v>77</v>
      </c>
    </row>
    <row r="275" spans="1:48" s="24" customFormat="1" ht="24" customHeight="1" x14ac:dyDescent="0.25">
      <c r="A275" s="53">
        <v>271</v>
      </c>
      <c r="B275" s="97"/>
      <c r="C275" s="118"/>
      <c r="D275" s="118"/>
      <c r="E275" s="98"/>
      <c r="F275" s="98"/>
      <c r="G275" s="98"/>
      <c r="H275" s="55" t="s">
        <v>11</v>
      </c>
      <c r="I275" s="100"/>
      <c r="J275" s="55" t="s">
        <v>10</v>
      </c>
      <c r="K275" s="54" t="s">
        <v>5</v>
      </c>
      <c r="L275" s="54" t="s">
        <v>14</v>
      </c>
      <c r="M275" s="97"/>
      <c r="N275" s="97"/>
      <c r="O275" s="64" t="s">
        <v>102</v>
      </c>
      <c r="P275" s="54" t="s">
        <v>1</v>
      </c>
      <c r="Q275" s="56" t="str">
        <f t="shared" si="81"/>
        <v xml:space="preserve">                           0                0     0200406 0000000000000000009</v>
      </c>
      <c r="R275" s="63">
        <f t="shared" si="88"/>
        <v>77</v>
      </c>
      <c r="X275" s="81" t="s">
        <v>106</v>
      </c>
      <c r="Y275" s="81">
        <f t="shared" si="67"/>
        <v>250</v>
      </c>
      <c r="Z275" s="81">
        <f t="shared" si="89"/>
        <v>0</v>
      </c>
      <c r="AA275" s="81" t="str">
        <f t="shared" si="68"/>
        <v xml:space="preserve">                           </v>
      </c>
      <c r="AB275" s="81">
        <f t="shared" si="69"/>
        <v>27</v>
      </c>
      <c r="AC275" s="81" t="str">
        <f t="shared" si="82"/>
        <v xml:space="preserve">                           </v>
      </c>
      <c r="AD275" s="81">
        <f t="shared" si="70"/>
        <v>27</v>
      </c>
      <c r="AE275" s="81">
        <f t="shared" si="90"/>
        <v>0</v>
      </c>
      <c r="AF275" s="81" t="str">
        <f t="shared" si="71"/>
        <v xml:space="preserve">                           </v>
      </c>
      <c r="AG275" s="81">
        <f t="shared" si="72"/>
        <v>27</v>
      </c>
      <c r="AH275" s="81">
        <f t="shared" si="83"/>
        <v>0</v>
      </c>
      <c r="AI275" s="81">
        <f t="shared" si="73"/>
        <v>1</v>
      </c>
      <c r="AJ275" s="81">
        <f t="shared" si="91"/>
        <v>0</v>
      </c>
      <c r="AK275" s="81" t="str">
        <f t="shared" si="74"/>
        <v xml:space="preserve">                           </v>
      </c>
      <c r="AL275" s="81">
        <f t="shared" si="75"/>
        <v>27</v>
      </c>
      <c r="AM275" s="81" t="str">
        <f t="shared" si="84"/>
        <v xml:space="preserve"> </v>
      </c>
      <c r="AN275" s="81">
        <f t="shared" si="76"/>
        <v>1</v>
      </c>
      <c r="AO275" s="81">
        <f t="shared" si="85"/>
        <v>0</v>
      </c>
      <c r="AP275" s="81">
        <f t="shared" si="92"/>
        <v>0</v>
      </c>
      <c r="AQ275" s="81" t="str">
        <f t="shared" si="77"/>
        <v xml:space="preserve">          </v>
      </c>
      <c r="AR275" s="81">
        <f t="shared" si="78"/>
        <v>10</v>
      </c>
      <c r="AS275" s="81" t="str">
        <f t="shared" si="86"/>
        <v xml:space="preserve"> </v>
      </c>
      <c r="AT275" s="81">
        <f t="shared" si="79"/>
        <v>1</v>
      </c>
      <c r="AU275" s="81" t="str">
        <f t="shared" si="87"/>
        <v xml:space="preserve">                           0                0     0200406 0000000000000000009</v>
      </c>
      <c r="AV275" s="85">
        <f t="shared" si="80"/>
        <v>77</v>
      </c>
    </row>
    <row r="276" spans="1:48" s="24" customFormat="1" ht="24" customHeight="1" x14ac:dyDescent="0.25">
      <c r="A276" s="54">
        <v>272</v>
      </c>
      <c r="B276" s="97"/>
      <c r="C276" s="118"/>
      <c r="D276" s="118"/>
      <c r="E276" s="98"/>
      <c r="F276" s="98"/>
      <c r="G276" s="98"/>
      <c r="H276" s="55" t="s">
        <v>11</v>
      </c>
      <c r="I276" s="100"/>
      <c r="J276" s="55" t="s">
        <v>10</v>
      </c>
      <c r="K276" s="54" t="s">
        <v>5</v>
      </c>
      <c r="L276" s="54" t="s">
        <v>14</v>
      </c>
      <c r="M276" s="97"/>
      <c r="N276" s="97"/>
      <c r="O276" s="64" t="s">
        <v>102</v>
      </c>
      <c r="P276" s="54" t="s">
        <v>1</v>
      </c>
      <c r="Q276" s="56" t="str">
        <f t="shared" si="81"/>
        <v xml:space="preserve">                           0                0     0200406 0000000000000000009</v>
      </c>
      <c r="R276" s="63">
        <f t="shared" si="88"/>
        <v>77</v>
      </c>
      <c r="X276" s="81" t="s">
        <v>106</v>
      </c>
      <c r="Y276" s="81">
        <f t="shared" si="67"/>
        <v>250</v>
      </c>
      <c r="Z276" s="81">
        <f t="shared" si="89"/>
        <v>0</v>
      </c>
      <c r="AA276" s="81" t="str">
        <f t="shared" si="68"/>
        <v xml:space="preserve">                           </v>
      </c>
      <c r="AB276" s="81">
        <f t="shared" si="69"/>
        <v>27</v>
      </c>
      <c r="AC276" s="81" t="str">
        <f t="shared" si="82"/>
        <v xml:space="preserve">                           </v>
      </c>
      <c r="AD276" s="81">
        <f t="shared" si="70"/>
        <v>27</v>
      </c>
      <c r="AE276" s="81">
        <f t="shared" si="90"/>
        <v>0</v>
      </c>
      <c r="AF276" s="81" t="str">
        <f t="shared" si="71"/>
        <v xml:space="preserve">                           </v>
      </c>
      <c r="AG276" s="81">
        <f t="shared" si="72"/>
        <v>27</v>
      </c>
      <c r="AH276" s="81">
        <f t="shared" si="83"/>
        <v>0</v>
      </c>
      <c r="AI276" s="81">
        <f t="shared" si="73"/>
        <v>1</v>
      </c>
      <c r="AJ276" s="81">
        <f t="shared" si="91"/>
        <v>0</v>
      </c>
      <c r="AK276" s="81" t="str">
        <f t="shared" si="74"/>
        <v xml:space="preserve">                           </v>
      </c>
      <c r="AL276" s="81">
        <f t="shared" si="75"/>
        <v>27</v>
      </c>
      <c r="AM276" s="81" t="str">
        <f t="shared" si="84"/>
        <v xml:space="preserve"> </v>
      </c>
      <c r="AN276" s="81">
        <f t="shared" si="76"/>
        <v>1</v>
      </c>
      <c r="AO276" s="81">
        <f t="shared" si="85"/>
        <v>0</v>
      </c>
      <c r="AP276" s="81">
        <f t="shared" si="92"/>
        <v>0</v>
      </c>
      <c r="AQ276" s="81" t="str">
        <f t="shared" si="77"/>
        <v xml:space="preserve">          </v>
      </c>
      <c r="AR276" s="81">
        <f t="shared" si="78"/>
        <v>10</v>
      </c>
      <c r="AS276" s="81" t="str">
        <f t="shared" si="86"/>
        <v xml:space="preserve"> </v>
      </c>
      <c r="AT276" s="81">
        <f t="shared" si="79"/>
        <v>1</v>
      </c>
      <c r="AU276" s="81" t="str">
        <f t="shared" si="87"/>
        <v xml:space="preserve">                           0                0     0200406 0000000000000000009</v>
      </c>
      <c r="AV276" s="85">
        <f t="shared" si="80"/>
        <v>77</v>
      </c>
    </row>
    <row r="277" spans="1:48" s="24" customFormat="1" ht="24" customHeight="1" x14ac:dyDescent="0.25">
      <c r="A277" s="53">
        <v>273</v>
      </c>
      <c r="B277" s="97"/>
      <c r="C277" s="118"/>
      <c r="D277" s="118"/>
      <c r="E277" s="98"/>
      <c r="F277" s="98"/>
      <c r="G277" s="98"/>
      <c r="H277" s="55" t="s">
        <v>11</v>
      </c>
      <c r="I277" s="100"/>
      <c r="J277" s="55" t="s">
        <v>10</v>
      </c>
      <c r="K277" s="54" t="s">
        <v>5</v>
      </c>
      <c r="L277" s="54" t="s">
        <v>14</v>
      </c>
      <c r="M277" s="97"/>
      <c r="N277" s="97"/>
      <c r="O277" s="64" t="s">
        <v>102</v>
      </c>
      <c r="P277" s="54" t="s">
        <v>1</v>
      </c>
      <c r="Q277" s="56" t="str">
        <f t="shared" si="81"/>
        <v xml:space="preserve">                           0                0     0200406 0000000000000000009</v>
      </c>
      <c r="R277" s="63">
        <f t="shared" si="88"/>
        <v>77</v>
      </c>
      <c r="X277" s="81" t="s">
        <v>106</v>
      </c>
      <c r="Y277" s="81">
        <f t="shared" si="67"/>
        <v>250</v>
      </c>
      <c r="Z277" s="81">
        <f t="shared" si="89"/>
        <v>0</v>
      </c>
      <c r="AA277" s="81" t="str">
        <f t="shared" si="68"/>
        <v xml:space="preserve">                           </v>
      </c>
      <c r="AB277" s="81">
        <f t="shared" si="69"/>
        <v>27</v>
      </c>
      <c r="AC277" s="81" t="str">
        <f t="shared" si="82"/>
        <v xml:space="preserve">                           </v>
      </c>
      <c r="AD277" s="81">
        <f t="shared" si="70"/>
        <v>27</v>
      </c>
      <c r="AE277" s="81">
        <f t="shared" si="90"/>
        <v>0</v>
      </c>
      <c r="AF277" s="81" t="str">
        <f t="shared" si="71"/>
        <v xml:space="preserve">                           </v>
      </c>
      <c r="AG277" s="81">
        <f t="shared" si="72"/>
        <v>27</v>
      </c>
      <c r="AH277" s="81">
        <f t="shared" si="83"/>
        <v>0</v>
      </c>
      <c r="AI277" s="81">
        <f t="shared" si="73"/>
        <v>1</v>
      </c>
      <c r="AJ277" s="81">
        <f t="shared" si="91"/>
        <v>0</v>
      </c>
      <c r="AK277" s="81" t="str">
        <f t="shared" si="74"/>
        <v xml:space="preserve">                           </v>
      </c>
      <c r="AL277" s="81">
        <f t="shared" si="75"/>
        <v>27</v>
      </c>
      <c r="AM277" s="81" t="str">
        <f t="shared" si="84"/>
        <v xml:space="preserve"> </v>
      </c>
      <c r="AN277" s="81">
        <f t="shared" si="76"/>
        <v>1</v>
      </c>
      <c r="AO277" s="81">
        <f t="shared" si="85"/>
        <v>0</v>
      </c>
      <c r="AP277" s="81">
        <f t="shared" si="92"/>
        <v>0</v>
      </c>
      <c r="AQ277" s="81" t="str">
        <f t="shared" si="77"/>
        <v xml:space="preserve">          </v>
      </c>
      <c r="AR277" s="81">
        <f t="shared" si="78"/>
        <v>10</v>
      </c>
      <c r="AS277" s="81" t="str">
        <f t="shared" si="86"/>
        <v xml:space="preserve"> </v>
      </c>
      <c r="AT277" s="81">
        <f t="shared" si="79"/>
        <v>1</v>
      </c>
      <c r="AU277" s="81" t="str">
        <f t="shared" si="87"/>
        <v xml:space="preserve">                           0                0     0200406 0000000000000000009</v>
      </c>
      <c r="AV277" s="85">
        <f t="shared" si="80"/>
        <v>77</v>
      </c>
    </row>
    <row r="278" spans="1:48" s="24" customFormat="1" ht="24" customHeight="1" x14ac:dyDescent="0.25">
      <c r="A278" s="54">
        <v>274</v>
      </c>
      <c r="B278" s="97"/>
      <c r="C278" s="118"/>
      <c r="D278" s="118"/>
      <c r="E278" s="98"/>
      <c r="F278" s="98"/>
      <c r="G278" s="98"/>
      <c r="H278" s="55" t="s">
        <v>11</v>
      </c>
      <c r="I278" s="100"/>
      <c r="J278" s="55" t="s">
        <v>10</v>
      </c>
      <c r="K278" s="54" t="s">
        <v>5</v>
      </c>
      <c r="L278" s="54" t="s">
        <v>14</v>
      </c>
      <c r="M278" s="97"/>
      <c r="N278" s="97"/>
      <c r="O278" s="64" t="s">
        <v>102</v>
      </c>
      <c r="P278" s="54" t="s">
        <v>1</v>
      </c>
      <c r="Q278" s="56" t="str">
        <f t="shared" si="81"/>
        <v xml:space="preserve">                           0                0     0200406 0000000000000000009</v>
      </c>
      <c r="R278" s="63">
        <f t="shared" si="88"/>
        <v>77</v>
      </c>
      <c r="X278" s="81" t="s">
        <v>106</v>
      </c>
      <c r="Y278" s="81">
        <f t="shared" si="67"/>
        <v>250</v>
      </c>
      <c r="Z278" s="81">
        <f t="shared" si="89"/>
        <v>0</v>
      </c>
      <c r="AA278" s="81" t="str">
        <f t="shared" si="68"/>
        <v xml:space="preserve">                           </v>
      </c>
      <c r="AB278" s="81">
        <f t="shared" si="69"/>
        <v>27</v>
      </c>
      <c r="AC278" s="81" t="str">
        <f t="shared" si="82"/>
        <v xml:space="preserve">                           </v>
      </c>
      <c r="AD278" s="81">
        <f t="shared" si="70"/>
        <v>27</v>
      </c>
      <c r="AE278" s="81">
        <f t="shared" si="90"/>
        <v>0</v>
      </c>
      <c r="AF278" s="81" t="str">
        <f t="shared" si="71"/>
        <v xml:space="preserve">                           </v>
      </c>
      <c r="AG278" s="81">
        <f t="shared" si="72"/>
        <v>27</v>
      </c>
      <c r="AH278" s="81">
        <f t="shared" si="83"/>
        <v>0</v>
      </c>
      <c r="AI278" s="81">
        <f t="shared" si="73"/>
        <v>1</v>
      </c>
      <c r="AJ278" s="81">
        <f t="shared" si="91"/>
        <v>0</v>
      </c>
      <c r="AK278" s="81" t="str">
        <f t="shared" si="74"/>
        <v xml:space="preserve">                           </v>
      </c>
      <c r="AL278" s="81">
        <f t="shared" si="75"/>
        <v>27</v>
      </c>
      <c r="AM278" s="81" t="str">
        <f t="shared" si="84"/>
        <v xml:space="preserve"> </v>
      </c>
      <c r="AN278" s="81">
        <f t="shared" si="76"/>
        <v>1</v>
      </c>
      <c r="AO278" s="81">
        <f t="shared" si="85"/>
        <v>0</v>
      </c>
      <c r="AP278" s="81">
        <f t="shared" si="92"/>
        <v>0</v>
      </c>
      <c r="AQ278" s="81" t="str">
        <f t="shared" si="77"/>
        <v xml:space="preserve">          </v>
      </c>
      <c r="AR278" s="81">
        <f t="shared" si="78"/>
        <v>10</v>
      </c>
      <c r="AS278" s="81" t="str">
        <f t="shared" si="86"/>
        <v xml:space="preserve"> </v>
      </c>
      <c r="AT278" s="81">
        <f t="shared" si="79"/>
        <v>1</v>
      </c>
      <c r="AU278" s="81" t="str">
        <f t="shared" si="87"/>
        <v xml:space="preserve">                           0                0     0200406 0000000000000000009</v>
      </c>
      <c r="AV278" s="85">
        <f t="shared" si="80"/>
        <v>77</v>
      </c>
    </row>
    <row r="279" spans="1:48" s="24" customFormat="1" ht="24" customHeight="1" x14ac:dyDescent="0.25">
      <c r="A279" s="53">
        <v>275</v>
      </c>
      <c r="B279" s="97"/>
      <c r="C279" s="118"/>
      <c r="D279" s="118"/>
      <c r="E279" s="98"/>
      <c r="F279" s="98"/>
      <c r="G279" s="98"/>
      <c r="H279" s="55" t="s">
        <v>11</v>
      </c>
      <c r="I279" s="100"/>
      <c r="J279" s="55" t="s">
        <v>10</v>
      </c>
      <c r="K279" s="54" t="s">
        <v>5</v>
      </c>
      <c r="L279" s="54" t="s">
        <v>14</v>
      </c>
      <c r="M279" s="97"/>
      <c r="N279" s="97"/>
      <c r="O279" s="64" t="s">
        <v>102</v>
      </c>
      <c r="P279" s="54" t="s">
        <v>1</v>
      </c>
      <c r="Q279" s="56" t="str">
        <f t="shared" si="81"/>
        <v xml:space="preserve">                           0                0     0200406 0000000000000000009</v>
      </c>
      <c r="R279" s="63">
        <f t="shared" si="88"/>
        <v>77</v>
      </c>
      <c r="X279" s="81" t="s">
        <v>106</v>
      </c>
      <c r="Y279" s="81">
        <f t="shared" si="67"/>
        <v>250</v>
      </c>
      <c r="Z279" s="81">
        <f t="shared" si="89"/>
        <v>0</v>
      </c>
      <c r="AA279" s="81" t="str">
        <f t="shared" si="68"/>
        <v xml:space="preserve">                           </v>
      </c>
      <c r="AB279" s="81">
        <f t="shared" si="69"/>
        <v>27</v>
      </c>
      <c r="AC279" s="81" t="str">
        <f t="shared" si="82"/>
        <v xml:space="preserve">                           </v>
      </c>
      <c r="AD279" s="81">
        <f t="shared" si="70"/>
        <v>27</v>
      </c>
      <c r="AE279" s="81">
        <f t="shared" si="90"/>
        <v>0</v>
      </c>
      <c r="AF279" s="81" t="str">
        <f t="shared" si="71"/>
        <v xml:space="preserve">                           </v>
      </c>
      <c r="AG279" s="81">
        <f t="shared" si="72"/>
        <v>27</v>
      </c>
      <c r="AH279" s="81">
        <f t="shared" si="83"/>
        <v>0</v>
      </c>
      <c r="AI279" s="81">
        <f t="shared" si="73"/>
        <v>1</v>
      </c>
      <c r="AJ279" s="81">
        <f t="shared" si="91"/>
        <v>0</v>
      </c>
      <c r="AK279" s="81" t="str">
        <f t="shared" si="74"/>
        <v xml:space="preserve">                           </v>
      </c>
      <c r="AL279" s="81">
        <f t="shared" si="75"/>
        <v>27</v>
      </c>
      <c r="AM279" s="81" t="str">
        <f t="shared" si="84"/>
        <v xml:space="preserve"> </v>
      </c>
      <c r="AN279" s="81">
        <f t="shared" si="76"/>
        <v>1</v>
      </c>
      <c r="AO279" s="81">
        <f t="shared" si="85"/>
        <v>0</v>
      </c>
      <c r="AP279" s="81">
        <f t="shared" si="92"/>
        <v>0</v>
      </c>
      <c r="AQ279" s="81" t="str">
        <f t="shared" si="77"/>
        <v xml:space="preserve">          </v>
      </c>
      <c r="AR279" s="81">
        <f t="shared" si="78"/>
        <v>10</v>
      </c>
      <c r="AS279" s="81" t="str">
        <f t="shared" si="86"/>
        <v xml:space="preserve"> </v>
      </c>
      <c r="AT279" s="81">
        <f t="shared" si="79"/>
        <v>1</v>
      </c>
      <c r="AU279" s="81" t="str">
        <f t="shared" si="87"/>
        <v xml:space="preserve">                           0                0     0200406 0000000000000000009</v>
      </c>
      <c r="AV279" s="85">
        <f t="shared" si="80"/>
        <v>77</v>
      </c>
    </row>
    <row r="280" spans="1:48" s="24" customFormat="1" ht="24" customHeight="1" x14ac:dyDescent="0.25">
      <c r="A280" s="54">
        <v>276</v>
      </c>
      <c r="B280" s="97"/>
      <c r="C280" s="118"/>
      <c r="D280" s="118"/>
      <c r="E280" s="98"/>
      <c r="F280" s="98"/>
      <c r="G280" s="98"/>
      <c r="H280" s="55" t="s">
        <v>11</v>
      </c>
      <c r="I280" s="100"/>
      <c r="J280" s="55" t="s">
        <v>10</v>
      </c>
      <c r="K280" s="54" t="s">
        <v>5</v>
      </c>
      <c r="L280" s="54" t="s">
        <v>14</v>
      </c>
      <c r="M280" s="97"/>
      <c r="N280" s="97"/>
      <c r="O280" s="64" t="s">
        <v>102</v>
      </c>
      <c r="P280" s="54" t="s">
        <v>1</v>
      </c>
      <c r="Q280" s="56" t="str">
        <f t="shared" si="81"/>
        <v xml:space="preserve">                           0                0     0200406 0000000000000000009</v>
      </c>
      <c r="R280" s="63">
        <f t="shared" si="88"/>
        <v>77</v>
      </c>
      <c r="X280" s="81" t="s">
        <v>106</v>
      </c>
      <c r="Y280" s="81">
        <f t="shared" si="67"/>
        <v>250</v>
      </c>
      <c r="Z280" s="81">
        <f t="shared" si="89"/>
        <v>0</v>
      </c>
      <c r="AA280" s="81" t="str">
        <f t="shared" si="68"/>
        <v xml:space="preserve">                           </v>
      </c>
      <c r="AB280" s="81">
        <f t="shared" si="69"/>
        <v>27</v>
      </c>
      <c r="AC280" s="81" t="str">
        <f t="shared" si="82"/>
        <v xml:space="preserve">                           </v>
      </c>
      <c r="AD280" s="81">
        <f t="shared" si="70"/>
        <v>27</v>
      </c>
      <c r="AE280" s="81">
        <f t="shared" si="90"/>
        <v>0</v>
      </c>
      <c r="AF280" s="81" t="str">
        <f t="shared" si="71"/>
        <v xml:space="preserve">                           </v>
      </c>
      <c r="AG280" s="81">
        <f t="shared" si="72"/>
        <v>27</v>
      </c>
      <c r="AH280" s="81">
        <f t="shared" si="83"/>
        <v>0</v>
      </c>
      <c r="AI280" s="81">
        <f t="shared" si="73"/>
        <v>1</v>
      </c>
      <c r="AJ280" s="81">
        <f t="shared" si="91"/>
        <v>0</v>
      </c>
      <c r="AK280" s="81" t="str">
        <f t="shared" si="74"/>
        <v xml:space="preserve">                           </v>
      </c>
      <c r="AL280" s="81">
        <f t="shared" si="75"/>
        <v>27</v>
      </c>
      <c r="AM280" s="81" t="str">
        <f t="shared" si="84"/>
        <v xml:space="preserve"> </v>
      </c>
      <c r="AN280" s="81">
        <f t="shared" si="76"/>
        <v>1</v>
      </c>
      <c r="AO280" s="81">
        <f t="shared" si="85"/>
        <v>0</v>
      </c>
      <c r="AP280" s="81">
        <f t="shared" si="92"/>
        <v>0</v>
      </c>
      <c r="AQ280" s="81" t="str">
        <f t="shared" si="77"/>
        <v xml:space="preserve">          </v>
      </c>
      <c r="AR280" s="81">
        <f t="shared" si="78"/>
        <v>10</v>
      </c>
      <c r="AS280" s="81" t="str">
        <f t="shared" si="86"/>
        <v xml:space="preserve"> </v>
      </c>
      <c r="AT280" s="81">
        <f t="shared" si="79"/>
        <v>1</v>
      </c>
      <c r="AU280" s="81" t="str">
        <f t="shared" si="87"/>
        <v xml:space="preserve">                           0                0     0200406 0000000000000000009</v>
      </c>
      <c r="AV280" s="85">
        <f t="shared" si="80"/>
        <v>77</v>
      </c>
    </row>
    <row r="281" spans="1:48" s="24" customFormat="1" ht="24" customHeight="1" x14ac:dyDescent="0.25">
      <c r="A281" s="53">
        <v>277</v>
      </c>
      <c r="B281" s="97"/>
      <c r="C281" s="118"/>
      <c r="D281" s="118"/>
      <c r="E281" s="98"/>
      <c r="F281" s="98"/>
      <c r="G281" s="98"/>
      <c r="H281" s="55" t="s">
        <v>11</v>
      </c>
      <c r="I281" s="100"/>
      <c r="J281" s="55" t="s">
        <v>10</v>
      </c>
      <c r="K281" s="54" t="s">
        <v>5</v>
      </c>
      <c r="L281" s="54" t="s">
        <v>14</v>
      </c>
      <c r="M281" s="97"/>
      <c r="N281" s="97"/>
      <c r="O281" s="64" t="s">
        <v>102</v>
      </c>
      <c r="P281" s="54" t="s">
        <v>1</v>
      </c>
      <c r="Q281" s="56" t="str">
        <f t="shared" si="81"/>
        <v xml:space="preserve">                           0                0     0200406 0000000000000000009</v>
      </c>
      <c r="R281" s="63">
        <f t="shared" si="88"/>
        <v>77</v>
      </c>
      <c r="X281" s="81" t="s">
        <v>106</v>
      </c>
      <c r="Y281" s="81">
        <f t="shared" si="67"/>
        <v>250</v>
      </c>
      <c r="Z281" s="81">
        <f t="shared" si="89"/>
        <v>0</v>
      </c>
      <c r="AA281" s="81" t="str">
        <f t="shared" si="68"/>
        <v xml:space="preserve">                           </v>
      </c>
      <c r="AB281" s="81">
        <f t="shared" si="69"/>
        <v>27</v>
      </c>
      <c r="AC281" s="81" t="str">
        <f t="shared" si="82"/>
        <v xml:space="preserve">                           </v>
      </c>
      <c r="AD281" s="81">
        <f t="shared" si="70"/>
        <v>27</v>
      </c>
      <c r="AE281" s="81">
        <f t="shared" si="90"/>
        <v>0</v>
      </c>
      <c r="AF281" s="81" t="str">
        <f t="shared" si="71"/>
        <v xml:space="preserve">                           </v>
      </c>
      <c r="AG281" s="81">
        <f t="shared" si="72"/>
        <v>27</v>
      </c>
      <c r="AH281" s="81">
        <f t="shared" si="83"/>
        <v>0</v>
      </c>
      <c r="AI281" s="81">
        <f t="shared" si="73"/>
        <v>1</v>
      </c>
      <c r="AJ281" s="81">
        <f t="shared" si="91"/>
        <v>0</v>
      </c>
      <c r="AK281" s="81" t="str">
        <f t="shared" si="74"/>
        <v xml:space="preserve">                           </v>
      </c>
      <c r="AL281" s="81">
        <f t="shared" si="75"/>
        <v>27</v>
      </c>
      <c r="AM281" s="81" t="str">
        <f t="shared" si="84"/>
        <v xml:space="preserve"> </v>
      </c>
      <c r="AN281" s="81">
        <f t="shared" si="76"/>
        <v>1</v>
      </c>
      <c r="AO281" s="81">
        <f t="shared" si="85"/>
        <v>0</v>
      </c>
      <c r="AP281" s="81">
        <f t="shared" si="92"/>
        <v>0</v>
      </c>
      <c r="AQ281" s="81" t="str">
        <f t="shared" si="77"/>
        <v xml:space="preserve">          </v>
      </c>
      <c r="AR281" s="81">
        <f t="shared" si="78"/>
        <v>10</v>
      </c>
      <c r="AS281" s="81" t="str">
        <f t="shared" si="86"/>
        <v xml:space="preserve"> </v>
      </c>
      <c r="AT281" s="81">
        <f t="shared" si="79"/>
        <v>1</v>
      </c>
      <c r="AU281" s="81" t="str">
        <f t="shared" si="87"/>
        <v xml:space="preserve">                           0                0     0200406 0000000000000000009</v>
      </c>
      <c r="AV281" s="85">
        <f t="shared" si="80"/>
        <v>77</v>
      </c>
    </row>
    <row r="282" spans="1:48" s="24" customFormat="1" ht="24" customHeight="1" x14ac:dyDescent="0.25">
      <c r="A282" s="54">
        <v>278</v>
      </c>
      <c r="B282" s="97"/>
      <c r="C282" s="118"/>
      <c r="D282" s="118"/>
      <c r="E282" s="98"/>
      <c r="F282" s="98"/>
      <c r="G282" s="98"/>
      <c r="H282" s="55" t="s">
        <v>11</v>
      </c>
      <c r="I282" s="100"/>
      <c r="J282" s="55" t="s">
        <v>10</v>
      </c>
      <c r="K282" s="54" t="s">
        <v>5</v>
      </c>
      <c r="L282" s="54" t="s">
        <v>14</v>
      </c>
      <c r="M282" s="97"/>
      <c r="N282" s="97"/>
      <c r="O282" s="64" t="s">
        <v>102</v>
      </c>
      <c r="P282" s="54" t="s">
        <v>1</v>
      </c>
      <c r="Q282" s="56" t="str">
        <f t="shared" si="81"/>
        <v xml:space="preserve">                           0                0     0200406 0000000000000000009</v>
      </c>
      <c r="R282" s="63">
        <f t="shared" si="88"/>
        <v>77</v>
      </c>
      <c r="X282" s="81" t="s">
        <v>106</v>
      </c>
      <c r="Y282" s="81">
        <f t="shared" si="67"/>
        <v>250</v>
      </c>
      <c r="Z282" s="81">
        <f t="shared" si="89"/>
        <v>0</v>
      </c>
      <c r="AA282" s="81" t="str">
        <f t="shared" si="68"/>
        <v xml:space="preserve">                           </v>
      </c>
      <c r="AB282" s="81">
        <f t="shared" si="69"/>
        <v>27</v>
      </c>
      <c r="AC282" s="81" t="str">
        <f t="shared" si="82"/>
        <v xml:space="preserve">                           </v>
      </c>
      <c r="AD282" s="81">
        <f t="shared" si="70"/>
        <v>27</v>
      </c>
      <c r="AE282" s="81">
        <f t="shared" si="90"/>
        <v>0</v>
      </c>
      <c r="AF282" s="81" t="str">
        <f t="shared" si="71"/>
        <v xml:space="preserve">                           </v>
      </c>
      <c r="AG282" s="81">
        <f t="shared" si="72"/>
        <v>27</v>
      </c>
      <c r="AH282" s="81">
        <f t="shared" si="83"/>
        <v>0</v>
      </c>
      <c r="AI282" s="81">
        <f t="shared" si="73"/>
        <v>1</v>
      </c>
      <c r="AJ282" s="81">
        <f t="shared" si="91"/>
        <v>0</v>
      </c>
      <c r="AK282" s="81" t="str">
        <f t="shared" si="74"/>
        <v xml:space="preserve">                           </v>
      </c>
      <c r="AL282" s="81">
        <f t="shared" si="75"/>
        <v>27</v>
      </c>
      <c r="AM282" s="81" t="str">
        <f t="shared" si="84"/>
        <v xml:space="preserve"> </v>
      </c>
      <c r="AN282" s="81">
        <f t="shared" si="76"/>
        <v>1</v>
      </c>
      <c r="AO282" s="81">
        <f t="shared" si="85"/>
        <v>0</v>
      </c>
      <c r="AP282" s="81">
        <f t="shared" si="92"/>
        <v>0</v>
      </c>
      <c r="AQ282" s="81" t="str">
        <f t="shared" si="77"/>
        <v xml:space="preserve">          </v>
      </c>
      <c r="AR282" s="81">
        <f t="shared" si="78"/>
        <v>10</v>
      </c>
      <c r="AS282" s="81" t="str">
        <f t="shared" si="86"/>
        <v xml:space="preserve"> </v>
      </c>
      <c r="AT282" s="81">
        <f t="shared" si="79"/>
        <v>1</v>
      </c>
      <c r="AU282" s="81" t="str">
        <f t="shared" si="87"/>
        <v xml:space="preserve">                           0                0     0200406 0000000000000000009</v>
      </c>
      <c r="AV282" s="85">
        <f t="shared" si="80"/>
        <v>77</v>
      </c>
    </row>
    <row r="283" spans="1:48" s="24" customFormat="1" ht="24" customHeight="1" x14ac:dyDescent="0.25">
      <c r="A283" s="53">
        <v>279</v>
      </c>
      <c r="B283" s="97"/>
      <c r="C283" s="118"/>
      <c r="D283" s="118"/>
      <c r="E283" s="98"/>
      <c r="F283" s="98"/>
      <c r="G283" s="98"/>
      <c r="H283" s="55" t="s">
        <v>11</v>
      </c>
      <c r="I283" s="100"/>
      <c r="J283" s="55" t="s">
        <v>10</v>
      </c>
      <c r="K283" s="54" t="s">
        <v>5</v>
      </c>
      <c r="L283" s="54" t="s">
        <v>14</v>
      </c>
      <c r="M283" s="97"/>
      <c r="N283" s="97"/>
      <c r="O283" s="64" t="s">
        <v>102</v>
      </c>
      <c r="P283" s="54" t="s">
        <v>1</v>
      </c>
      <c r="Q283" s="56" t="str">
        <f t="shared" si="81"/>
        <v xml:space="preserve">                           0                0     0200406 0000000000000000009</v>
      </c>
      <c r="R283" s="63">
        <f t="shared" si="88"/>
        <v>77</v>
      </c>
      <c r="X283" s="81" t="s">
        <v>106</v>
      </c>
      <c r="Y283" s="81">
        <f t="shared" si="67"/>
        <v>250</v>
      </c>
      <c r="Z283" s="81">
        <f t="shared" si="89"/>
        <v>0</v>
      </c>
      <c r="AA283" s="81" t="str">
        <f t="shared" si="68"/>
        <v xml:space="preserve">                           </v>
      </c>
      <c r="AB283" s="81">
        <f t="shared" si="69"/>
        <v>27</v>
      </c>
      <c r="AC283" s="81" t="str">
        <f t="shared" si="82"/>
        <v xml:space="preserve">                           </v>
      </c>
      <c r="AD283" s="81">
        <f t="shared" si="70"/>
        <v>27</v>
      </c>
      <c r="AE283" s="81">
        <f t="shared" si="90"/>
        <v>0</v>
      </c>
      <c r="AF283" s="81" t="str">
        <f t="shared" si="71"/>
        <v xml:space="preserve">                           </v>
      </c>
      <c r="AG283" s="81">
        <f t="shared" si="72"/>
        <v>27</v>
      </c>
      <c r="AH283" s="81">
        <f t="shared" si="83"/>
        <v>0</v>
      </c>
      <c r="AI283" s="81">
        <f t="shared" si="73"/>
        <v>1</v>
      </c>
      <c r="AJ283" s="81">
        <f t="shared" si="91"/>
        <v>0</v>
      </c>
      <c r="AK283" s="81" t="str">
        <f t="shared" si="74"/>
        <v xml:space="preserve">                           </v>
      </c>
      <c r="AL283" s="81">
        <f t="shared" si="75"/>
        <v>27</v>
      </c>
      <c r="AM283" s="81" t="str">
        <f t="shared" si="84"/>
        <v xml:space="preserve"> </v>
      </c>
      <c r="AN283" s="81">
        <f t="shared" si="76"/>
        <v>1</v>
      </c>
      <c r="AO283" s="81">
        <f t="shared" si="85"/>
        <v>0</v>
      </c>
      <c r="AP283" s="81">
        <f t="shared" si="92"/>
        <v>0</v>
      </c>
      <c r="AQ283" s="81" t="str">
        <f t="shared" si="77"/>
        <v xml:space="preserve">          </v>
      </c>
      <c r="AR283" s="81">
        <f t="shared" si="78"/>
        <v>10</v>
      </c>
      <c r="AS283" s="81" t="str">
        <f t="shared" si="86"/>
        <v xml:space="preserve"> </v>
      </c>
      <c r="AT283" s="81">
        <f t="shared" si="79"/>
        <v>1</v>
      </c>
      <c r="AU283" s="81" t="str">
        <f t="shared" si="87"/>
        <v xml:space="preserve">                           0                0     0200406 0000000000000000009</v>
      </c>
      <c r="AV283" s="85">
        <f t="shared" si="80"/>
        <v>77</v>
      </c>
    </row>
    <row r="284" spans="1:48" s="24" customFormat="1" ht="24" customHeight="1" x14ac:dyDescent="0.25">
      <c r="A284" s="54">
        <v>280</v>
      </c>
      <c r="B284" s="97"/>
      <c r="C284" s="118"/>
      <c r="D284" s="118"/>
      <c r="E284" s="98"/>
      <c r="F284" s="98"/>
      <c r="G284" s="98"/>
      <c r="H284" s="55" t="s">
        <v>11</v>
      </c>
      <c r="I284" s="100"/>
      <c r="J284" s="55" t="s">
        <v>10</v>
      </c>
      <c r="K284" s="54" t="s">
        <v>5</v>
      </c>
      <c r="L284" s="54" t="s">
        <v>14</v>
      </c>
      <c r="M284" s="97"/>
      <c r="N284" s="97"/>
      <c r="O284" s="64" t="s">
        <v>102</v>
      </c>
      <c r="P284" s="54" t="s">
        <v>1</v>
      </c>
      <c r="Q284" s="56" t="str">
        <f t="shared" si="81"/>
        <v xml:space="preserve">                           0                0     0200406 0000000000000000009</v>
      </c>
      <c r="R284" s="63">
        <f t="shared" si="88"/>
        <v>77</v>
      </c>
      <c r="X284" s="81" t="s">
        <v>106</v>
      </c>
      <c r="Y284" s="81">
        <f t="shared" si="67"/>
        <v>250</v>
      </c>
      <c r="Z284" s="81">
        <f t="shared" si="89"/>
        <v>0</v>
      </c>
      <c r="AA284" s="81" t="str">
        <f t="shared" si="68"/>
        <v xml:space="preserve">                           </v>
      </c>
      <c r="AB284" s="81">
        <f t="shared" si="69"/>
        <v>27</v>
      </c>
      <c r="AC284" s="81" t="str">
        <f t="shared" si="82"/>
        <v xml:space="preserve">                           </v>
      </c>
      <c r="AD284" s="81">
        <f t="shared" si="70"/>
        <v>27</v>
      </c>
      <c r="AE284" s="81">
        <f t="shared" si="90"/>
        <v>0</v>
      </c>
      <c r="AF284" s="81" t="str">
        <f t="shared" si="71"/>
        <v xml:space="preserve">                           </v>
      </c>
      <c r="AG284" s="81">
        <f t="shared" si="72"/>
        <v>27</v>
      </c>
      <c r="AH284" s="81">
        <f t="shared" si="83"/>
        <v>0</v>
      </c>
      <c r="AI284" s="81">
        <f t="shared" si="73"/>
        <v>1</v>
      </c>
      <c r="AJ284" s="81">
        <f t="shared" si="91"/>
        <v>0</v>
      </c>
      <c r="AK284" s="81" t="str">
        <f t="shared" si="74"/>
        <v xml:space="preserve">                           </v>
      </c>
      <c r="AL284" s="81">
        <f t="shared" si="75"/>
        <v>27</v>
      </c>
      <c r="AM284" s="81" t="str">
        <f t="shared" si="84"/>
        <v xml:space="preserve"> </v>
      </c>
      <c r="AN284" s="81">
        <f t="shared" si="76"/>
        <v>1</v>
      </c>
      <c r="AO284" s="81">
        <f t="shared" si="85"/>
        <v>0</v>
      </c>
      <c r="AP284" s="81">
        <f t="shared" si="92"/>
        <v>0</v>
      </c>
      <c r="AQ284" s="81" t="str">
        <f t="shared" si="77"/>
        <v xml:space="preserve">          </v>
      </c>
      <c r="AR284" s="81">
        <f t="shared" si="78"/>
        <v>10</v>
      </c>
      <c r="AS284" s="81" t="str">
        <f t="shared" si="86"/>
        <v xml:space="preserve"> </v>
      </c>
      <c r="AT284" s="81">
        <f t="shared" si="79"/>
        <v>1</v>
      </c>
      <c r="AU284" s="81" t="str">
        <f t="shared" si="87"/>
        <v xml:space="preserve">                           0                0     0200406 0000000000000000009</v>
      </c>
      <c r="AV284" s="85">
        <f t="shared" si="80"/>
        <v>77</v>
      </c>
    </row>
    <row r="285" spans="1:48" s="24" customFormat="1" ht="24" customHeight="1" x14ac:dyDescent="0.25">
      <c r="A285" s="53">
        <v>281</v>
      </c>
      <c r="B285" s="97"/>
      <c r="C285" s="118"/>
      <c r="D285" s="118"/>
      <c r="E285" s="98"/>
      <c r="F285" s="98"/>
      <c r="G285" s="98"/>
      <c r="H285" s="55" t="s">
        <v>11</v>
      </c>
      <c r="I285" s="100"/>
      <c r="J285" s="55" t="s">
        <v>10</v>
      </c>
      <c r="K285" s="54" t="s">
        <v>5</v>
      </c>
      <c r="L285" s="54" t="s">
        <v>14</v>
      </c>
      <c r="M285" s="97"/>
      <c r="N285" s="97"/>
      <c r="O285" s="64" t="s">
        <v>102</v>
      </c>
      <c r="P285" s="54" t="s">
        <v>1</v>
      </c>
      <c r="Q285" s="56" t="str">
        <f t="shared" si="81"/>
        <v xml:space="preserve">                           0                0     0200406 0000000000000000009</v>
      </c>
      <c r="R285" s="63">
        <f t="shared" si="88"/>
        <v>77</v>
      </c>
      <c r="X285" s="81" t="s">
        <v>106</v>
      </c>
      <c r="Y285" s="81">
        <f t="shared" si="67"/>
        <v>250</v>
      </c>
      <c r="Z285" s="81">
        <f t="shared" si="89"/>
        <v>0</v>
      </c>
      <c r="AA285" s="81" t="str">
        <f t="shared" si="68"/>
        <v xml:space="preserve">                           </v>
      </c>
      <c r="AB285" s="81">
        <f t="shared" si="69"/>
        <v>27</v>
      </c>
      <c r="AC285" s="81" t="str">
        <f t="shared" si="82"/>
        <v xml:space="preserve">                           </v>
      </c>
      <c r="AD285" s="81">
        <f t="shared" si="70"/>
        <v>27</v>
      </c>
      <c r="AE285" s="81">
        <f t="shared" si="90"/>
        <v>0</v>
      </c>
      <c r="AF285" s="81" t="str">
        <f t="shared" si="71"/>
        <v xml:space="preserve">                           </v>
      </c>
      <c r="AG285" s="81">
        <f t="shared" si="72"/>
        <v>27</v>
      </c>
      <c r="AH285" s="81">
        <f t="shared" si="83"/>
        <v>0</v>
      </c>
      <c r="AI285" s="81">
        <f t="shared" si="73"/>
        <v>1</v>
      </c>
      <c r="AJ285" s="81">
        <f t="shared" si="91"/>
        <v>0</v>
      </c>
      <c r="AK285" s="81" t="str">
        <f t="shared" si="74"/>
        <v xml:space="preserve">                           </v>
      </c>
      <c r="AL285" s="81">
        <f t="shared" si="75"/>
        <v>27</v>
      </c>
      <c r="AM285" s="81" t="str">
        <f t="shared" si="84"/>
        <v xml:space="preserve"> </v>
      </c>
      <c r="AN285" s="81">
        <f t="shared" si="76"/>
        <v>1</v>
      </c>
      <c r="AO285" s="81">
        <f t="shared" si="85"/>
        <v>0</v>
      </c>
      <c r="AP285" s="81">
        <f t="shared" si="92"/>
        <v>0</v>
      </c>
      <c r="AQ285" s="81" t="str">
        <f t="shared" si="77"/>
        <v xml:space="preserve">          </v>
      </c>
      <c r="AR285" s="81">
        <f t="shared" si="78"/>
        <v>10</v>
      </c>
      <c r="AS285" s="81" t="str">
        <f t="shared" si="86"/>
        <v xml:space="preserve"> </v>
      </c>
      <c r="AT285" s="81">
        <f t="shared" si="79"/>
        <v>1</v>
      </c>
      <c r="AU285" s="81" t="str">
        <f t="shared" si="87"/>
        <v xml:space="preserve">                           0                0     0200406 0000000000000000009</v>
      </c>
      <c r="AV285" s="85">
        <f t="shared" si="80"/>
        <v>77</v>
      </c>
    </row>
    <row r="286" spans="1:48" s="24" customFormat="1" ht="24" customHeight="1" x14ac:dyDescent="0.25">
      <c r="A286" s="54">
        <v>282</v>
      </c>
      <c r="B286" s="97"/>
      <c r="C286" s="118"/>
      <c r="D286" s="118"/>
      <c r="E286" s="98"/>
      <c r="F286" s="98"/>
      <c r="G286" s="98"/>
      <c r="H286" s="55" t="s">
        <v>11</v>
      </c>
      <c r="I286" s="100"/>
      <c r="J286" s="55" t="s">
        <v>10</v>
      </c>
      <c r="K286" s="54" t="s">
        <v>5</v>
      </c>
      <c r="L286" s="54" t="s">
        <v>14</v>
      </c>
      <c r="M286" s="97"/>
      <c r="N286" s="97"/>
      <c r="O286" s="64" t="s">
        <v>102</v>
      </c>
      <c r="P286" s="54" t="s">
        <v>1</v>
      </c>
      <c r="Q286" s="56" t="str">
        <f t="shared" si="81"/>
        <v xml:space="preserve">                           0                0     0200406 0000000000000000009</v>
      </c>
      <c r="R286" s="63">
        <f t="shared" si="88"/>
        <v>77</v>
      </c>
      <c r="X286" s="81" t="s">
        <v>106</v>
      </c>
      <c r="Y286" s="81">
        <f t="shared" si="67"/>
        <v>250</v>
      </c>
      <c r="Z286" s="81">
        <f t="shared" si="89"/>
        <v>0</v>
      </c>
      <c r="AA286" s="81" t="str">
        <f t="shared" si="68"/>
        <v xml:space="preserve">                           </v>
      </c>
      <c r="AB286" s="81">
        <f t="shared" si="69"/>
        <v>27</v>
      </c>
      <c r="AC286" s="81" t="str">
        <f t="shared" si="82"/>
        <v xml:space="preserve">                           </v>
      </c>
      <c r="AD286" s="81">
        <f t="shared" si="70"/>
        <v>27</v>
      </c>
      <c r="AE286" s="81">
        <f t="shared" si="90"/>
        <v>0</v>
      </c>
      <c r="AF286" s="81" t="str">
        <f t="shared" si="71"/>
        <v xml:space="preserve">                           </v>
      </c>
      <c r="AG286" s="81">
        <f t="shared" si="72"/>
        <v>27</v>
      </c>
      <c r="AH286" s="81">
        <f t="shared" si="83"/>
        <v>0</v>
      </c>
      <c r="AI286" s="81">
        <f t="shared" si="73"/>
        <v>1</v>
      </c>
      <c r="AJ286" s="81">
        <f t="shared" si="91"/>
        <v>0</v>
      </c>
      <c r="AK286" s="81" t="str">
        <f t="shared" si="74"/>
        <v xml:space="preserve">                           </v>
      </c>
      <c r="AL286" s="81">
        <f t="shared" si="75"/>
        <v>27</v>
      </c>
      <c r="AM286" s="81" t="str">
        <f t="shared" si="84"/>
        <v xml:space="preserve"> </v>
      </c>
      <c r="AN286" s="81">
        <f t="shared" si="76"/>
        <v>1</v>
      </c>
      <c r="AO286" s="81">
        <f t="shared" si="85"/>
        <v>0</v>
      </c>
      <c r="AP286" s="81">
        <f t="shared" si="92"/>
        <v>0</v>
      </c>
      <c r="AQ286" s="81" t="str">
        <f t="shared" si="77"/>
        <v xml:space="preserve">          </v>
      </c>
      <c r="AR286" s="81">
        <f t="shared" si="78"/>
        <v>10</v>
      </c>
      <c r="AS286" s="81" t="str">
        <f t="shared" si="86"/>
        <v xml:space="preserve"> </v>
      </c>
      <c r="AT286" s="81">
        <f t="shared" si="79"/>
        <v>1</v>
      </c>
      <c r="AU286" s="81" t="str">
        <f t="shared" si="87"/>
        <v xml:space="preserve">                           0                0     0200406 0000000000000000009</v>
      </c>
      <c r="AV286" s="85">
        <f t="shared" si="80"/>
        <v>77</v>
      </c>
    </row>
    <row r="287" spans="1:48" s="24" customFormat="1" ht="24" customHeight="1" x14ac:dyDescent="0.25">
      <c r="A287" s="53">
        <v>283</v>
      </c>
      <c r="B287" s="97"/>
      <c r="C287" s="118"/>
      <c r="D287" s="118"/>
      <c r="E287" s="98"/>
      <c r="F287" s="98"/>
      <c r="G287" s="98"/>
      <c r="H287" s="55" t="s">
        <v>11</v>
      </c>
      <c r="I287" s="100"/>
      <c r="J287" s="55" t="s">
        <v>10</v>
      </c>
      <c r="K287" s="54" t="s">
        <v>5</v>
      </c>
      <c r="L287" s="54" t="s">
        <v>14</v>
      </c>
      <c r="M287" s="97"/>
      <c r="N287" s="97"/>
      <c r="O287" s="64" t="s">
        <v>102</v>
      </c>
      <c r="P287" s="54" t="s">
        <v>1</v>
      </c>
      <c r="Q287" s="56" t="str">
        <f t="shared" si="81"/>
        <v xml:space="preserve">                           0                0     0200406 0000000000000000009</v>
      </c>
      <c r="R287" s="63">
        <f t="shared" si="88"/>
        <v>77</v>
      </c>
      <c r="X287" s="81" t="s">
        <v>106</v>
      </c>
      <c r="Y287" s="81">
        <f t="shared" si="67"/>
        <v>250</v>
      </c>
      <c r="Z287" s="81">
        <f t="shared" si="89"/>
        <v>0</v>
      </c>
      <c r="AA287" s="81" t="str">
        <f t="shared" si="68"/>
        <v xml:space="preserve">                           </v>
      </c>
      <c r="AB287" s="81">
        <f t="shared" si="69"/>
        <v>27</v>
      </c>
      <c r="AC287" s="81" t="str">
        <f t="shared" si="82"/>
        <v xml:space="preserve">                           </v>
      </c>
      <c r="AD287" s="81">
        <f t="shared" si="70"/>
        <v>27</v>
      </c>
      <c r="AE287" s="81">
        <f t="shared" si="90"/>
        <v>0</v>
      </c>
      <c r="AF287" s="81" t="str">
        <f t="shared" si="71"/>
        <v xml:space="preserve">                           </v>
      </c>
      <c r="AG287" s="81">
        <f t="shared" si="72"/>
        <v>27</v>
      </c>
      <c r="AH287" s="81">
        <f t="shared" si="83"/>
        <v>0</v>
      </c>
      <c r="AI287" s="81">
        <f t="shared" si="73"/>
        <v>1</v>
      </c>
      <c r="AJ287" s="81">
        <f t="shared" si="91"/>
        <v>0</v>
      </c>
      <c r="AK287" s="81" t="str">
        <f t="shared" si="74"/>
        <v xml:space="preserve">                           </v>
      </c>
      <c r="AL287" s="81">
        <f t="shared" si="75"/>
        <v>27</v>
      </c>
      <c r="AM287" s="81" t="str">
        <f t="shared" si="84"/>
        <v xml:space="preserve"> </v>
      </c>
      <c r="AN287" s="81">
        <f t="shared" si="76"/>
        <v>1</v>
      </c>
      <c r="AO287" s="81">
        <f t="shared" si="85"/>
        <v>0</v>
      </c>
      <c r="AP287" s="81">
        <f t="shared" si="92"/>
        <v>0</v>
      </c>
      <c r="AQ287" s="81" t="str">
        <f t="shared" si="77"/>
        <v xml:space="preserve">          </v>
      </c>
      <c r="AR287" s="81">
        <f t="shared" si="78"/>
        <v>10</v>
      </c>
      <c r="AS287" s="81" t="str">
        <f t="shared" si="86"/>
        <v xml:space="preserve"> </v>
      </c>
      <c r="AT287" s="81">
        <f t="shared" si="79"/>
        <v>1</v>
      </c>
      <c r="AU287" s="81" t="str">
        <f t="shared" si="87"/>
        <v xml:space="preserve">                           0                0     0200406 0000000000000000009</v>
      </c>
      <c r="AV287" s="85">
        <f t="shared" si="80"/>
        <v>77</v>
      </c>
    </row>
    <row r="288" spans="1:48" s="24" customFormat="1" ht="24" customHeight="1" x14ac:dyDescent="0.25">
      <c r="A288" s="54">
        <v>284</v>
      </c>
      <c r="B288" s="97"/>
      <c r="C288" s="118"/>
      <c r="D288" s="118"/>
      <c r="E288" s="98"/>
      <c r="F288" s="98"/>
      <c r="G288" s="98"/>
      <c r="H288" s="55" t="s">
        <v>11</v>
      </c>
      <c r="I288" s="100"/>
      <c r="J288" s="55" t="s">
        <v>10</v>
      </c>
      <c r="K288" s="54" t="s">
        <v>5</v>
      </c>
      <c r="L288" s="54" t="s">
        <v>14</v>
      </c>
      <c r="M288" s="97"/>
      <c r="N288" s="97"/>
      <c r="O288" s="64" t="s">
        <v>102</v>
      </c>
      <c r="P288" s="54" t="s">
        <v>1</v>
      </c>
      <c r="Q288" s="56" t="str">
        <f t="shared" si="81"/>
        <v xml:space="preserve">                           0                0     0200406 0000000000000000009</v>
      </c>
      <c r="R288" s="63">
        <f t="shared" si="88"/>
        <v>77</v>
      </c>
      <c r="X288" s="81" t="s">
        <v>106</v>
      </c>
      <c r="Y288" s="81">
        <f t="shared" si="67"/>
        <v>250</v>
      </c>
      <c r="Z288" s="81">
        <f t="shared" si="89"/>
        <v>0</v>
      </c>
      <c r="AA288" s="81" t="str">
        <f t="shared" si="68"/>
        <v xml:space="preserve">                           </v>
      </c>
      <c r="AB288" s="81">
        <f t="shared" si="69"/>
        <v>27</v>
      </c>
      <c r="AC288" s="81" t="str">
        <f t="shared" si="82"/>
        <v xml:space="preserve">                           </v>
      </c>
      <c r="AD288" s="81">
        <f t="shared" si="70"/>
        <v>27</v>
      </c>
      <c r="AE288" s="81">
        <f t="shared" si="90"/>
        <v>0</v>
      </c>
      <c r="AF288" s="81" t="str">
        <f t="shared" si="71"/>
        <v xml:space="preserve">                           </v>
      </c>
      <c r="AG288" s="81">
        <f t="shared" si="72"/>
        <v>27</v>
      </c>
      <c r="AH288" s="81">
        <f t="shared" si="83"/>
        <v>0</v>
      </c>
      <c r="AI288" s="81">
        <f t="shared" si="73"/>
        <v>1</v>
      </c>
      <c r="AJ288" s="81">
        <f t="shared" si="91"/>
        <v>0</v>
      </c>
      <c r="AK288" s="81" t="str">
        <f t="shared" si="74"/>
        <v xml:space="preserve">                           </v>
      </c>
      <c r="AL288" s="81">
        <f t="shared" si="75"/>
        <v>27</v>
      </c>
      <c r="AM288" s="81" t="str">
        <f t="shared" si="84"/>
        <v xml:space="preserve"> </v>
      </c>
      <c r="AN288" s="81">
        <f t="shared" si="76"/>
        <v>1</v>
      </c>
      <c r="AO288" s="81">
        <f t="shared" si="85"/>
        <v>0</v>
      </c>
      <c r="AP288" s="81">
        <f t="shared" si="92"/>
        <v>0</v>
      </c>
      <c r="AQ288" s="81" t="str">
        <f t="shared" si="77"/>
        <v xml:space="preserve">          </v>
      </c>
      <c r="AR288" s="81">
        <f t="shared" si="78"/>
        <v>10</v>
      </c>
      <c r="AS288" s="81" t="str">
        <f t="shared" si="86"/>
        <v xml:space="preserve"> </v>
      </c>
      <c r="AT288" s="81">
        <f t="shared" si="79"/>
        <v>1</v>
      </c>
      <c r="AU288" s="81" t="str">
        <f t="shared" si="87"/>
        <v xml:space="preserve">                           0                0     0200406 0000000000000000009</v>
      </c>
      <c r="AV288" s="85">
        <f t="shared" si="80"/>
        <v>77</v>
      </c>
    </row>
    <row r="289" spans="1:48" s="24" customFormat="1" ht="24" customHeight="1" x14ac:dyDescent="0.25">
      <c r="A289" s="53">
        <v>285</v>
      </c>
      <c r="B289" s="97"/>
      <c r="C289" s="118"/>
      <c r="D289" s="118"/>
      <c r="E289" s="98"/>
      <c r="F289" s="98"/>
      <c r="G289" s="98"/>
      <c r="H289" s="55" t="s">
        <v>11</v>
      </c>
      <c r="I289" s="100"/>
      <c r="J289" s="55" t="s">
        <v>10</v>
      </c>
      <c r="K289" s="54" t="s">
        <v>5</v>
      </c>
      <c r="L289" s="54" t="s">
        <v>14</v>
      </c>
      <c r="M289" s="97"/>
      <c r="N289" s="97"/>
      <c r="O289" s="64" t="s">
        <v>102</v>
      </c>
      <c r="P289" s="54" t="s">
        <v>1</v>
      </c>
      <c r="Q289" s="56" t="str">
        <f t="shared" si="81"/>
        <v xml:space="preserve">                           0                0     0200406 0000000000000000009</v>
      </c>
      <c r="R289" s="63">
        <f t="shared" si="88"/>
        <v>77</v>
      </c>
      <c r="X289" s="81" t="s">
        <v>106</v>
      </c>
      <c r="Y289" s="81">
        <f t="shared" si="67"/>
        <v>250</v>
      </c>
      <c r="Z289" s="81">
        <f t="shared" si="89"/>
        <v>0</v>
      </c>
      <c r="AA289" s="81" t="str">
        <f t="shared" si="68"/>
        <v xml:space="preserve">                           </v>
      </c>
      <c r="AB289" s="81">
        <f t="shared" si="69"/>
        <v>27</v>
      </c>
      <c r="AC289" s="81" t="str">
        <f t="shared" si="82"/>
        <v xml:space="preserve">                           </v>
      </c>
      <c r="AD289" s="81">
        <f t="shared" si="70"/>
        <v>27</v>
      </c>
      <c r="AE289" s="81">
        <f t="shared" si="90"/>
        <v>0</v>
      </c>
      <c r="AF289" s="81" t="str">
        <f t="shared" si="71"/>
        <v xml:space="preserve">                           </v>
      </c>
      <c r="AG289" s="81">
        <f t="shared" si="72"/>
        <v>27</v>
      </c>
      <c r="AH289" s="81">
        <f t="shared" si="83"/>
        <v>0</v>
      </c>
      <c r="AI289" s="81">
        <f t="shared" si="73"/>
        <v>1</v>
      </c>
      <c r="AJ289" s="81">
        <f t="shared" si="91"/>
        <v>0</v>
      </c>
      <c r="AK289" s="81" t="str">
        <f t="shared" si="74"/>
        <v xml:space="preserve">                           </v>
      </c>
      <c r="AL289" s="81">
        <f t="shared" si="75"/>
        <v>27</v>
      </c>
      <c r="AM289" s="81" t="str">
        <f t="shared" si="84"/>
        <v xml:space="preserve"> </v>
      </c>
      <c r="AN289" s="81">
        <f t="shared" si="76"/>
        <v>1</v>
      </c>
      <c r="AO289" s="81">
        <f t="shared" si="85"/>
        <v>0</v>
      </c>
      <c r="AP289" s="81">
        <f t="shared" si="92"/>
        <v>0</v>
      </c>
      <c r="AQ289" s="81" t="str">
        <f t="shared" si="77"/>
        <v xml:space="preserve">          </v>
      </c>
      <c r="AR289" s="81">
        <f t="shared" si="78"/>
        <v>10</v>
      </c>
      <c r="AS289" s="81" t="str">
        <f t="shared" si="86"/>
        <v xml:space="preserve"> </v>
      </c>
      <c r="AT289" s="81">
        <f t="shared" si="79"/>
        <v>1</v>
      </c>
      <c r="AU289" s="81" t="str">
        <f t="shared" si="87"/>
        <v xml:space="preserve">                           0                0     0200406 0000000000000000009</v>
      </c>
      <c r="AV289" s="85">
        <f t="shared" si="80"/>
        <v>77</v>
      </c>
    </row>
    <row r="290" spans="1:48" s="24" customFormat="1" ht="24" customHeight="1" x14ac:dyDescent="0.25">
      <c r="A290" s="54">
        <v>286</v>
      </c>
      <c r="B290" s="97"/>
      <c r="C290" s="118"/>
      <c r="D290" s="118"/>
      <c r="E290" s="98"/>
      <c r="F290" s="98"/>
      <c r="G290" s="98"/>
      <c r="H290" s="55" t="s">
        <v>11</v>
      </c>
      <c r="I290" s="100"/>
      <c r="J290" s="55" t="s">
        <v>10</v>
      </c>
      <c r="K290" s="54" t="s">
        <v>5</v>
      </c>
      <c r="L290" s="54" t="s">
        <v>14</v>
      </c>
      <c r="M290" s="97"/>
      <c r="N290" s="97"/>
      <c r="O290" s="64" t="s">
        <v>102</v>
      </c>
      <c r="P290" s="54" t="s">
        <v>1</v>
      </c>
      <c r="Q290" s="56" t="str">
        <f t="shared" si="81"/>
        <v xml:space="preserve">                           0                0     0200406 0000000000000000009</v>
      </c>
      <c r="R290" s="63">
        <f t="shared" si="88"/>
        <v>77</v>
      </c>
      <c r="X290" s="81" t="s">
        <v>106</v>
      </c>
      <c r="Y290" s="81">
        <f t="shared" si="67"/>
        <v>250</v>
      </c>
      <c r="Z290" s="81">
        <f t="shared" si="89"/>
        <v>0</v>
      </c>
      <c r="AA290" s="81" t="str">
        <f t="shared" si="68"/>
        <v xml:space="preserve">                           </v>
      </c>
      <c r="AB290" s="81">
        <f t="shared" si="69"/>
        <v>27</v>
      </c>
      <c r="AC290" s="81" t="str">
        <f t="shared" si="82"/>
        <v xml:space="preserve">                           </v>
      </c>
      <c r="AD290" s="81">
        <f t="shared" si="70"/>
        <v>27</v>
      </c>
      <c r="AE290" s="81">
        <f t="shared" si="90"/>
        <v>0</v>
      </c>
      <c r="AF290" s="81" t="str">
        <f t="shared" si="71"/>
        <v xml:space="preserve">                           </v>
      </c>
      <c r="AG290" s="81">
        <f t="shared" si="72"/>
        <v>27</v>
      </c>
      <c r="AH290" s="81">
        <f t="shared" si="83"/>
        <v>0</v>
      </c>
      <c r="AI290" s="81">
        <f t="shared" si="73"/>
        <v>1</v>
      </c>
      <c r="AJ290" s="81">
        <f t="shared" si="91"/>
        <v>0</v>
      </c>
      <c r="AK290" s="81" t="str">
        <f t="shared" si="74"/>
        <v xml:space="preserve">                           </v>
      </c>
      <c r="AL290" s="81">
        <f t="shared" si="75"/>
        <v>27</v>
      </c>
      <c r="AM290" s="81" t="str">
        <f t="shared" si="84"/>
        <v xml:space="preserve"> </v>
      </c>
      <c r="AN290" s="81">
        <f t="shared" si="76"/>
        <v>1</v>
      </c>
      <c r="AO290" s="81">
        <f t="shared" si="85"/>
        <v>0</v>
      </c>
      <c r="AP290" s="81">
        <f t="shared" si="92"/>
        <v>0</v>
      </c>
      <c r="AQ290" s="81" t="str">
        <f t="shared" si="77"/>
        <v xml:space="preserve">          </v>
      </c>
      <c r="AR290" s="81">
        <f t="shared" si="78"/>
        <v>10</v>
      </c>
      <c r="AS290" s="81" t="str">
        <f t="shared" si="86"/>
        <v xml:space="preserve"> </v>
      </c>
      <c r="AT290" s="81">
        <f t="shared" si="79"/>
        <v>1</v>
      </c>
      <c r="AU290" s="81" t="str">
        <f t="shared" si="87"/>
        <v xml:space="preserve">                           0                0     0200406 0000000000000000009</v>
      </c>
      <c r="AV290" s="85">
        <f t="shared" si="80"/>
        <v>77</v>
      </c>
    </row>
    <row r="291" spans="1:48" s="24" customFormat="1" ht="24" customHeight="1" x14ac:dyDescent="0.25">
      <c r="A291" s="53">
        <v>287</v>
      </c>
      <c r="B291" s="97"/>
      <c r="C291" s="118"/>
      <c r="D291" s="118"/>
      <c r="E291" s="98"/>
      <c r="F291" s="98"/>
      <c r="G291" s="98"/>
      <c r="H291" s="55" t="s">
        <v>11</v>
      </c>
      <c r="I291" s="100"/>
      <c r="J291" s="55" t="s">
        <v>10</v>
      </c>
      <c r="K291" s="54" t="s">
        <v>5</v>
      </c>
      <c r="L291" s="54" t="s">
        <v>14</v>
      </c>
      <c r="M291" s="97"/>
      <c r="N291" s="97"/>
      <c r="O291" s="64" t="s">
        <v>102</v>
      </c>
      <c r="P291" s="54" t="s">
        <v>1</v>
      </c>
      <c r="Q291" s="56" t="str">
        <f t="shared" si="81"/>
        <v xml:space="preserve">                           0                0     0200406 0000000000000000009</v>
      </c>
      <c r="R291" s="63">
        <f t="shared" si="88"/>
        <v>77</v>
      </c>
      <c r="X291" s="81" t="s">
        <v>106</v>
      </c>
      <c r="Y291" s="81">
        <f t="shared" si="67"/>
        <v>250</v>
      </c>
      <c r="Z291" s="81">
        <f t="shared" si="89"/>
        <v>0</v>
      </c>
      <c r="AA291" s="81" t="str">
        <f t="shared" si="68"/>
        <v xml:space="preserve">                           </v>
      </c>
      <c r="AB291" s="81">
        <f t="shared" si="69"/>
        <v>27</v>
      </c>
      <c r="AC291" s="81" t="str">
        <f t="shared" si="82"/>
        <v xml:space="preserve">                           </v>
      </c>
      <c r="AD291" s="81">
        <f t="shared" si="70"/>
        <v>27</v>
      </c>
      <c r="AE291" s="81">
        <f t="shared" si="90"/>
        <v>0</v>
      </c>
      <c r="AF291" s="81" t="str">
        <f t="shared" si="71"/>
        <v xml:space="preserve">                           </v>
      </c>
      <c r="AG291" s="81">
        <f t="shared" si="72"/>
        <v>27</v>
      </c>
      <c r="AH291" s="81">
        <f t="shared" si="83"/>
        <v>0</v>
      </c>
      <c r="AI291" s="81">
        <f t="shared" si="73"/>
        <v>1</v>
      </c>
      <c r="AJ291" s="81">
        <f t="shared" si="91"/>
        <v>0</v>
      </c>
      <c r="AK291" s="81" t="str">
        <f t="shared" si="74"/>
        <v xml:space="preserve">                           </v>
      </c>
      <c r="AL291" s="81">
        <f t="shared" si="75"/>
        <v>27</v>
      </c>
      <c r="AM291" s="81" t="str">
        <f t="shared" si="84"/>
        <v xml:space="preserve"> </v>
      </c>
      <c r="AN291" s="81">
        <f t="shared" si="76"/>
        <v>1</v>
      </c>
      <c r="AO291" s="81">
        <f t="shared" si="85"/>
        <v>0</v>
      </c>
      <c r="AP291" s="81">
        <f t="shared" si="92"/>
        <v>0</v>
      </c>
      <c r="AQ291" s="81" t="str">
        <f t="shared" si="77"/>
        <v xml:space="preserve">          </v>
      </c>
      <c r="AR291" s="81">
        <f t="shared" si="78"/>
        <v>10</v>
      </c>
      <c r="AS291" s="81" t="str">
        <f t="shared" si="86"/>
        <v xml:space="preserve"> </v>
      </c>
      <c r="AT291" s="81">
        <f t="shared" si="79"/>
        <v>1</v>
      </c>
      <c r="AU291" s="81" t="str">
        <f t="shared" si="87"/>
        <v xml:space="preserve">                           0                0     0200406 0000000000000000009</v>
      </c>
      <c r="AV291" s="85">
        <f t="shared" si="80"/>
        <v>77</v>
      </c>
    </row>
    <row r="292" spans="1:48" s="24" customFormat="1" ht="24" customHeight="1" x14ac:dyDescent="0.25">
      <c r="A292" s="54">
        <v>288</v>
      </c>
      <c r="B292" s="97"/>
      <c r="C292" s="118"/>
      <c r="D292" s="118"/>
      <c r="E292" s="98"/>
      <c r="F292" s="98"/>
      <c r="G292" s="98"/>
      <c r="H292" s="55" t="s">
        <v>11</v>
      </c>
      <c r="I292" s="100"/>
      <c r="J292" s="55" t="s">
        <v>10</v>
      </c>
      <c r="K292" s="54" t="s">
        <v>5</v>
      </c>
      <c r="L292" s="54" t="s">
        <v>14</v>
      </c>
      <c r="M292" s="97"/>
      <c r="N292" s="97"/>
      <c r="O292" s="64" t="s">
        <v>102</v>
      </c>
      <c r="P292" s="54" t="s">
        <v>1</v>
      </c>
      <c r="Q292" s="56" t="str">
        <f t="shared" si="81"/>
        <v xml:space="preserve">                           0                0     0200406 0000000000000000009</v>
      </c>
      <c r="R292" s="63">
        <f t="shared" si="88"/>
        <v>77</v>
      </c>
      <c r="X292" s="81" t="s">
        <v>106</v>
      </c>
      <c r="Y292" s="81">
        <f t="shared" si="67"/>
        <v>250</v>
      </c>
      <c r="Z292" s="81">
        <f t="shared" si="89"/>
        <v>0</v>
      </c>
      <c r="AA292" s="81" t="str">
        <f t="shared" si="68"/>
        <v xml:space="preserve">                           </v>
      </c>
      <c r="AB292" s="81">
        <f t="shared" si="69"/>
        <v>27</v>
      </c>
      <c r="AC292" s="81" t="str">
        <f t="shared" si="82"/>
        <v xml:space="preserve">                           </v>
      </c>
      <c r="AD292" s="81">
        <f t="shared" si="70"/>
        <v>27</v>
      </c>
      <c r="AE292" s="81">
        <f t="shared" si="90"/>
        <v>0</v>
      </c>
      <c r="AF292" s="81" t="str">
        <f t="shared" si="71"/>
        <v xml:space="preserve">                           </v>
      </c>
      <c r="AG292" s="81">
        <f t="shared" si="72"/>
        <v>27</v>
      </c>
      <c r="AH292" s="81">
        <f t="shared" si="83"/>
        <v>0</v>
      </c>
      <c r="AI292" s="81">
        <f t="shared" si="73"/>
        <v>1</v>
      </c>
      <c r="AJ292" s="81">
        <f t="shared" si="91"/>
        <v>0</v>
      </c>
      <c r="AK292" s="81" t="str">
        <f t="shared" si="74"/>
        <v xml:space="preserve">                           </v>
      </c>
      <c r="AL292" s="81">
        <f t="shared" si="75"/>
        <v>27</v>
      </c>
      <c r="AM292" s="81" t="str">
        <f t="shared" si="84"/>
        <v xml:space="preserve"> </v>
      </c>
      <c r="AN292" s="81">
        <f t="shared" si="76"/>
        <v>1</v>
      </c>
      <c r="AO292" s="81">
        <f t="shared" si="85"/>
        <v>0</v>
      </c>
      <c r="AP292" s="81">
        <f t="shared" si="92"/>
        <v>0</v>
      </c>
      <c r="AQ292" s="81" t="str">
        <f t="shared" si="77"/>
        <v xml:space="preserve">          </v>
      </c>
      <c r="AR292" s="81">
        <f t="shared" si="78"/>
        <v>10</v>
      </c>
      <c r="AS292" s="81" t="str">
        <f t="shared" si="86"/>
        <v xml:space="preserve"> </v>
      </c>
      <c r="AT292" s="81">
        <f t="shared" si="79"/>
        <v>1</v>
      </c>
      <c r="AU292" s="81" t="str">
        <f t="shared" si="87"/>
        <v xml:space="preserve">                           0                0     0200406 0000000000000000009</v>
      </c>
      <c r="AV292" s="85">
        <f t="shared" si="80"/>
        <v>77</v>
      </c>
    </row>
    <row r="293" spans="1:48" s="24" customFormat="1" ht="24" customHeight="1" x14ac:dyDescent="0.25">
      <c r="A293" s="53">
        <v>289</v>
      </c>
      <c r="B293" s="97"/>
      <c r="C293" s="118"/>
      <c r="D293" s="118"/>
      <c r="E293" s="98"/>
      <c r="F293" s="98"/>
      <c r="G293" s="98"/>
      <c r="H293" s="55" t="s">
        <v>11</v>
      </c>
      <c r="I293" s="100"/>
      <c r="J293" s="55" t="s">
        <v>10</v>
      </c>
      <c r="K293" s="54" t="s">
        <v>5</v>
      </c>
      <c r="L293" s="54" t="s">
        <v>14</v>
      </c>
      <c r="M293" s="97"/>
      <c r="N293" s="97"/>
      <c r="O293" s="64" t="s">
        <v>102</v>
      </c>
      <c r="P293" s="54" t="s">
        <v>1</v>
      </c>
      <c r="Q293" s="56" t="str">
        <f t="shared" si="81"/>
        <v xml:space="preserve">                           0                0     0200406 0000000000000000009</v>
      </c>
      <c r="R293" s="63">
        <f t="shared" si="88"/>
        <v>77</v>
      </c>
      <c r="X293" s="81" t="s">
        <v>106</v>
      </c>
      <c r="Y293" s="81">
        <f t="shared" si="67"/>
        <v>250</v>
      </c>
      <c r="Z293" s="81">
        <f t="shared" si="89"/>
        <v>0</v>
      </c>
      <c r="AA293" s="81" t="str">
        <f t="shared" si="68"/>
        <v xml:space="preserve">                           </v>
      </c>
      <c r="AB293" s="81">
        <f t="shared" si="69"/>
        <v>27</v>
      </c>
      <c r="AC293" s="81" t="str">
        <f t="shared" si="82"/>
        <v xml:space="preserve">                           </v>
      </c>
      <c r="AD293" s="81">
        <f t="shared" si="70"/>
        <v>27</v>
      </c>
      <c r="AE293" s="81">
        <f t="shared" si="90"/>
        <v>0</v>
      </c>
      <c r="AF293" s="81" t="str">
        <f t="shared" si="71"/>
        <v xml:space="preserve">                           </v>
      </c>
      <c r="AG293" s="81">
        <f t="shared" si="72"/>
        <v>27</v>
      </c>
      <c r="AH293" s="81">
        <f t="shared" si="83"/>
        <v>0</v>
      </c>
      <c r="AI293" s="81">
        <f t="shared" si="73"/>
        <v>1</v>
      </c>
      <c r="AJ293" s="81">
        <f t="shared" si="91"/>
        <v>0</v>
      </c>
      <c r="AK293" s="81" t="str">
        <f t="shared" si="74"/>
        <v xml:space="preserve">                           </v>
      </c>
      <c r="AL293" s="81">
        <f t="shared" si="75"/>
        <v>27</v>
      </c>
      <c r="AM293" s="81" t="str">
        <f t="shared" si="84"/>
        <v xml:space="preserve"> </v>
      </c>
      <c r="AN293" s="81">
        <f t="shared" si="76"/>
        <v>1</v>
      </c>
      <c r="AO293" s="81">
        <f t="shared" si="85"/>
        <v>0</v>
      </c>
      <c r="AP293" s="81">
        <f t="shared" si="92"/>
        <v>0</v>
      </c>
      <c r="AQ293" s="81" t="str">
        <f t="shared" si="77"/>
        <v xml:space="preserve">          </v>
      </c>
      <c r="AR293" s="81">
        <f t="shared" si="78"/>
        <v>10</v>
      </c>
      <c r="AS293" s="81" t="str">
        <f t="shared" si="86"/>
        <v xml:space="preserve"> </v>
      </c>
      <c r="AT293" s="81">
        <f t="shared" si="79"/>
        <v>1</v>
      </c>
      <c r="AU293" s="81" t="str">
        <f t="shared" si="87"/>
        <v xml:space="preserve">                           0                0     0200406 0000000000000000009</v>
      </c>
      <c r="AV293" s="85">
        <f t="shared" si="80"/>
        <v>77</v>
      </c>
    </row>
    <row r="294" spans="1:48" s="24" customFormat="1" ht="24" customHeight="1" x14ac:dyDescent="0.25">
      <c r="A294" s="54">
        <v>290</v>
      </c>
      <c r="B294" s="97"/>
      <c r="C294" s="118"/>
      <c r="D294" s="118"/>
      <c r="E294" s="98"/>
      <c r="F294" s="98"/>
      <c r="G294" s="98"/>
      <c r="H294" s="55" t="s">
        <v>11</v>
      </c>
      <c r="I294" s="100"/>
      <c r="J294" s="55" t="s">
        <v>10</v>
      </c>
      <c r="K294" s="54" t="s">
        <v>5</v>
      </c>
      <c r="L294" s="54" t="s">
        <v>14</v>
      </c>
      <c r="M294" s="97"/>
      <c r="N294" s="97"/>
      <c r="O294" s="64" t="s">
        <v>102</v>
      </c>
      <c r="P294" s="54" t="s">
        <v>1</v>
      </c>
      <c r="Q294" s="56" t="str">
        <f t="shared" si="81"/>
        <v xml:space="preserve">                           0                0     0200406 0000000000000000009</v>
      </c>
      <c r="R294" s="63">
        <f t="shared" si="88"/>
        <v>77</v>
      </c>
      <c r="X294" s="81" t="s">
        <v>106</v>
      </c>
      <c r="Y294" s="81">
        <f t="shared" si="67"/>
        <v>250</v>
      </c>
      <c r="Z294" s="81">
        <f t="shared" si="89"/>
        <v>0</v>
      </c>
      <c r="AA294" s="81" t="str">
        <f t="shared" si="68"/>
        <v xml:space="preserve">                           </v>
      </c>
      <c r="AB294" s="81">
        <f t="shared" si="69"/>
        <v>27</v>
      </c>
      <c r="AC294" s="81" t="str">
        <f t="shared" si="82"/>
        <v xml:space="preserve">                           </v>
      </c>
      <c r="AD294" s="81">
        <f t="shared" si="70"/>
        <v>27</v>
      </c>
      <c r="AE294" s="81">
        <f t="shared" si="90"/>
        <v>0</v>
      </c>
      <c r="AF294" s="81" t="str">
        <f t="shared" si="71"/>
        <v xml:space="preserve">                           </v>
      </c>
      <c r="AG294" s="81">
        <f t="shared" si="72"/>
        <v>27</v>
      </c>
      <c r="AH294" s="81">
        <f t="shared" si="83"/>
        <v>0</v>
      </c>
      <c r="AI294" s="81">
        <f t="shared" si="73"/>
        <v>1</v>
      </c>
      <c r="AJ294" s="81">
        <f t="shared" si="91"/>
        <v>0</v>
      </c>
      <c r="AK294" s="81" t="str">
        <f t="shared" si="74"/>
        <v xml:space="preserve">                           </v>
      </c>
      <c r="AL294" s="81">
        <f t="shared" si="75"/>
        <v>27</v>
      </c>
      <c r="AM294" s="81" t="str">
        <f t="shared" si="84"/>
        <v xml:space="preserve"> </v>
      </c>
      <c r="AN294" s="81">
        <f t="shared" si="76"/>
        <v>1</v>
      </c>
      <c r="AO294" s="81">
        <f t="shared" si="85"/>
        <v>0</v>
      </c>
      <c r="AP294" s="81">
        <f t="shared" si="92"/>
        <v>0</v>
      </c>
      <c r="AQ294" s="81" t="str">
        <f t="shared" si="77"/>
        <v xml:space="preserve">          </v>
      </c>
      <c r="AR294" s="81">
        <f t="shared" si="78"/>
        <v>10</v>
      </c>
      <c r="AS294" s="81" t="str">
        <f t="shared" si="86"/>
        <v xml:space="preserve"> </v>
      </c>
      <c r="AT294" s="81">
        <f t="shared" si="79"/>
        <v>1</v>
      </c>
      <c r="AU294" s="81" t="str">
        <f t="shared" si="87"/>
        <v xml:space="preserve">                           0                0     0200406 0000000000000000009</v>
      </c>
      <c r="AV294" s="85">
        <f t="shared" si="80"/>
        <v>77</v>
      </c>
    </row>
    <row r="295" spans="1:48" s="24" customFormat="1" ht="24" customHeight="1" x14ac:dyDescent="0.25">
      <c r="A295" s="53">
        <v>291</v>
      </c>
      <c r="B295" s="97"/>
      <c r="C295" s="118"/>
      <c r="D295" s="118"/>
      <c r="E295" s="98"/>
      <c r="F295" s="98"/>
      <c r="G295" s="98"/>
      <c r="H295" s="55" t="s">
        <v>11</v>
      </c>
      <c r="I295" s="100"/>
      <c r="J295" s="55" t="s">
        <v>10</v>
      </c>
      <c r="K295" s="54" t="s">
        <v>5</v>
      </c>
      <c r="L295" s="54" t="s">
        <v>14</v>
      </c>
      <c r="M295" s="97"/>
      <c r="N295" s="97"/>
      <c r="O295" s="64" t="s">
        <v>102</v>
      </c>
      <c r="P295" s="54" t="s">
        <v>1</v>
      </c>
      <c r="Q295" s="56" t="str">
        <f t="shared" si="81"/>
        <v xml:space="preserve">                           0                0     0200406 0000000000000000009</v>
      </c>
      <c r="R295" s="63">
        <f t="shared" si="88"/>
        <v>77</v>
      </c>
      <c r="X295" s="81" t="s">
        <v>106</v>
      </c>
      <c r="Y295" s="81">
        <f t="shared" si="67"/>
        <v>250</v>
      </c>
      <c r="Z295" s="81">
        <f t="shared" si="89"/>
        <v>0</v>
      </c>
      <c r="AA295" s="81" t="str">
        <f t="shared" si="68"/>
        <v xml:space="preserve">                           </v>
      </c>
      <c r="AB295" s="81">
        <f t="shared" si="69"/>
        <v>27</v>
      </c>
      <c r="AC295" s="81" t="str">
        <f t="shared" si="82"/>
        <v xml:space="preserve">                           </v>
      </c>
      <c r="AD295" s="81">
        <f t="shared" si="70"/>
        <v>27</v>
      </c>
      <c r="AE295" s="81">
        <f t="shared" si="90"/>
        <v>0</v>
      </c>
      <c r="AF295" s="81" t="str">
        <f t="shared" si="71"/>
        <v xml:space="preserve">                           </v>
      </c>
      <c r="AG295" s="81">
        <f t="shared" si="72"/>
        <v>27</v>
      </c>
      <c r="AH295" s="81">
        <f t="shared" si="83"/>
        <v>0</v>
      </c>
      <c r="AI295" s="81">
        <f t="shared" si="73"/>
        <v>1</v>
      </c>
      <c r="AJ295" s="81">
        <f t="shared" si="91"/>
        <v>0</v>
      </c>
      <c r="AK295" s="81" t="str">
        <f t="shared" si="74"/>
        <v xml:space="preserve">                           </v>
      </c>
      <c r="AL295" s="81">
        <f t="shared" si="75"/>
        <v>27</v>
      </c>
      <c r="AM295" s="81" t="str">
        <f t="shared" si="84"/>
        <v xml:space="preserve"> </v>
      </c>
      <c r="AN295" s="81">
        <f t="shared" si="76"/>
        <v>1</v>
      </c>
      <c r="AO295" s="81">
        <f t="shared" si="85"/>
        <v>0</v>
      </c>
      <c r="AP295" s="81">
        <f t="shared" si="92"/>
        <v>0</v>
      </c>
      <c r="AQ295" s="81" t="str">
        <f t="shared" si="77"/>
        <v xml:space="preserve">          </v>
      </c>
      <c r="AR295" s="81">
        <f t="shared" si="78"/>
        <v>10</v>
      </c>
      <c r="AS295" s="81" t="str">
        <f t="shared" si="86"/>
        <v xml:space="preserve"> </v>
      </c>
      <c r="AT295" s="81">
        <f t="shared" si="79"/>
        <v>1</v>
      </c>
      <c r="AU295" s="81" t="str">
        <f t="shared" si="87"/>
        <v xml:space="preserve">                           0                0     0200406 0000000000000000009</v>
      </c>
      <c r="AV295" s="85">
        <f t="shared" si="80"/>
        <v>77</v>
      </c>
    </row>
    <row r="296" spans="1:48" s="24" customFormat="1" ht="24" customHeight="1" x14ac:dyDescent="0.25">
      <c r="A296" s="54">
        <v>292</v>
      </c>
      <c r="B296" s="97"/>
      <c r="C296" s="118"/>
      <c r="D296" s="118"/>
      <c r="E296" s="98"/>
      <c r="F296" s="98"/>
      <c r="G296" s="98"/>
      <c r="H296" s="55" t="s">
        <v>11</v>
      </c>
      <c r="I296" s="100"/>
      <c r="J296" s="55" t="s">
        <v>10</v>
      </c>
      <c r="K296" s="54" t="s">
        <v>5</v>
      </c>
      <c r="L296" s="54" t="s">
        <v>14</v>
      </c>
      <c r="M296" s="97"/>
      <c r="N296" s="97"/>
      <c r="O296" s="64" t="s">
        <v>102</v>
      </c>
      <c r="P296" s="54" t="s">
        <v>1</v>
      </c>
      <c r="Q296" s="56" t="str">
        <f t="shared" si="81"/>
        <v xml:space="preserve">                           0                0     0200406 0000000000000000009</v>
      </c>
      <c r="R296" s="63">
        <f t="shared" si="88"/>
        <v>77</v>
      </c>
      <c r="X296" s="81" t="s">
        <v>106</v>
      </c>
      <c r="Y296" s="81">
        <f t="shared" si="67"/>
        <v>250</v>
      </c>
      <c r="Z296" s="81">
        <f t="shared" si="89"/>
        <v>0</v>
      </c>
      <c r="AA296" s="81" t="str">
        <f t="shared" si="68"/>
        <v xml:space="preserve">                           </v>
      </c>
      <c r="AB296" s="81">
        <f t="shared" si="69"/>
        <v>27</v>
      </c>
      <c r="AC296" s="81" t="str">
        <f t="shared" si="82"/>
        <v xml:space="preserve">                           </v>
      </c>
      <c r="AD296" s="81">
        <f t="shared" si="70"/>
        <v>27</v>
      </c>
      <c r="AE296" s="81">
        <f t="shared" si="90"/>
        <v>0</v>
      </c>
      <c r="AF296" s="81" t="str">
        <f t="shared" si="71"/>
        <v xml:space="preserve">                           </v>
      </c>
      <c r="AG296" s="81">
        <f t="shared" si="72"/>
        <v>27</v>
      </c>
      <c r="AH296" s="81">
        <f t="shared" si="83"/>
        <v>0</v>
      </c>
      <c r="AI296" s="81">
        <f t="shared" si="73"/>
        <v>1</v>
      </c>
      <c r="AJ296" s="81">
        <f t="shared" si="91"/>
        <v>0</v>
      </c>
      <c r="AK296" s="81" t="str">
        <f t="shared" si="74"/>
        <v xml:space="preserve">                           </v>
      </c>
      <c r="AL296" s="81">
        <f t="shared" si="75"/>
        <v>27</v>
      </c>
      <c r="AM296" s="81" t="str">
        <f t="shared" si="84"/>
        <v xml:space="preserve"> </v>
      </c>
      <c r="AN296" s="81">
        <f t="shared" si="76"/>
        <v>1</v>
      </c>
      <c r="AO296" s="81">
        <f t="shared" si="85"/>
        <v>0</v>
      </c>
      <c r="AP296" s="81">
        <f t="shared" si="92"/>
        <v>0</v>
      </c>
      <c r="AQ296" s="81" t="str">
        <f t="shared" si="77"/>
        <v xml:space="preserve">          </v>
      </c>
      <c r="AR296" s="81">
        <f t="shared" si="78"/>
        <v>10</v>
      </c>
      <c r="AS296" s="81" t="str">
        <f t="shared" si="86"/>
        <v xml:space="preserve"> </v>
      </c>
      <c r="AT296" s="81">
        <f t="shared" si="79"/>
        <v>1</v>
      </c>
      <c r="AU296" s="81" t="str">
        <f t="shared" si="87"/>
        <v xml:space="preserve">                           0                0     0200406 0000000000000000009</v>
      </c>
      <c r="AV296" s="85">
        <f t="shared" si="80"/>
        <v>77</v>
      </c>
    </row>
    <row r="297" spans="1:48" s="24" customFormat="1" ht="24" customHeight="1" x14ac:dyDescent="0.25">
      <c r="A297" s="53">
        <v>293</v>
      </c>
      <c r="B297" s="97"/>
      <c r="C297" s="118"/>
      <c r="D297" s="118"/>
      <c r="E297" s="98"/>
      <c r="F297" s="98"/>
      <c r="G297" s="98"/>
      <c r="H297" s="55" t="s">
        <v>11</v>
      </c>
      <c r="I297" s="100"/>
      <c r="J297" s="55" t="s">
        <v>10</v>
      </c>
      <c r="K297" s="54" t="s">
        <v>5</v>
      </c>
      <c r="L297" s="54" t="s">
        <v>14</v>
      </c>
      <c r="M297" s="97"/>
      <c r="N297" s="97"/>
      <c r="O297" s="64" t="s">
        <v>102</v>
      </c>
      <c r="P297" s="54" t="s">
        <v>1</v>
      </c>
      <c r="Q297" s="56" t="str">
        <f t="shared" si="81"/>
        <v xml:space="preserve">                           0                0     0200406 0000000000000000009</v>
      </c>
      <c r="R297" s="63">
        <f t="shared" si="88"/>
        <v>77</v>
      </c>
      <c r="X297" s="81" t="s">
        <v>106</v>
      </c>
      <c r="Y297" s="81">
        <f t="shared" si="67"/>
        <v>250</v>
      </c>
      <c r="Z297" s="81">
        <f t="shared" si="89"/>
        <v>0</v>
      </c>
      <c r="AA297" s="81" t="str">
        <f t="shared" si="68"/>
        <v xml:space="preserve">                           </v>
      </c>
      <c r="AB297" s="81">
        <f t="shared" si="69"/>
        <v>27</v>
      </c>
      <c r="AC297" s="81" t="str">
        <f t="shared" si="82"/>
        <v xml:space="preserve">                           </v>
      </c>
      <c r="AD297" s="81">
        <f t="shared" si="70"/>
        <v>27</v>
      </c>
      <c r="AE297" s="81">
        <f t="shared" si="90"/>
        <v>0</v>
      </c>
      <c r="AF297" s="81" t="str">
        <f t="shared" si="71"/>
        <v xml:space="preserve">                           </v>
      </c>
      <c r="AG297" s="81">
        <f t="shared" si="72"/>
        <v>27</v>
      </c>
      <c r="AH297" s="81">
        <f t="shared" si="83"/>
        <v>0</v>
      </c>
      <c r="AI297" s="81">
        <f t="shared" si="73"/>
        <v>1</v>
      </c>
      <c r="AJ297" s="81">
        <f t="shared" si="91"/>
        <v>0</v>
      </c>
      <c r="AK297" s="81" t="str">
        <f t="shared" si="74"/>
        <v xml:space="preserve">                           </v>
      </c>
      <c r="AL297" s="81">
        <f t="shared" si="75"/>
        <v>27</v>
      </c>
      <c r="AM297" s="81" t="str">
        <f t="shared" si="84"/>
        <v xml:space="preserve"> </v>
      </c>
      <c r="AN297" s="81">
        <f t="shared" si="76"/>
        <v>1</v>
      </c>
      <c r="AO297" s="81">
        <f t="shared" si="85"/>
        <v>0</v>
      </c>
      <c r="AP297" s="81">
        <f t="shared" si="92"/>
        <v>0</v>
      </c>
      <c r="AQ297" s="81" t="str">
        <f t="shared" si="77"/>
        <v xml:space="preserve">          </v>
      </c>
      <c r="AR297" s="81">
        <f t="shared" si="78"/>
        <v>10</v>
      </c>
      <c r="AS297" s="81" t="str">
        <f t="shared" si="86"/>
        <v xml:space="preserve"> </v>
      </c>
      <c r="AT297" s="81">
        <f t="shared" si="79"/>
        <v>1</v>
      </c>
      <c r="AU297" s="81" t="str">
        <f t="shared" si="87"/>
        <v xml:space="preserve">                           0                0     0200406 0000000000000000009</v>
      </c>
      <c r="AV297" s="85">
        <f t="shared" si="80"/>
        <v>77</v>
      </c>
    </row>
    <row r="298" spans="1:48" s="24" customFormat="1" ht="24" customHeight="1" x14ac:dyDescent="0.25">
      <c r="A298" s="54">
        <v>294</v>
      </c>
      <c r="B298" s="97"/>
      <c r="C298" s="118"/>
      <c r="D298" s="118"/>
      <c r="E298" s="98"/>
      <c r="F298" s="98"/>
      <c r="G298" s="98"/>
      <c r="H298" s="55" t="s">
        <v>11</v>
      </c>
      <c r="I298" s="100"/>
      <c r="J298" s="55" t="s">
        <v>10</v>
      </c>
      <c r="K298" s="54" t="s">
        <v>5</v>
      </c>
      <c r="L298" s="54" t="s">
        <v>14</v>
      </c>
      <c r="M298" s="97"/>
      <c r="N298" s="97"/>
      <c r="O298" s="64" t="s">
        <v>102</v>
      </c>
      <c r="P298" s="54" t="s">
        <v>1</v>
      </c>
      <c r="Q298" s="56" t="str">
        <f t="shared" si="81"/>
        <v xml:space="preserve">                           0                0     0200406 0000000000000000009</v>
      </c>
      <c r="R298" s="63">
        <f t="shared" si="88"/>
        <v>77</v>
      </c>
      <c r="X298" s="81" t="s">
        <v>106</v>
      </c>
      <c r="Y298" s="81">
        <f t="shared" si="67"/>
        <v>250</v>
      </c>
      <c r="Z298" s="81">
        <f t="shared" si="89"/>
        <v>0</v>
      </c>
      <c r="AA298" s="81" t="str">
        <f t="shared" si="68"/>
        <v xml:space="preserve">                           </v>
      </c>
      <c r="AB298" s="81">
        <f t="shared" si="69"/>
        <v>27</v>
      </c>
      <c r="AC298" s="81" t="str">
        <f t="shared" si="82"/>
        <v xml:space="preserve">                           </v>
      </c>
      <c r="AD298" s="81">
        <f t="shared" si="70"/>
        <v>27</v>
      </c>
      <c r="AE298" s="81">
        <f t="shared" si="90"/>
        <v>0</v>
      </c>
      <c r="AF298" s="81" t="str">
        <f t="shared" si="71"/>
        <v xml:space="preserve">                           </v>
      </c>
      <c r="AG298" s="81">
        <f t="shared" si="72"/>
        <v>27</v>
      </c>
      <c r="AH298" s="81">
        <f t="shared" si="83"/>
        <v>0</v>
      </c>
      <c r="AI298" s="81">
        <f t="shared" si="73"/>
        <v>1</v>
      </c>
      <c r="AJ298" s="81">
        <f t="shared" si="91"/>
        <v>0</v>
      </c>
      <c r="AK298" s="81" t="str">
        <f t="shared" si="74"/>
        <v xml:space="preserve">                           </v>
      </c>
      <c r="AL298" s="81">
        <f t="shared" si="75"/>
        <v>27</v>
      </c>
      <c r="AM298" s="81" t="str">
        <f t="shared" si="84"/>
        <v xml:space="preserve"> </v>
      </c>
      <c r="AN298" s="81">
        <f t="shared" si="76"/>
        <v>1</v>
      </c>
      <c r="AO298" s="81">
        <f t="shared" si="85"/>
        <v>0</v>
      </c>
      <c r="AP298" s="81">
        <f t="shared" si="92"/>
        <v>0</v>
      </c>
      <c r="AQ298" s="81" t="str">
        <f t="shared" si="77"/>
        <v xml:space="preserve">          </v>
      </c>
      <c r="AR298" s="81">
        <f t="shared" si="78"/>
        <v>10</v>
      </c>
      <c r="AS298" s="81" t="str">
        <f t="shared" si="86"/>
        <v xml:space="preserve"> </v>
      </c>
      <c r="AT298" s="81">
        <f t="shared" si="79"/>
        <v>1</v>
      </c>
      <c r="AU298" s="81" t="str">
        <f t="shared" si="87"/>
        <v xml:space="preserve">                           0                0     0200406 0000000000000000009</v>
      </c>
      <c r="AV298" s="85">
        <f t="shared" si="80"/>
        <v>77</v>
      </c>
    </row>
    <row r="299" spans="1:48" s="24" customFormat="1" ht="24" customHeight="1" x14ac:dyDescent="0.25">
      <c r="A299" s="53">
        <v>295</v>
      </c>
      <c r="B299" s="97"/>
      <c r="C299" s="118"/>
      <c r="D299" s="118"/>
      <c r="E299" s="98"/>
      <c r="F299" s="98"/>
      <c r="G299" s="98"/>
      <c r="H299" s="55" t="s">
        <v>11</v>
      </c>
      <c r="I299" s="100"/>
      <c r="J299" s="55" t="s">
        <v>10</v>
      </c>
      <c r="K299" s="54" t="s">
        <v>5</v>
      </c>
      <c r="L299" s="54" t="s">
        <v>14</v>
      </c>
      <c r="M299" s="97"/>
      <c r="N299" s="97"/>
      <c r="O299" s="64" t="s">
        <v>102</v>
      </c>
      <c r="P299" s="54" t="s">
        <v>1</v>
      </c>
      <c r="Q299" s="56" t="str">
        <f t="shared" si="81"/>
        <v xml:space="preserve">                           0                0     0200406 0000000000000000009</v>
      </c>
      <c r="R299" s="63">
        <f t="shared" si="88"/>
        <v>77</v>
      </c>
      <c r="X299" s="81" t="s">
        <v>106</v>
      </c>
      <c r="Y299" s="81">
        <f t="shared" si="67"/>
        <v>250</v>
      </c>
      <c r="Z299" s="81">
        <f t="shared" si="89"/>
        <v>0</v>
      </c>
      <c r="AA299" s="81" t="str">
        <f t="shared" si="68"/>
        <v xml:space="preserve">                           </v>
      </c>
      <c r="AB299" s="81">
        <f t="shared" si="69"/>
        <v>27</v>
      </c>
      <c r="AC299" s="81" t="str">
        <f t="shared" si="82"/>
        <v xml:space="preserve">                           </v>
      </c>
      <c r="AD299" s="81">
        <f t="shared" si="70"/>
        <v>27</v>
      </c>
      <c r="AE299" s="81">
        <f t="shared" si="90"/>
        <v>0</v>
      </c>
      <c r="AF299" s="81" t="str">
        <f t="shared" si="71"/>
        <v xml:space="preserve">                           </v>
      </c>
      <c r="AG299" s="81">
        <f t="shared" si="72"/>
        <v>27</v>
      </c>
      <c r="AH299" s="81">
        <f t="shared" si="83"/>
        <v>0</v>
      </c>
      <c r="AI299" s="81">
        <f t="shared" si="73"/>
        <v>1</v>
      </c>
      <c r="AJ299" s="81">
        <f t="shared" si="91"/>
        <v>0</v>
      </c>
      <c r="AK299" s="81" t="str">
        <f t="shared" si="74"/>
        <v xml:space="preserve">                           </v>
      </c>
      <c r="AL299" s="81">
        <f t="shared" si="75"/>
        <v>27</v>
      </c>
      <c r="AM299" s="81" t="str">
        <f t="shared" si="84"/>
        <v xml:space="preserve"> </v>
      </c>
      <c r="AN299" s="81">
        <f t="shared" si="76"/>
        <v>1</v>
      </c>
      <c r="AO299" s="81">
        <f t="shared" si="85"/>
        <v>0</v>
      </c>
      <c r="AP299" s="81">
        <f t="shared" si="92"/>
        <v>0</v>
      </c>
      <c r="AQ299" s="81" t="str">
        <f t="shared" si="77"/>
        <v xml:space="preserve">          </v>
      </c>
      <c r="AR299" s="81">
        <f t="shared" si="78"/>
        <v>10</v>
      </c>
      <c r="AS299" s="81" t="str">
        <f t="shared" si="86"/>
        <v xml:space="preserve"> </v>
      </c>
      <c r="AT299" s="81">
        <f t="shared" si="79"/>
        <v>1</v>
      </c>
      <c r="AU299" s="81" t="str">
        <f t="shared" si="87"/>
        <v xml:space="preserve">                           0                0     0200406 0000000000000000009</v>
      </c>
      <c r="AV299" s="85">
        <f t="shared" si="80"/>
        <v>77</v>
      </c>
    </row>
    <row r="300" spans="1:48" s="24" customFormat="1" ht="24" customHeight="1" x14ac:dyDescent="0.25">
      <c r="A300" s="54">
        <v>296</v>
      </c>
      <c r="B300" s="97"/>
      <c r="C300" s="118"/>
      <c r="D300" s="118"/>
      <c r="E300" s="98"/>
      <c r="F300" s="98"/>
      <c r="G300" s="98"/>
      <c r="H300" s="55" t="s">
        <v>11</v>
      </c>
      <c r="I300" s="100"/>
      <c r="J300" s="55" t="s">
        <v>10</v>
      </c>
      <c r="K300" s="54" t="s">
        <v>5</v>
      </c>
      <c r="L300" s="54" t="s">
        <v>14</v>
      </c>
      <c r="M300" s="97"/>
      <c r="N300" s="97"/>
      <c r="O300" s="64" t="s">
        <v>102</v>
      </c>
      <c r="P300" s="54" t="s">
        <v>1</v>
      </c>
      <c r="Q300" s="56" t="str">
        <f t="shared" si="81"/>
        <v xml:space="preserve">                           0                0     0200406 0000000000000000009</v>
      </c>
      <c r="R300" s="63">
        <f t="shared" si="88"/>
        <v>77</v>
      </c>
      <c r="X300" s="81" t="s">
        <v>106</v>
      </c>
      <c r="Y300" s="81">
        <f t="shared" si="67"/>
        <v>250</v>
      </c>
      <c r="Z300" s="81">
        <f t="shared" si="89"/>
        <v>0</v>
      </c>
      <c r="AA300" s="81" t="str">
        <f t="shared" si="68"/>
        <v xml:space="preserve">                           </v>
      </c>
      <c r="AB300" s="81">
        <f t="shared" si="69"/>
        <v>27</v>
      </c>
      <c r="AC300" s="81" t="str">
        <f t="shared" si="82"/>
        <v xml:space="preserve">                           </v>
      </c>
      <c r="AD300" s="81">
        <f t="shared" si="70"/>
        <v>27</v>
      </c>
      <c r="AE300" s="81">
        <f t="shared" si="90"/>
        <v>0</v>
      </c>
      <c r="AF300" s="81" t="str">
        <f t="shared" si="71"/>
        <v xml:space="preserve">                           </v>
      </c>
      <c r="AG300" s="81">
        <f t="shared" si="72"/>
        <v>27</v>
      </c>
      <c r="AH300" s="81">
        <f t="shared" si="83"/>
        <v>0</v>
      </c>
      <c r="AI300" s="81">
        <f t="shared" si="73"/>
        <v>1</v>
      </c>
      <c r="AJ300" s="81">
        <f t="shared" si="91"/>
        <v>0</v>
      </c>
      <c r="AK300" s="81" t="str">
        <f t="shared" si="74"/>
        <v xml:space="preserve">                           </v>
      </c>
      <c r="AL300" s="81">
        <f t="shared" si="75"/>
        <v>27</v>
      </c>
      <c r="AM300" s="81" t="str">
        <f t="shared" si="84"/>
        <v xml:space="preserve"> </v>
      </c>
      <c r="AN300" s="81">
        <f t="shared" si="76"/>
        <v>1</v>
      </c>
      <c r="AO300" s="81">
        <f t="shared" si="85"/>
        <v>0</v>
      </c>
      <c r="AP300" s="81">
        <f t="shared" si="92"/>
        <v>0</v>
      </c>
      <c r="AQ300" s="81" t="str">
        <f t="shared" si="77"/>
        <v xml:space="preserve">          </v>
      </c>
      <c r="AR300" s="81">
        <f t="shared" si="78"/>
        <v>10</v>
      </c>
      <c r="AS300" s="81" t="str">
        <f t="shared" si="86"/>
        <v xml:space="preserve"> </v>
      </c>
      <c r="AT300" s="81">
        <f t="shared" si="79"/>
        <v>1</v>
      </c>
      <c r="AU300" s="81" t="str">
        <f t="shared" si="87"/>
        <v xml:space="preserve">                           0                0     0200406 0000000000000000009</v>
      </c>
      <c r="AV300" s="85">
        <f t="shared" si="80"/>
        <v>77</v>
      </c>
    </row>
    <row r="301" spans="1:48" s="24" customFormat="1" ht="24" customHeight="1" x14ac:dyDescent="0.25">
      <c r="A301" s="53">
        <v>297</v>
      </c>
      <c r="B301" s="97"/>
      <c r="C301" s="118"/>
      <c r="D301" s="118"/>
      <c r="E301" s="98"/>
      <c r="F301" s="98"/>
      <c r="G301" s="98"/>
      <c r="H301" s="55" t="s">
        <v>11</v>
      </c>
      <c r="I301" s="100"/>
      <c r="J301" s="55" t="s">
        <v>10</v>
      </c>
      <c r="K301" s="54" t="s">
        <v>5</v>
      </c>
      <c r="L301" s="54" t="s">
        <v>14</v>
      </c>
      <c r="M301" s="97"/>
      <c r="N301" s="97"/>
      <c r="O301" s="64" t="s">
        <v>102</v>
      </c>
      <c r="P301" s="54" t="s">
        <v>1</v>
      </c>
      <c r="Q301" s="56" t="str">
        <f t="shared" si="81"/>
        <v xml:space="preserve">                           0                0     0200406 0000000000000000009</v>
      </c>
      <c r="R301" s="63">
        <f t="shared" si="88"/>
        <v>77</v>
      </c>
      <c r="X301" s="81" t="s">
        <v>106</v>
      </c>
      <c r="Y301" s="81">
        <f t="shared" si="67"/>
        <v>250</v>
      </c>
      <c r="Z301" s="81">
        <f t="shared" si="89"/>
        <v>0</v>
      </c>
      <c r="AA301" s="81" t="str">
        <f t="shared" si="68"/>
        <v xml:space="preserve">                           </v>
      </c>
      <c r="AB301" s="81">
        <f t="shared" si="69"/>
        <v>27</v>
      </c>
      <c r="AC301" s="81" t="str">
        <f t="shared" si="82"/>
        <v xml:space="preserve">                           </v>
      </c>
      <c r="AD301" s="81">
        <f t="shared" si="70"/>
        <v>27</v>
      </c>
      <c r="AE301" s="81">
        <f t="shared" si="90"/>
        <v>0</v>
      </c>
      <c r="AF301" s="81" t="str">
        <f t="shared" si="71"/>
        <v xml:space="preserve">                           </v>
      </c>
      <c r="AG301" s="81">
        <f t="shared" si="72"/>
        <v>27</v>
      </c>
      <c r="AH301" s="81">
        <f t="shared" si="83"/>
        <v>0</v>
      </c>
      <c r="AI301" s="81">
        <f t="shared" si="73"/>
        <v>1</v>
      </c>
      <c r="AJ301" s="81">
        <f t="shared" si="91"/>
        <v>0</v>
      </c>
      <c r="AK301" s="81" t="str">
        <f t="shared" si="74"/>
        <v xml:space="preserve">                           </v>
      </c>
      <c r="AL301" s="81">
        <f t="shared" si="75"/>
        <v>27</v>
      </c>
      <c r="AM301" s="81" t="str">
        <f t="shared" si="84"/>
        <v xml:space="preserve"> </v>
      </c>
      <c r="AN301" s="81">
        <f t="shared" si="76"/>
        <v>1</v>
      </c>
      <c r="AO301" s="81">
        <f t="shared" si="85"/>
        <v>0</v>
      </c>
      <c r="AP301" s="81">
        <f t="shared" si="92"/>
        <v>0</v>
      </c>
      <c r="AQ301" s="81" t="str">
        <f t="shared" si="77"/>
        <v xml:space="preserve">          </v>
      </c>
      <c r="AR301" s="81">
        <f t="shared" si="78"/>
        <v>10</v>
      </c>
      <c r="AS301" s="81" t="str">
        <f t="shared" si="86"/>
        <v xml:space="preserve"> </v>
      </c>
      <c r="AT301" s="81">
        <f t="shared" si="79"/>
        <v>1</v>
      </c>
      <c r="AU301" s="81" t="str">
        <f t="shared" si="87"/>
        <v xml:space="preserve">                           0                0     0200406 0000000000000000009</v>
      </c>
      <c r="AV301" s="85">
        <f t="shared" si="80"/>
        <v>77</v>
      </c>
    </row>
    <row r="302" spans="1:48" s="24" customFormat="1" ht="24" customHeight="1" x14ac:dyDescent="0.25">
      <c r="A302" s="54">
        <v>298</v>
      </c>
      <c r="B302" s="97"/>
      <c r="C302" s="118"/>
      <c r="D302" s="118"/>
      <c r="E302" s="98"/>
      <c r="F302" s="98"/>
      <c r="G302" s="98"/>
      <c r="H302" s="55" t="s">
        <v>11</v>
      </c>
      <c r="I302" s="100"/>
      <c r="J302" s="55" t="s">
        <v>10</v>
      </c>
      <c r="K302" s="54" t="s">
        <v>5</v>
      </c>
      <c r="L302" s="54" t="s">
        <v>14</v>
      </c>
      <c r="M302" s="97"/>
      <c r="N302" s="97"/>
      <c r="O302" s="64" t="s">
        <v>102</v>
      </c>
      <c r="P302" s="54" t="s">
        <v>1</v>
      </c>
      <c r="Q302" s="56" t="str">
        <f t="shared" si="81"/>
        <v xml:space="preserve">                           0                0     0200406 0000000000000000009</v>
      </c>
      <c r="R302" s="63">
        <f t="shared" si="88"/>
        <v>77</v>
      </c>
      <c r="X302" s="81" t="s">
        <v>106</v>
      </c>
      <c r="Y302" s="81">
        <f t="shared" si="67"/>
        <v>250</v>
      </c>
      <c r="Z302" s="81">
        <f t="shared" si="89"/>
        <v>0</v>
      </c>
      <c r="AA302" s="81" t="str">
        <f t="shared" si="68"/>
        <v xml:space="preserve">                           </v>
      </c>
      <c r="AB302" s="81">
        <f t="shared" si="69"/>
        <v>27</v>
      </c>
      <c r="AC302" s="81" t="str">
        <f t="shared" si="82"/>
        <v xml:space="preserve">                           </v>
      </c>
      <c r="AD302" s="81">
        <f t="shared" si="70"/>
        <v>27</v>
      </c>
      <c r="AE302" s="81">
        <f t="shared" si="90"/>
        <v>0</v>
      </c>
      <c r="AF302" s="81" t="str">
        <f t="shared" si="71"/>
        <v xml:space="preserve">                           </v>
      </c>
      <c r="AG302" s="81">
        <f t="shared" si="72"/>
        <v>27</v>
      </c>
      <c r="AH302" s="81">
        <f t="shared" si="83"/>
        <v>0</v>
      </c>
      <c r="AI302" s="81">
        <f t="shared" si="73"/>
        <v>1</v>
      </c>
      <c r="AJ302" s="81">
        <f t="shared" si="91"/>
        <v>0</v>
      </c>
      <c r="AK302" s="81" t="str">
        <f t="shared" si="74"/>
        <v xml:space="preserve">                           </v>
      </c>
      <c r="AL302" s="81">
        <f t="shared" si="75"/>
        <v>27</v>
      </c>
      <c r="AM302" s="81" t="str">
        <f t="shared" si="84"/>
        <v xml:space="preserve"> </v>
      </c>
      <c r="AN302" s="81">
        <f t="shared" si="76"/>
        <v>1</v>
      </c>
      <c r="AO302" s="81">
        <f t="shared" si="85"/>
        <v>0</v>
      </c>
      <c r="AP302" s="81">
        <f t="shared" si="92"/>
        <v>0</v>
      </c>
      <c r="AQ302" s="81" t="str">
        <f t="shared" si="77"/>
        <v xml:space="preserve">          </v>
      </c>
      <c r="AR302" s="81">
        <f t="shared" si="78"/>
        <v>10</v>
      </c>
      <c r="AS302" s="81" t="str">
        <f t="shared" si="86"/>
        <v xml:space="preserve"> </v>
      </c>
      <c r="AT302" s="81">
        <f t="shared" si="79"/>
        <v>1</v>
      </c>
      <c r="AU302" s="81" t="str">
        <f t="shared" si="87"/>
        <v xml:space="preserve">                           0                0     0200406 0000000000000000009</v>
      </c>
      <c r="AV302" s="85">
        <f t="shared" si="80"/>
        <v>77</v>
      </c>
    </row>
    <row r="303" spans="1:48" s="24" customFormat="1" ht="24" customHeight="1" x14ac:dyDescent="0.25">
      <c r="A303" s="53">
        <v>299</v>
      </c>
      <c r="B303" s="97"/>
      <c r="C303" s="118"/>
      <c r="D303" s="118"/>
      <c r="E303" s="98"/>
      <c r="F303" s="98"/>
      <c r="G303" s="98"/>
      <c r="H303" s="55" t="s">
        <v>11</v>
      </c>
      <c r="I303" s="100"/>
      <c r="J303" s="55" t="s">
        <v>10</v>
      </c>
      <c r="K303" s="54" t="s">
        <v>5</v>
      </c>
      <c r="L303" s="54" t="s">
        <v>14</v>
      </c>
      <c r="M303" s="97"/>
      <c r="N303" s="97"/>
      <c r="O303" s="64" t="s">
        <v>102</v>
      </c>
      <c r="P303" s="54" t="s">
        <v>1</v>
      </c>
      <c r="Q303" s="56" t="str">
        <f t="shared" si="81"/>
        <v xml:space="preserve">                           0                0     0200406 0000000000000000009</v>
      </c>
      <c r="R303" s="63">
        <f t="shared" si="88"/>
        <v>77</v>
      </c>
      <c r="X303" s="81" t="s">
        <v>106</v>
      </c>
      <c r="Y303" s="81">
        <f t="shared" si="67"/>
        <v>250</v>
      </c>
      <c r="Z303" s="81">
        <f t="shared" si="89"/>
        <v>0</v>
      </c>
      <c r="AA303" s="81" t="str">
        <f t="shared" si="68"/>
        <v xml:space="preserve">                           </v>
      </c>
      <c r="AB303" s="81">
        <f t="shared" si="69"/>
        <v>27</v>
      </c>
      <c r="AC303" s="81" t="str">
        <f t="shared" si="82"/>
        <v xml:space="preserve">                           </v>
      </c>
      <c r="AD303" s="81">
        <f t="shared" si="70"/>
        <v>27</v>
      </c>
      <c r="AE303" s="81">
        <f t="shared" si="90"/>
        <v>0</v>
      </c>
      <c r="AF303" s="81" t="str">
        <f t="shared" si="71"/>
        <v xml:space="preserve">                           </v>
      </c>
      <c r="AG303" s="81">
        <f t="shared" si="72"/>
        <v>27</v>
      </c>
      <c r="AH303" s="81">
        <f t="shared" si="83"/>
        <v>0</v>
      </c>
      <c r="AI303" s="81">
        <f t="shared" si="73"/>
        <v>1</v>
      </c>
      <c r="AJ303" s="81">
        <f t="shared" si="91"/>
        <v>0</v>
      </c>
      <c r="AK303" s="81" t="str">
        <f t="shared" si="74"/>
        <v xml:space="preserve">                           </v>
      </c>
      <c r="AL303" s="81">
        <f t="shared" si="75"/>
        <v>27</v>
      </c>
      <c r="AM303" s="81" t="str">
        <f t="shared" si="84"/>
        <v xml:space="preserve"> </v>
      </c>
      <c r="AN303" s="81">
        <f t="shared" si="76"/>
        <v>1</v>
      </c>
      <c r="AO303" s="81">
        <f t="shared" si="85"/>
        <v>0</v>
      </c>
      <c r="AP303" s="81">
        <f t="shared" si="92"/>
        <v>0</v>
      </c>
      <c r="AQ303" s="81" t="str">
        <f t="shared" si="77"/>
        <v xml:space="preserve">          </v>
      </c>
      <c r="AR303" s="81">
        <f t="shared" si="78"/>
        <v>10</v>
      </c>
      <c r="AS303" s="81" t="str">
        <f t="shared" si="86"/>
        <v xml:space="preserve"> </v>
      </c>
      <c r="AT303" s="81">
        <f t="shared" si="79"/>
        <v>1</v>
      </c>
      <c r="AU303" s="81" t="str">
        <f t="shared" si="87"/>
        <v xml:space="preserve">                           0                0     0200406 0000000000000000009</v>
      </c>
      <c r="AV303" s="85">
        <f t="shared" si="80"/>
        <v>77</v>
      </c>
    </row>
    <row r="304" spans="1:48" s="24" customFormat="1" ht="24" customHeight="1" x14ac:dyDescent="0.25">
      <c r="A304" s="54">
        <v>300</v>
      </c>
      <c r="B304" s="97"/>
      <c r="C304" s="118"/>
      <c r="D304" s="118"/>
      <c r="E304" s="98"/>
      <c r="F304" s="98"/>
      <c r="G304" s="98"/>
      <c r="H304" s="55" t="s">
        <v>11</v>
      </c>
      <c r="I304" s="100"/>
      <c r="J304" s="55" t="s">
        <v>10</v>
      </c>
      <c r="K304" s="54" t="s">
        <v>5</v>
      </c>
      <c r="L304" s="54" t="s">
        <v>14</v>
      </c>
      <c r="M304" s="97"/>
      <c r="N304" s="97"/>
      <c r="O304" s="64" t="s">
        <v>102</v>
      </c>
      <c r="P304" s="54" t="s">
        <v>1</v>
      </c>
      <c r="Q304" s="56" t="str">
        <f t="shared" si="81"/>
        <v xml:space="preserve">                           0                0     0200406 0000000000000000009</v>
      </c>
      <c r="R304" s="63">
        <f t="shared" si="88"/>
        <v>77</v>
      </c>
      <c r="X304" s="81" t="s">
        <v>106</v>
      </c>
      <c r="Y304" s="81">
        <f t="shared" si="67"/>
        <v>250</v>
      </c>
      <c r="Z304" s="81">
        <f t="shared" si="89"/>
        <v>0</v>
      </c>
      <c r="AA304" s="81" t="str">
        <f t="shared" si="68"/>
        <v xml:space="preserve">                           </v>
      </c>
      <c r="AB304" s="81">
        <f t="shared" si="69"/>
        <v>27</v>
      </c>
      <c r="AC304" s="81" t="str">
        <f t="shared" si="82"/>
        <v xml:space="preserve">                           </v>
      </c>
      <c r="AD304" s="81">
        <f t="shared" si="70"/>
        <v>27</v>
      </c>
      <c r="AE304" s="81">
        <f t="shared" si="90"/>
        <v>0</v>
      </c>
      <c r="AF304" s="81" t="str">
        <f t="shared" si="71"/>
        <v xml:space="preserve">                           </v>
      </c>
      <c r="AG304" s="81">
        <f t="shared" si="72"/>
        <v>27</v>
      </c>
      <c r="AH304" s="81">
        <f t="shared" si="83"/>
        <v>0</v>
      </c>
      <c r="AI304" s="81">
        <f t="shared" si="73"/>
        <v>1</v>
      </c>
      <c r="AJ304" s="81">
        <f t="shared" si="91"/>
        <v>0</v>
      </c>
      <c r="AK304" s="81" t="str">
        <f t="shared" si="74"/>
        <v xml:space="preserve">                           </v>
      </c>
      <c r="AL304" s="81">
        <f t="shared" si="75"/>
        <v>27</v>
      </c>
      <c r="AM304" s="81" t="str">
        <f t="shared" si="84"/>
        <v xml:space="preserve"> </v>
      </c>
      <c r="AN304" s="81">
        <f t="shared" si="76"/>
        <v>1</v>
      </c>
      <c r="AO304" s="81">
        <f t="shared" si="85"/>
        <v>0</v>
      </c>
      <c r="AP304" s="81">
        <f t="shared" si="92"/>
        <v>0</v>
      </c>
      <c r="AQ304" s="81" t="str">
        <f t="shared" si="77"/>
        <v xml:space="preserve">          </v>
      </c>
      <c r="AR304" s="81">
        <f t="shared" si="78"/>
        <v>10</v>
      </c>
      <c r="AS304" s="81" t="str">
        <f t="shared" si="86"/>
        <v xml:space="preserve"> </v>
      </c>
      <c r="AT304" s="81">
        <f t="shared" si="79"/>
        <v>1</v>
      </c>
      <c r="AU304" s="81" t="str">
        <f t="shared" si="87"/>
        <v xml:space="preserve">                           0                0     0200406 0000000000000000009</v>
      </c>
      <c r="AV304" s="85">
        <f t="shared" si="80"/>
        <v>77</v>
      </c>
    </row>
    <row r="305" spans="1:48" s="24" customFormat="1" ht="24" customHeight="1" x14ac:dyDescent="0.25">
      <c r="A305" s="53">
        <v>301</v>
      </c>
      <c r="B305" s="97"/>
      <c r="C305" s="118"/>
      <c r="D305" s="118"/>
      <c r="E305" s="98"/>
      <c r="F305" s="98"/>
      <c r="G305" s="98"/>
      <c r="H305" s="55" t="s">
        <v>11</v>
      </c>
      <c r="I305" s="100"/>
      <c r="J305" s="55" t="s">
        <v>10</v>
      </c>
      <c r="K305" s="54" t="s">
        <v>5</v>
      </c>
      <c r="L305" s="54" t="s">
        <v>14</v>
      </c>
      <c r="M305" s="97"/>
      <c r="N305" s="97"/>
      <c r="O305" s="64" t="s">
        <v>102</v>
      </c>
      <c r="P305" s="54" t="s">
        <v>1</v>
      </c>
      <c r="Q305" s="56" t="str">
        <f t="shared" si="81"/>
        <v xml:space="preserve">                           0                0     0200406 0000000000000000009</v>
      </c>
      <c r="R305" s="63">
        <f t="shared" si="88"/>
        <v>77</v>
      </c>
      <c r="X305" s="81" t="s">
        <v>106</v>
      </c>
      <c r="Y305" s="81">
        <f t="shared" si="67"/>
        <v>250</v>
      </c>
      <c r="Z305" s="81">
        <f t="shared" si="89"/>
        <v>0</v>
      </c>
      <c r="AA305" s="81" t="str">
        <f t="shared" si="68"/>
        <v xml:space="preserve">                           </v>
      </c>
      <c r="AB305" s="81">
        <f t="shared" si="69"/>
        <v>27</v>
      </c>
      <c r="AC305" s="81" t="str">
        <f t="shared" si="82"/>
        <v xml:space="preserve">                           </v>
      </c>
      <c r="AD305" s="81">
        <f t="shared" si="70"/>
        <v>27</v>
      </c>
      <c r="AE305" s="81">
        <f t="shared" si="90"/>
        <v>0</v>
      </c>
      <c r="AF305" s="81" t="str">
        <f t="shared" si="71"/>
        <v xml:space="preserve">                           </v>
      </c>
      <c r="AG305" s="81">
        <f t="shared" si="72"/>
        <v>27</v>
      </c>
      <c r="AH305" s="81">
        <f t="shared" si="83"/>
        <v>0</v>
      </c>
      <c r="AI305" s="81">
        <f t="shared" si="73"/>
        <v>1</v>
      </c>
      <c r="AJ305" s="81">
        <f t="shared" si="91"/>
        <v>0</v>
      </c>
      <c r="AK305" s="81" t="str">
        <f t="shared" si="74"/>
        <v xml:space="preserve">                           </v>
      </c>
      <c r="AL305" s="81">
        <f t="shared" si="75"/>
        <v>27</v>
      </c>
      <c r="AM305" s="81" t="str">
        <f t="shared" si="84"/>
        <v xml:space="preserve"> </v>
      </c>
      <c r="AN305" s="81">
        <f t="shared" si="76"/>
        <v>1</v>
      </c>
      <c r="AO305" s="81">
        <f t="shared" si="85"/>
        <v>0</v>
      </c>
      <c r="AP305" s="81">
        <f t="shared" si="92"/>
        <v>0</v>
      </c>
      <c r="AQ305" s="81" t="str">
        <f t="shared" si="77"/>
        <v xml:space="preserve">          </v>
      </c>
      <c r="AR305" s="81">
        <f t="shared" si="78"/>
        <v>10</v>
      </c>
      <c r="AS305" s="81" t="str">
        <f t="shared" si="86"/>
        <v xml:space="preserve"> </v>
      </c>
      <c r="AT305" s="81">
        <f t="shared" si="79"/>
        <v>1</v>
      </c>
      <c r="AU305" s="81" t="str">
        <f t="shared" si="87"/>
        <v xml:space="preserve">                           0                0     0200406 0000000000000000009</v>
      </c>
      <c r="AV305" s="85">
        <f t="shared" si="80"/>
        <v>77</v>
      </c>
    </row>
    <row r="306" spans="1:48" s="24" customFormat="1" ht="24" customHeight="1" x14ac:dyDescent="0.25">
      <c r="A306" s="54">
        <v>302</v>
      </c>
      <c r="B306" s="97"/>
      <c r="C306" s="118"/>
      <c r="D306" s="118"/>
      <c r="E306" s="98"/>
      <c r="F306" s="98"/>
      <c r="G306" s="98"/>
      <c r="H306" s="55" t="s">
        <v>11</v>
      </c>
      <c r="I306" s="100"/>
      <c r="J306" s="55" t="s">
        <v>10</v>
      </c>
      <c r="K306" s="54" t="s">
        <v>5</v>
      </c>
      <c r="L306" s="54" t="s">
        <v>14</v>
      </c>
      <c r="M306" s="97"/>
      <c r="N306" s="97"/>
      <c r="O306" s="64" t="s">
        <v>102</v>
      </c>
      <c r="P306" s="54" t="s">
        <v>1</v>
      </c>
      <c r="Q306" s="56" t="str">
        <f t="shared" si="81"/>
        <v xml:space="preserve">                           0                0     0200406 0000000000000000009</v>
      </c>
      <c r="R306" s="63">
        <f t="shared" si="88"/>
        <v>77</v>
      </c>
      <c r="X306" s="81" t="s">
        <v>106</v>
      </c>
      <c r="Y306" s="81">
        <f t="shared" si="67"/>
        <v>250</v>
      </c>
      <c r="Z306" s="81">
        <f t="shared" si="89"/>
        <v>0</v>
      </c>
      <c r="AA306" s="81" t="str">
        <f t="shared" si="68"/>
        <v xml:space="preserve">                           </v>
      </c>
      <c r="AB306" s="81">
        <f t="shared" si="69"/>
        <v>27</v>
      </c>
      <c r="AC306" s="81" t="str">
        <f t="shared" si="82"/>
        <v xml:space="preserve">                           </v>
      </c>
      <c r="AD306" s="81">
        <f t="shared" si="70"/>
        <v>27</v>
      </c>
      <c r="AE306" s="81">
        <f t="shared" si="90"/>
        <v>0</v>
      </c>
      <c r="AF306" s="81" t="str">
        <f t="shared" si="71"/>
        <v xml:space="preserve">                           </v>
      </c>
      <c r="AG306" s="81">
        <f t="shared" si="72"/>
        <v>27</v>
      </c>
      <c r="AH306" s="81">
        <f t="shared" si="83"/>
        <v>0</v>
      </c>
      <c r="AI306" s="81">
        <f t="shared" si="73"/>
        <v>1</v>
      </c>
      <c r="AJ306" s="81">
        <f t="shared" si="91"/>
        <v>0</v>
      </c>
      <c r="AK306" s="81" t="str">
        <f t="shared" si="74"/>
        <v xml:space="preserve">                           </v>
      </c>
      <c r="AL306" s="81">
        <f t="shared" si="75"/>
        <v>27</v>
      </c>
      <c r="AM306" s="81" t="str">
        <f t="shared" si="84"/>
        <v xml:space="preserve"> </v>
      </c>
      <c r="AN306" s="81">
        <f t="shared" si="76"/>
        <v>1</v>
      </c>
      <c r="AO306" s="81">
        <f t="shared" si="85"/>
        <v>0</v>
      </c>
      <c r="AP306" s="81">
        <f t="shared" si="92"/>
        <v>0</v>
      </c>
      <c r="AQ306" s="81" t="str">
        <f t="shared" si="77"/>
        <v xml:space="preserve">          </v>
      </c>
      <c r="AR306" s="81">
        <f t="shared" si="78"/>
        <v>10</v>
      </c>
      <c r="AS306" s="81" t="str">
        <f t="shared" si="86"/>
        <v xml:space="preserve"> </v>
      </c>
      <c r="AT306" s="81">
        <f t="shared" si="79"/>
        <v>1</v>
      </c>
      <c r="AU306" s="81" t="str">
        <f t="shared" si="87"/>
        <v xml:space="preserve">                           0                0     0200406 0000000000000000009</v>
      </c>
      <c r="AV306" s="85">
        <f t="shared" si="80"/>
        <v>77</v>
      </c>
    </row>
    <row r="307" spans="1:48" s="24" customFormat="1" ht="24" customHeight="1" x14ac:dyDescent="0.25">
      <c r="A307" s="53">
        <v>303</v>
      </c>
      <c r="B307" s="97"/>
      <c r="C307" s="118"/>
      <c r="D307" s="118"/>
      <c r="E307" s="98"/>
      <c r="F307" s="98"/>
      <c r="G307" s="98"/>
      <c r="H307" s="55" t="s">
        <v>11</v>
      </c>
      <c r="I307" s="100"/>
      <c r="J307" s="55" t="s">
        <v>10</v>
      </c>
      <c r="K307" s="54" t="s">
        <v>5</v>
      </c>
      <c r="L307" s="54" t="s">
        <v>14</v>
      </c>
      <c r="M307" s="97"/>
      <c r="N307" s="97"/>
      <c r="O307" s="64" t="s">
        <v>102</v>
      </c>
      <c r="P307" s="54" t="s">
        <v>1</v>
      </c>
      <c r="Q307" s="56" t="str">
        <f t="shared" si="81"/>
        <v xml:space="preserve">                           0                0     0200406 0000000000000000009</v>
      </c>
      <c r="R307" s="63">
        <f t="shared" si="88"/>
        <v>77</v>
      </c>
      <c r="X307" s="81" t="s">
        <v>106</v>
      </c>
      <c r="Y307" s="81">
        <f t="shared" si="67"/>
        <v>250</v>
      </c>
      <c r="Z307" s="81">
        <f t="shared" si="89"/>
        <v>0</v>
      </c>
      <c r="AA307" s="81" t="str">
        <f t="shared" si="68"/>
        <v xml:space="preserve">                           </v>
      </c>
      <c r="AB307" s="81">
        <f t="shared" si="69"/>
        <v>27</v>
      </c>
      <c r="AC307" s="81" t="str">
        <f t="shared" si="82"/>
        <v xml:space="preserve">                           </v>
      </c>
      <c r="AD307" s="81">
        <f t="shared" si="70"/>
        <v>27</v>
      </c>
      <c r="AE307" s="81">
        <f t="shared" si="90"/>
        <v>0</v>
      </c>
      <c r="AF307" s="81" t="str">
        <f t="shared" si="71"/>
        <v xml:space="preserve">                           </v>
      </c>
      <c r="AG307" s="81">
        <f t="shared" si="72"/>
        <v>27</v>
      </c>
      <c r="AH307" s="81">
        <f t="shared" si="83"/>
        <v>0</v>
      </c>
      <c r="AI307" s="81">
        <f t="shared" si="73"/>
        <v>1</v>
      </c>
      <c r="AJ307" s="81">
        <f t="shared" si="91"/>
        <v>0</v>
      </c>
      <c r="AK307" s="81" t="str">
        <f t="shared" si="74"/>
        <v xml:space="preserve">                           </v>
      </c>
      <c r="AL307" s="81">
        <f t="shared" si="75"/>
        <v>27</v>
      </c>
      <c r="AM307" s="81" t="str">
        <f t="shared" si="84"/>
        <v xml:space="preserve"> </v>
      </c>
      <c r="AN307" s="81">
        <f t="shared" si="76"/>
        <v>1</v>
      </c>
      <c r="AO307" s="81">
        <f t="shared" si="85"/>
        <v>0</v>
      </c>
      <c r="AP307" s="81">
        <f t="shared" si="92"/>
        <v>0</v>
      </c>
      <c r="AQ307" s="81" t="str">
        <f t="shared" si="77"/>
        <v xml:space="preserve">          </v>
      </c>
      <c r="AR307" s="81">
        <f t="shared" si="78"/>
        <v>10</v>
      </c>
      <c r="AS307" s="81" t="str">
        <f t="shared" si="86"/>
        <v xml:space="preserve"> </v>
      </c>
      <c r="AT307" s="81">
        <f t="shared" si="79"/>
        <v>1</v>
      </c>
      <c r="AU307" s="81" t="str">
        <f t="shared" si="87"/>
        <v xml:space="preserve">                           0                0     0200406 0000000000000000009</v>
      </c>
      <c r="AV307" s="85">
        <f t="shared" si="80"/>
        <v>77</v>
      </c>
    </row>
    <row r="308" spans="1:48" s="24" customFormat="1" ht="24" customHeight="1" x14ac:dyDescent="0.25">
      <c r="A308" s="54">
        <v>304</v>
      </c>
      <c r="B308" s="97"/>
      <c r="C308" s="118"/>
      <c r="D308" s="118"/>
      <c r="E308" s="98"/>
      <c r="F308" s="98"/>
      <c r="G308" s="98"/>
      <c r="H308" s="55" t="s">
        <v>11</v>
      </c>
      <c r="I308" s="100"/>
      <c r="J308" s="55" t="s">
        <v>10</v>
      </c>
      <c r="K308" s="54" t="s">
        <v>5</v>
      </c>
      <c r="L308" s="54" t="s">
        <v>14</v>
      </c>
      <c r="M308" s="97"/>
      <c r="N308" s="97"/>
      <c r="O308" s="64" t="s">
        <v>102</v>
      </c>
      <c r="P308" s="54" t="s">
        <v>1</v>
      </c>
      <c r="Q308" s="56" t="str">
        <f t="shared" si="81"/>
        <v xml:space="preserve">                           0                0     0200406 0000000000000000009</v>
      </c>
      <c r="R308" s="63">
        <f t="shared" si="88"/>
        <v>77</v>
      </c>
      <c r="X308" s="81" t="s">
        <v>106</v>
      </c>
      <c r="Y308" s="81">
        <f t="shared" si="67"/>
        <v>250</v>
      </c>
      <c r="Z308" s="81">
        <f t="shared" si="89"/>
        <v>0</v>
      </c>
      <c r="AA308" s="81" t="str">
        <f t="shared" si="68"/>
        <v xml:space="preserve">                           </v>
      </c>
      <c r="AB308" s="81">
        <f t="shared" si="69"/>
        <v>27</v>
      </c>
      <c r="AC308" s="81" t="str">
        <f t="shared" si="82"/>
        <v xml:space="preserve">                           </v>
      </c>
      <c r="AD308" s="81">
        <f t="shared" si="70"/>
        <v>27</v>
      </c>
      <c r="AE308" s="81">
        <f t="shared" si="90"/>
        <v>0</v>
      </c>
      <c r="AF308" s="81" t="str">
        <f t="shared" si="71"/>
        <v xml:space="preserve">                           </v>
      </c>
      <c r="AG308" s="81">
        <f t="shared" si="72"/>
        <v>27</v>
      </c>
      <c r="AH308" s="81">
        <f t="shared" si="83"/>
        <v>0</v>
      </c>
      <c r="AI308" s="81">
        <f t="shared" si="73"/>
        <v>1</v>
      </c>
      <c r="AJ308" s="81">
        <f t="shared" si="91"/>
        <v>0</v>
      </c>
      <c r="AK308" s="81" t="str">
        <f t="shared" si="74"/>
        <v xml:space="preserve">                           </v>
      </c>
      <c r="AL308" s="81">
        <f t="shared" si="75"/>
        <v>27</v>
      </c>
      <c r="AM308" s="81" t="str">
        <f t="shared" si="84"/>
        <v xml:space="preserve"> </v>
      </c>
      <c r="AN308" s="81">
        <f t="shared" si="76"/>
        <v>1</v>
      </c>
      <c r="AO308" s="81">
        <f t="shared" si="85"/>
        <v>0</v>
      </c>
      <c r="AP308" s="81">
        <f t="shared" si="92"/>
        <v>0</v>
      </c>
      <c r="AQ308" s="81" t="str">
        <f t="shared" si="77"/>
        <v xml:space="preserve">          </v>
      </c>
      <c r="AR308" s="81">
        <f t="shared" si="78"/>
        <v>10</v>
      </c>
      <c r="AS308" s="81" t="str">
        <f t="shared" si="86"/>
        <v xml:space="preserve"> </v>
      </c>
      <c r="AT308" s="81">
        <f t="shared" si="79"/>
        <v>1</v>
      </c>
      <c r="AU308" s="81" t="str">
        <f t="shared" si="87"/>
        <v xml:space="preserve">                           0                0     0200406 0000000000000000009</v>
      </c>
      <c r="AV308" s="85">
        <f t="shared" si="80"/>
        <v>77</v>
      </c>
    </row>
    <row r="309" spans="1:48" s="24" customFormat="1" ht="24" customHeight="1" x14ac:dyDescent="0.25">
      <c r="A309" s="53">
        <v>305</v>
      </c>
      <c r="B309" s="97"/>
      <c r="C309" s="118"/>
      <c r="D309" s="118"/>
      <c r="E309" s="98"/>
      <c r="F309" s="98"/>
      <c r="G309" s="98"/>
      <c r="H309" s="55" t="s">
        <v>11</v>
      </c>
      <c r="I309" s="100"/>
      <c r="J309" s="55" t="s">
        <v>10</v>
      </c>
      <c r="K309" s="54" t="s">
        <v>5</v>
      </c>
      <c r="L309" s="54" t="s">
        <v>14</v>
      </c>
      <c r="M309" s="97"/>
      <c r="N309" s="97"/>
      <c r="O309" s="64" t="s">
        <v>102</v>
      </c>
      <c r="P309" s="54" t="s">
        <v>1</v>
      </c>
      <c r="Q309" s="56" t="str">
        <f t="shared" si="81"/>
        <v xml:space="preserve">                           0                0     0200406 0000000000000000009</v>
      </c>
      <c r="R309" s="63">
        <f t="shared" si="88"/>
        <v>77</v>
      </c>
      <c r="X309" s="81" t="s">
        <v>106</v>
      </c>
      <c r="Y309" s="81">
        <f t="shared" si="67"/>
        <v>250</v>
      </c>
      <c r="Z309" s="81">
        <f t="shared" si="89"/>
        <v>0</v>
      </c>
      <c r="AA309" s="81" t="str">
        <f t="shared" si="68"/>
        <v xml:space="preserve">                           </v>
      </c>
      <c r="AB309" s="81">
        <f t="shared" si="69"/>
        <v>27</v>
      </c>
      <c r="AC309" s="81" t="str">
        <f t="shared" si="82"/>
        <v xml:space="preserve">                           </v>
      </c>
      <c r="AD309" s="81">
        <f t="shared" si="70"/>
        <v>27</v>
      </c>
      <c r="AE309" s="81">
        <f t="shared" si="90"/>
        <v>0</v>
      </c>
      <c r="AF309" s="81" t="str">
        <f t="shared" si="71"/>
        <v xml:space="preserve">                           </v>
      </c>
      <c r="AG309" s="81">
        <f t="shared" si="72"/>
        <v>27</v>
      </c>
      <c r="AH309" s="81">
        <f t="shared" si="83"/>
        <v>0</v>
      </c>
      <c r="AI309" s="81">
        <f t="shared" si="73"/>
        <v>1</v>
      </c>
      <c r="AJ309" s="81">
        <f t="shared" si="91"/>
        <v>0</v>
      </c>
      <c r="AK309" s="81" t="str">
        <f t="shared" si="74"/>
        <v xml:space="preserve">                           </v>
      </c>
      <c r="AL309" s="81">
        <f t="shared" si="75"/>
        <v>27</v>
      </c>
      <c r="AM309" s="81" t="str">
        <f t="shared" si="84"/>
        <v xml:space="preserve"> </v>
      </c>
      <c r="AN309" s="81">
        <f t="shared" si="76"/>
        <v>1</v>
      </c>
      <c r="AO309" s="81">
        <f t="shared" si="85"/>
        <v>0</v>
      </c>
      <c r="AP309" s="81">
        <f t="shared" si="92"/>
        <v>0</v>
      </c>
      <c r="AQ309" s="81" t="str">
        <f t="shared" si="77"/>
        <v xml:space="preserve">          </v>
      </c>
      <c r="AR309" s="81">
        <f t="shared" si="78"/>
        <v>10</v>
      </c>
      <c r="AS309" s="81" t="str">
        <f t="shared" si="86"/>
        <v xml:space="preserve"> </v>
      </c>
      <c r="AT309" s="81">
        <f t="shared" si="79"/>
        <v>1</v>
      </c>
      <c r="AU309" s="81" t="str">
        <f t="shared" si="87"/>
        <v xml:space="preserve">                           0                0     0200406 0000000000000000009</v>
      </c>
      <c r="AV309" s="85">
        <f t="shared" si="80"/>
        <v>77</v>
      </c>
    </row>
    <row r="310" spans="1:48" s="24" customFormat="1" ht="24" customHeight="1" x14ac:dyDescent="0.25">
      <c r="A310" s="54">
        <v>306</v>
      </c>
      <c r="B310" s="97"/>
      <c r="C310" s="118"/>
      <c r="D310" s="118"/>
      <c r="E310" s="98"/>
      <c r="F310" s="98"/>
      <c r="G310" s="98"/>
      <c r="H310" s="55" t="s">
        <v>11</v>
      </c>
      <c r="I310" s="100"/>
      <c r="J310" s="55" t="s">
        <v>10</v>
      </c>
      <c r="K310" s="54" t="s">
        <v>5</v>
      </c>
      <c r="L310" s="54" t="s">
        <v>14</v>
      </c>
      <c r="M310" s="97"/>
      <c r="N310" s="97"/>
      <c r="O310" s="64" t="s">
        <v>102</v>
      </c>
      <c r="P310" s="54" t="s">
        <v>1</v>
      </c>
      <c r="Q310" s="56" t="str">
        <f t="shared" si="81"/>
        <v xml:space="preserve">                           0                0     0200406 0000000000000000009</v>
      </c>
      <c r="R310" s="63">
        <f t="shared" si="88"/>
        <v>77</v>
      </c>
      <c r="X310" s="81" t="s">
        <v>106</v>
      </c>
      <c r="Y310" s="81">
        <f t="shared" si="67"/>
        <v>250</v>
      </c>
      <c r="Z310" s="81">
        <f t="shared" si="89"/>
        <v>0</v>
      </c>
      <c r="AA310" s="81" t="str">
        <f t="shared" si="68"/>
        <v xml:space="preserve">                           </v>
      </c>
      <c r="AB310" s="81">
        <f t="shared" si="69"/>
        <v>27</v>
      </c>
      <c r="AC310" s="81" t="str">
        <f t="shared" si="82"/>
        <v xml:space="preserve">                           </v>
      </c>
      <c r="AD310" s="81">
        <f t="shared" si="70"/>
        <v>27</v>
      </c>
      <c r="AE310" s="81">
        <f t="shared" si="90"/>
        <v>0</v>
      </c>
      <c r="AF310" s="81" t="str">
        <f t="shared" si="71"/>
        <v xml:space="preserve">                           </v>
      </c>
      <c r="AG310" s="81">
        <f t="shared" si="72"/>
        <v>27</v>
      </c>
      <c r="AH310" s="81">
        <f t="shared" si="83"/>
        <v>0</v>
      </c>
      <c r="AI310" s="81">
        <f t="shared" si="73"/>
        <v>1</v>
      </c>
      <c r="AJ310" s="81">
        <f t="shared" si="91"/>
        <v>0</v>
      </c>
      <c r="AK310" s="81" t="str">
        <f t="shared" si="74"/>
        <v xml:space="preserve">                           </v>
      </c>
      <c r="AL310" s="81">
        <f t="shared" si="75"/>
        <v>27</v>
      </c>
      <c r="AM310" s="81" t="str">
        <f t="shared" si="84"/>
        <v xml:space="preserve"> </v>
      </c>
      <c r="AN310" s="81">
        <f t="shared" si="76"/>
        <v>1</v>
      </c>
      <c r="AO310" s="81">
        <f t="shared" si="85"/>
        <v>0</v>
      </c>
      <c r="AP310" s="81">
        <f t="shared" si="92"/>
        <v>0</v>
      </c>
      <c r="AQ310" s="81" t="str">
        <f t="shared" si="77"/>
        <v xml:space="preserve">          </v>
      </c>
      <c r="AR310" s="81">
        <f t="shared" si="78"/>
        <v>10</v>
      </c>
      <c r="AS310" s="81" t="str">
        <f t="shared" si="86"/>
        <v xml:space="preserve"> </v>
      </c>
      <c r="AT310" s="81">
        <f t="shared" si="79"/>
        <v>1</v>
      </c>
      <c r="AU310" s="81" t="str">
        <f t="shared" si="87"/>
        <v xml:space="preserve">                           0                0     0200406 0000000000000000009</v>
      </c>
      <c r="AV310" s="85">
        <f t="shared" si="80"/>
        <v>77</v>
      </c>
    </row>
    <row r="311" spans="1:48" s="24" customFormat="1" ht="24" customHeight="1" x14ac:dyDescent="0.25">
      <c r="A311" s="53">
        <v>307</v>
      </c>
      <c r="B311" s="97"/>
      <c r="C311" s="118"/>
      <c r="D311" s="118"/>
      <c r="E311" s="98"/>
      <c r="F311" s="98"/>
      <c r="G311" s="98"/>
      <c r="H311" s="55" t="s">
        <v>11</v>
      </c>
      <c r="I311" s="100"/>
      <c r="J311" s="55" t="s">
        <v>10</v>
      </c>
      <c r="K311" s="54" t="s">
        <v>5</v>
      </c>
      <c r="L311" s="54" t="s">
        <v>14</v>
      </c>
      <c r="M311" s="97"/>
      <c r="N311" s="97"/>
      <c r="O311" s="64" t="s">
        <v>102</v>
      </c>
      <c r="P311" s="54" t="s">
        <v>1</v>
      </c>
      <c r="Q311" s="56" t="str">
        <f t="shared" si="81"/>
        <v xml:space="preserve">                           0                0     0200406 0000000000000000009</v>
      </c>
      <c r="R311" s="63">
        <f t="shared" si="88"/>
        <v>77</v>
      </c>
      <c r="X311" s="81" t="s">
        <v>106</v>
      </c>
      <c r="Y311" s="81">
        <f t="shared" si="67"/>
        <v>250</v>
      </c>
      <c r="Z311" s="81">
        <f t="shared" si="89"/>
        <v>0</v>
      </c>
      <c r="AA311" s="81" t="str">
        <f t="shared" si="68"/>
        <v xml:space="preserve">                           </v>
      </c>
      <c r="AB311" s="81">
        <f t="shared" si="69"/>
        <v>27</v>
      </c>
      <c r="AC311" s="81" t="str">
        <f t="shared" si="82"/>
        <v xml:space="preserve">                           </v>
      </c>
      <c r="AD311" s="81">
        <f t="shared" si="70"/>
        <v>27</v>
      </c>
      <c r="AE311" s="81">
        <f t="shared" si="90"/>
        <v>0</v>
      </c>
      <c r="AF311" s="81" t="str">
        <f t="shared" si="71"/>
        <v xml:space="preserve">                           </v>
      </c>
      <c r="AG311" s="81">
        <f t="shared" si="72"/>
        <v>27</v>
      </c>
      <c r="AH311" s="81">
        <f t="shared" si="83"/>
        <v>0</v>
      </c>
      <c r="AI311" s="81">
        <f t="shared" si="73"/>
        <v>1</v>
      </c>
      <c r="AJ311" s="81">
        <f t="shared" si="91"/>
        <v>0</v>
      </c>
      <c r="AK311" s="81" t="str">
        <f t="shared" si="74"/>
        <v xml:space="preserve">                           </v>
      </c>
      <c r="AL311" s="81">
        <f t="shared" si="75"/>
        <v>27</v>
      </c>
      <c r="AM311" s="81" t="str">
        <f t="shared" si="84"/>
        <v xml:space="preserve"> </v>
      </c>
      <c r="AN311" s="81">
        <f t="shared" si="76"/>
        <v>1</v>
      </c>
      <c r="AO311" s="81">
        <f t="shared" si="85"/>
        <v>0</v>
      </c>
      <c r="AP311" s="81">
        <f t="shared" si="92"/>
        <v>0</v>
      </c>
      <c r="AQ311" s="81" t="str">
        <f t="shared" si="77"/>
        <v xml:space="preserve">          </v>
      </c>
      <c r="AR311" s="81">
        <f t="shared" si="78"/>
        <v>10</v>
      </c>
      <c r="AS311" s="81" t="str">
        <f t="shared" si="86"/>
        <v xml:space="preserve"> </v>
      </c>
      <c r="AT311" s="81">
        <f t="shared" si="79"/>
        <v>1</v>
      </c>
      <c r="AU311" s="81" t="str">
        <f t="shared" si="87"/>
        <v xml:space="preserve">                           0                0     0200406 0000000000000000009</v>
      </c>
      <c r="AV311" s="85">
        <f t="shared" si="80"/>
        <v>77</v>
      </c>
    </row>
    <row r="312" spans="1:48" s="24" customFormat="1" ht="24" customHeight="1" x14ac:dyDescent="0.25">
      <c r="A312" s="54">
        <v>308</v>
      </c>
      <c r="B312" s="97"/>
      <c r="C312" s="118"/>
      <c r="D312" s="118"/>
      <c r="E312" s="98"/>
      <c r="F312" s="98"/>
      <c r="G312" s="98"/>
      <c r="H312" s="55" t="s">
        <v>11</v>
      </c>
      <c r="I312" s="100"/>
      <c r="J312" s="55" t="s">
        <v>10</v>
      </c>
      <c r="K312" s="54" t="s">
        <v>5</v>
      </c>
      <c r="L312" s="54" t="s">
        <v>14</v>
      </c>
      <c r="M312" s="97"/>
      <c r="N312" s="97"/>
      <c r="O312" s="64" t="s">
        <v>102</v>
      </c>
      <c r="P312" s="54" t="s">
        <v>1</v>
      </c>
      <c r="Q312" s="56" t="str">
        <f t="shared" si="81"/>
        <v xml:space="preserve">                           0                0     0200406 0000000000000000009</v>
      </c>
      <c r="R312" s="63">
        <f t="shared" si="88"/>
        <v>77</v>
      </c>
      <c r="X312" s="81" t="s">
        <v>106</v>
      </c>
      <c r="Y312" s="81">
        <f t="shared" si="67"/>
        <v>250</v>
      </c>
      <c r="Z312" s="81">
        <f t="shared" si="89"/>
        <v>0</v>
      </c>
      <c r="AA312" s="81" t="str">
        <f t="shared" si="68"/>
        <v xml:space="preserve">                           </v>
      </c>
      <c r="AB312" s="81">
        <f t="shared" si="69"/>
        <v>27</v>
      </c>
      <c r="AC312" s="81" t="str">
        <f t="shared" si="82"/>
        <v xml:space="preserve">                           </v>
      </c>
      <c r="AD312" s="81">
        <f t="shared" si="70"/>
        <v>27</v>
      </c>
      <c r="AE312" s="81">
        <f t="shared" si="90"/>
        <v>0</v>
      </c>
      <c r="AF312" s="81" t="str">
        <f t="shared" si="71"/>
        <v xml:space="preserve">                           </v>
      </c>
      <c r="AG312" s="81">
        <f t="shared" si="72"/>
        <v>27</v>
      </c>
      <c r="AH312" s="81">
        <f t="shared" si="83"/>
        <v>0</v>
      </c>
      <c r="AI312" s="81">
        <f t="shared" si="73"/>
        <v>1</v>
      </c>
      <c r="AJ312" s="81">
        <f t="shared" si="91"/>
        <v>0</v>
      </c>
      <c r="AK312" s="81" t="str">
        <f t="shared" si="74"/>
        <v xml:space="preserve">                           </v>
      </c>
      <c r="AL312" s="81">
        <f t="shared" si="75"/>
        <v>27</v>
      </c>
      <c r="AM312" s="81" t="str">
        <f t="shared" si="84"/>
        <v xml:space="preserve"> </v>
      </c>
      <c r="AN312" s="81">
        <f t="shared" si="76"/>
        <v>1</v>
      </c>
      <c r="AO312" s="81">
        <f t="shared" si="85"/>
        <v>0</v>
      </c>
      <c r="AP312" s="81">
        <f t="shared" si="92"/>
        <v>0</v>
      </c>
      <c r="AQ312" s="81" t="str">
        <f t="shared" si="77"/>
        <v xml:space="preserve">          </v>
      </c>
      <c r="AR312" s="81">
        <f t="shared" si="78"/>
        <v>10</v>
      </c>
      <c r="AS312" s="81" t="str">
        <f t="shared" si="86"/>
        <v xml:space="preserve"> </v>
      </c>
      <c r="AT312" s="81">
        <f t="shared" si="79"/>
        <v>1</v>
      </c>
      <c r="AU312" s="81" t="str">
        <f t="shared" si="87"/>
        <v xml:space="preserve">                           0                0     0200406 0000000000000000009</v>
      </c>
      <c r="AV312" s="85">
        <f t="shared" si="80"/>
        <v>77</v>
      </c>
    </row>
    <row r="313" spans="1:48" s="24" customFormat="1" ht="24" customHeight="1" x14ac:dyDescent="0.25">
      <c r="A313" s="53">
        <v>309</v>
      </c>
      <c r="B313" s="97"/>
      <c r="C313" s="118"/>
      <c r="D313" s="118"/>
      <c r="E313" s="98"/>
      <c r="F313" s="98"/>
      <c r="G313" s="98"/>
      <c r="H313" s="55" t="s">
        <v>11</v>
      </c>
      <c r="I313" s="100"/>
      <c r="J313" s="55" t="s">
        <v>10</v>
      </c>
      <c r="K313" s="54" t="s">
        <v>5</v>
      </c>
      <c r="L313" s="54" t="s">
        <v>14</v>
      </c>
      <c r="M313" s="97"/>
      <c r="N313" s="97"/>
      <c r="O313" s="64" t="s">
        <v>102</v>
      </c>
      <c r="P313" s="54" t="s">
        <v>1</v>
      </c>
      <c r="Q313" s="56" t="str">
        <f t="shared" si="81"/>
        <v xml:space="preserve">                           0                0     0200406 0000000000000000009</v>
      </c>
      <c r="R313" s="63">
        <f t="shared" si="88"/>
        <v>77</v>
      </c>
      <c r="X313" s="81" t="s">
        <v>106</v>
      </c>
      <c r="Y313" s="81">
        <f t="shared" si="67"/>
        <v>250</v>
      </c>
      <c r="Z313" s="81">
        <f t="shared" si="89"/>
        <v>0</v>
      </c>
      <c r="AA313" s="81" t="str">
        <f t="shared" si="68"/>
        <v xml:space="preserve">                           </v>
      </c>
      <c r="AB313" s="81">
        <f t="shared" si="69"/>
        <v>27</v>
      </c>
      <c r="AC313" s="81" t="str">
        <f t="shared" si="82"/>
        <v xml:space="preserve">                           </v>
      </c>
      <c r="AD313" s="81">
        <f t="shared" si="70"/>
        <v>27</v>
      </c>
      <c r="AE313" s="81">
        <f t="shared" si="90"/>
        <v>0</v>
      </c>
      <c r="AF313" s="81" t="str">
        <f t="shared" si="71"/>
        <v xml:space="preserve">                           </v>
      </c>
      <c r="AG313" s="81">
        <f t="shared" si="72"/>
        <v>27</v>
      </c>
      <c r="AH313" s="81">
        <f t="shared" si="83"/>
        <v>0</v>
      </c>
      <c r="AI313" s="81">
        <f t="shared" si="73"/>
        <v>1</v>
      </c>
      <c r="AJ313" s="81">
        <f t="shared" si="91"/>
        <v>0</v>
      </c>
      <c r="AK313" s="81" t="str">
        <f t="shared" si="74"/>
        <v xml:space="preserve">                           </v>
      </c>
      <c r="AL313" s="81">
        <f t="shared" si="75"/>
        <v>27</v>
      </c>
      <c r="AM313" s="81" t="str">
        <f t="shared" si="84"/>
        <v xml:space="preserve"> </v>
      </c>
      <c r="AN313" s="81">
        <f t="shared" si="76"/>
        <v>1</v>
      </c>
      <c r="AO313" s="81">
        <f t="shared" si="85"/>
        <v>0</v>
      </c>
      <c r="AP313" s="81">
        <f t="shared" si="92"/>
        <v>0</v>
      </c>
      <c r="AQ313" s="81" t="str">
        <f t="shared" si="77"/>
        <v xml:space="preserve">          </v>
      </c>
      <c r="AR313" s="81">
        <f t="shared" si="78"/>
        <v>10</v>
      </c>
      <c r="AS313" s="81" t="str">
        <f t="shared" si="86"/>
        <v xml:space="preserve"> </v>
      </c>
      <c r="AT313" s="81">
        <f t="shared" si="79"/>
        <v>1</v>
      </c>
      <c r="AU313" s="81" t="str">
        <f t="shared" si="87"/>
        <v xml:space="preserve">                           0                0     0200406 0000000000000000009</v>
      </c>
      <c r="AV313" s="85">
        <f t="shared" si="80"/>
        <v>77</v>
      </c>
    </row>
    <row r="314" spans="1:48" s="24" customFormat="1" ht="24" customHeight="1" x14ac:dyDescent="0.25">
      <c r="A314" s="54">
        <v>310</v>
      </c>
      <c r="B314" s="97"/>
      <c r="C314" s="118"/>
      <c r="D314" s="118"/>
      <c r="E314" s="98"/>
      <c r="F314" s="98"/>
      <c r="G314" s="98"/>
      <c r="H314" s="55" t="s">
        <v>11</v>
      </c>
      <c r="I314" s="100"/>
      <c r="J314" s="55" t="s">
        <v>10</v>
      </c>
      <c r="K314" s="54" t="s">
        <v>5</v>
      </c>
      <c r="L314" s="54" t="s">
        <v>14</v>
      </c>
      <c r="M314" s="97"/>
      <c r="N314" s="97"/>
      <c r="O314" s="64" t="s">
        <v>102</v>
      </c>
      <c r="P314" s="54" t="s">
        <v>1</v>
      </c>
      <c r="Q314" s="56" t="str">
        <f t="shared" si="81"/>
        <v xml:space="preserve">                           0                0     0200406 0000000000000000009</v>
      </c>
      <c r="R314" s="63">
        <f t="shared" si="88"/>
        <v>77</v>
      </c>
      <c r="X314" s="81" t="s">
        <v>106</v>
      </c>
      <c r="Y314" s="81">
        <f t="shared" si="67"/>
        <v>250</v>
      </c>
      <c r="Z314" s="81">
        <f t="shared" si="89"/>
        <v>0</v>
      </c>
      <c r="AA314" s="81" t="str">
        <f t="shared" si="68"/>
        <v xml:space="preserve">                           </v>
      </c>
      <c r="AB314" s="81">
        <f t="shared" si="69"/>
        <v>27</v>
      </c>
      <c r="AC314" s="81" t="str">
        <f t="shared" si="82"/>
        <v xml:space="preserve">                           </v>
      </c>
      <c r="AD314" s="81">
        <f t="shared" si="70"/>
        <v>27</v>
      </c>
      <c r="AE314" s="81">
        <f t="shared" si="90"/>
        <v>0</v>
      </c>
      <c r="AF314" s="81" t="str">
        <f t="shared" si="71"/>
        <v xml:space="preserve">                           </v>
      </c>
      <c r="AG314" s="81">
        <f t="shared" si="72"/>
        <v>27</v>
      </c>
      <c r="AH314" s="81">
        <f t="shared" si="83"/>
        <v>0</v>
      </c>
      <c r="AI314" s="81">
        <f t="shared" si="73"/>
        <v>1</v>
      </c>
      <c r="AJ314" s="81">
        <f t="shared" si="91"/>
        <v>0</v>
      </c>
      <c r="AK314" s="81" t="str">
        <f t="shared" si="74"/>
        <v xml:space="preserve">                           </v>
      </c>
      <c r="AL314" s="81">
        <f t="shared" si="75"/>
        <v>27</v>
      </c>
      <c r="AM314" s="81" t="str">
        <f t="shared" si="84"/>
        <v xml:space="preserve"> </v>
      </c>
      <c r="AN314" s="81">
        <f t="shared" si="76"/>
        <v>1</v>
      </c>
      <c r="AO314" s="81">
        <f t="shared" si="85"/>
        <v>0</v>
      </c>
      <c r="AP314" s="81">
        <f t="shared" si="92"/>
        <v>0</v>
      </c>
      <c r="AQ314" s="81" t="str">
        <f t="shared" si="77"/>
        <v xml:space="preserve">          </v>
      </c>
      <c r="AR314" s="81">
        <f t="shared" si="78"/>
        <v>10</v>
      </c>
      <c r="AS314" s="81" t="str">
        <f t="shared" si="86"/>
        <v xml:space="preserve"> </v>
      </c>
      <c r="AT314" s="81">
        <f t="shared" si="79"/>
        <v>1</v>
      </c>
      <c r="AU314" s="81" t="str">
        <f t="shared" si="87"/>
        <v xml:space="preserve">                           0                0     0200406 0000000000000000009</v>
      </c>
      <c r="AV314" s="85">
        <f t="shared" si="80"/>
        <v>77</v>
      </c>
    </row>
    <row r="315" spans="1:48" s="24" customFormat="1" ht="24" customHeight="1" x14ac:dyDescent="0.25">
      <c r="A315" s="53">
        <v>311</v>
      </c>
      <c r="B315" s="97"/>
      <c r="C315" s="118"/>
      <c r="D315" s="118"/>
      <c r="E315" s="98"/>
      <c r="F315" s="98"/>
      <c r="G315" s="98"/>
      <c r="H315" s="55" t="s">
        <v>11</v>
      </c>
      <c r="I315" s="100"/>
      <c r="J315" s="55" t="s">
        <v>10</v>
      </c>
      <c r="K315" s="54" t="s">
        <v>5</v>
      </c>
      <c r="L315" s="54" t="s">
        <v>14</v>
      </c>
      <c r="M315" s="97"/>
      <c r="N315" s="97"/>
      <c r="O315" s="64" t="s">
        <v>102</v>
      </c>
      <c r="P315" s="54" t="s">
        <v>1</v>
      </c>
      <c r="Q315" s="56" t="str">
        <f t="shared" si="81"/>
        <v xml:space="preserve">                           0                0     0200406 0000000000000000009</v>
      </c>
      <c r="R315" s="63">
        <f t="shared" si="88"/>
        <v>77</v>
      </c>
      <c r="X315" s="81" t="s">
        <v>106</v>
      </c>
      <c r="Y315" s="81">
        <f t="shared" si="67"/>
        <v>250</v>
      </c>
      <c r="Z315" s="81">
        <f t="shared" si="89"/>
        <v>0</v>
      </c>
      <c r="AA315" s="81" t="str">
        <f t="shared" si="68"/>
        <v xml:space="preserve">                           </v>
      </c>
      <c r="AB315" s="81">
        <f t="shared" si="69"/>
        <v>27</v>
      </c>
      <c r="AC315" s="81" t="str">
        <f t="shared" si="82"/>
        <v xml:space="preserve">                           </v>
      </c>
      <c r="AD315" s="81">
        <f t="shared" si="70"/>
        <v>27</v>
      </c>
      <c r="AE315" s="81">
        <f t="shared" si="90"/>
        <v>0</v>
      </c>
      <c r="AF315" s="81" t="str">
        <f t="shared" si="71"/>
        <v xml:space="preserve">                           </v>
      </c>
      <c r="AG315" s="81">
        <f t="shared" si="72"/>
        <v>27</v>
      </c>
      <c r="AH315" s="81">
        <f t="shared" si="83"/>
        <v>0</v>
      </c>
      <c r="AI315" s="81">
        <f t="shared" si="73"/>
        <v>1</v>
      </c>
      <c r="AJ315" s="81">
        <f t="shared" si="91"/>
        <v>0</v>
      </c>
      <c r="AK315" s="81" t="str">
        <f t="shared" si="74"/>
        <v xml:space="preserve">                           </v>
      </c>
      <c r="AL315" s="81">
        <f t="shared" si="75"/>
        <v>27</v>
      </c>
      <c r="AM315" s="81" t="str">
        <f t="shared" si="84"/>
        <v xml:space="preserve"> </v>
      </c>
      <c r="AN315" s="81">
        <f t="shared" si="76"/>
        <v>1</v>
      </c>
      <c r="AO315" s="81">
        <f t="shared" si="85"/>
        <v>0</v>
      </c>
      <c r="AP315" s="81">
        <f t="shared" si="92"/>
        <v>0</v>
      </c>
      <c r="AQ315" s="81" t="str">
        <f t="shared" si="77"/>
        <v xml:space="preserve">          </v>
      </c>
      <c r="AR315" s="81">
        <f t="shared" si="78"/>
        <v>10</v>
      </c>
      <c r="AS315" s="81" t="str">
        <f t="shared" si="86"/>
        <v xml:space="preserve"> </v>
      </c>
      <c r="AT315" s="81">
        <f t="shared" si="79"/>
        <v>1</v>
      </c>
      <c r="AU315" s="81" t="str">
        <f t="shared" si="87"/>
        <v xml:space="preserve">                           0                0     0200406 0000000000000000009</v>
      </c>
      <c r="AV315" s="85">
        <f t="shared" si="80"/>
        <v>77</v>
      </c>
    </row>
    <row r="316" spans="1:48" s="24" customFormat="1" ht="24" customHeight="1" x14ac:dyDescent="0.25">
      <c r="A316" s="54">
        <v>312</v>
      </c>
      <c r="B316" s="97"/>
      <c r="C316" s="118"/>
      <c r="D316" s="118"/>
      <c r="E316" s="98"/>
      <c r="F316" s="98"/>
      <c r="G316" s="98"/>
      <c r="H316" s="55" t="s">
        <v>11</v>
      </c>
      <c r="I316" s="100"/>
      <c r="J316" s="55" t="s">
        <v>10</v>
      </c>
      <c r="K316" s="54" t="s">
        <v>5</v>
      </c>
      <c r="L316" s="54" t="s">
        <v>14</v>
      </c>
      <c r="M316" s="97"/>
      <c r="N316" s="97"/>
      <c r="O316" s="64" t="s">
        <v>102</v>
      </c>
      <c r="P316" s="54" t="s">
        <v>1</v>
      </c>
      <c r="Q316" s="56" t="str">
        <f t="shared" si="81"/>
        <v xml:space="preserve">                           0                0     0200406 0000000000000000009</v>
      </c>
      <c r="R316" s="63">
        <f t="shared" si="88"/>
        <v>77</v>
      </c>
      <c r="X316" s="81" t="s">
        <v>106</v>
      </c>
      <c r="Y316" s="81">
        <f t="shared" si="67"/>
        <v>250</v>
      </c>
      <c r="Z316" s="81">
        <f t="shared" si="89"/>
        <v>0</v>
      </c>
      <c r="AA316" s="81" t="str">
        <f t="shared" si="68"/>
        <v xml:space="preserve">                           </v>
      </c>
      <c r="AB316" s="81">
        <f t="shared" si="69"/>
        <v>27</v>
      </c>
      <c r="AC316" s="81" t="str">
        <f t="shared" si="82"/>
        <v xml:space="preserve">                           </v>
      </c>
      <c r="AD316" s="81">
        <f t="shared" si="70"/>
        <v>27</v>
      </c>
      <c r="AE316" s="81">
        <f t="shared" si="90"/>
        <v>0</v>
      </c>
      <c r="AF316" s="81" t="str">
        <f t="shared" si="71"/>
        <v xml:space="preserve">                           </v>
      </c>
      <c r="AG316" s="81">
        <f t="shared" si="72"/>
        <v>27</v>
      </c>
      <c r="AH316" s="81">
        <f t="shared" si="83"/>
        <v>0</v>
      </c>
      <c r="AI316" s="81">
        <f t="shared" si="73"/>
        <v>1</v>
      </c>
      <c r="AJ316" s="81">
        <f t="shared" si="91"/>
        <v>0</v>
      </c>
      <c r="AK316" s="81" t="str">
        <f t="shared" si="74"/>
        <v xml:space="preserve">                           </v>
      </c>
      <c r="AL316" s="81">
        <f t="shared" si="75"/>
        <v>27</v>
      </c>
      <c r="AM316" s="81" t="str">
        <f t="shared" si="84"/>
        <v xml:space="preserve"> </v>
      </c>
      <c r="AN316" s="81">
        <f t="shared" si="76"/>
        <v>1</v>
      </c>
      <c r="AO316" s="81">
        <f t="shared" si="85"/>
        <v>0</v>
      </c>
      <c r="AP316" s="81">
        <f t="shared" si="92"/>
        <v>0</v>
      </c>
      <c r="AQ316" s="81" t="str">
        <f t="shared" si="77"/>
        <v xml:space="preserve">          </v>
      </c>
      <c r="AR316" s="81">
        <f t="shared" si="78"/>
        <v>10</v>
      </c>
      <c r="AS316" s="81" t="str">
        <f t="shared" si="86"/>
        <v xml:space="preserve"> </v>
      </c>
      <c r="AT316" s="81">
        <f t="shared" si="79"/>
        <v>1</v>
      </c>
      <c r="AU316" s="81" t="str">
        <f t="shared" si="87"/>
        <v xml:space="preserve">                           0                0     0200406 0000000000000000009</v>
      </c>
      <c r="AV316" s="85">
        <f t="shared" si="80"/>
        <v>77</v>
      </c>
    </row>
    <row r="317" spans="1:48" s="24" customFormat="1" ht="24" customHeight="1" x14ac:dyDescent="0.25">
      <c r="A317" s="53">
        <v>313</v>
      </c>
      <c r="B317" s="97"/>
      <c r="C317" s="118"/>
      <c r="D317" s="118"/>
      <c r="E317" s="98"/>
      <c r="F317" s="98"/>
      <c r="G317" s="98"/>
      <c r="H317" s="55" t="s">
        <v>11</v>
      </c>
      <c r="I317" s="100"/>
      <c r="J317" s="55" t="s">
        <v>10</v>
      </c>
      <c r="K317" s="54" t="s">
        <v>5</v>
      </c>
      <c r="L317" s="54" t="s">
        <v>14</v>
      </c>
      <c r="M317" s="97"/>
      <c r="N317" s="97"/>
      <c r="O317" s="64" t="s">
        <v>102</v>
      </c>
      <c r="P317" s="54" t="s">
        <v>1</v>
      </c>
      <c r="Q317" s="56" t="str">
        <f t="shared" si="81"/>
        <v xml:space="preserve">                           0                0     0200406 0000000000000000009</v>
      </c>
      <c r="R317" s="63">
        <f t="shared" si="88"/>
        <v>77</v>
      </c>
      <c r="X317" s="81" t="s">
        <v>106</v>
      </c>
      <c r="Y317" s="81">
        <f t="shared" si="67"/>
        <v>250</v>
      </c>
      <c r="Z317" s="81">
        <f t="shared" si="89"/>
        <v>0</v>
      </c>
      <c r="AA317" s="81" t="str">
        <f t="shared" si="68"/>
        <v xml:space="preserve">                           </v>
      </c>
      <c r="AB317" s="81">
        <f t="shared" si="69"/>
        <v>27</v>
      </c>
      <c r="AC317" s="81" t="str">
        <f t="shared" si="82"/>
        <v xml:space="preserve">                           </v>
      </c>
      <c r="AD317" s="81">
        <f t="shared" si="70"/>
        <v>27</v>
      </c>
      <c r="AE317" s="81">
        <f t="shared" si="90"/>
        <v>0</v>
      </c>
      <c r="AF317" s="81" t="str">
        <f t="shared" si="71"/>
        <v xml:space="preserve">                           </v>
      </c>
      <c r="AG317" s="81">
        <f t="shared" si="72"/>
        <v>27</v>
      </c>
      <c r="AH317" s="81">
        <f t="shared" si="83"/>
        <v>0</v>
      </c>
      <c r="AI317" s="81">
        <f t="shared" si="73"/>
        <v>1</v>
      </c>
      <c r="AJ317" s="81">
        <f t="shared" si="91"/>
        <v>0</v>
      </c>
      <c r="AK317" s="81" t="str">
        <f t="shared" si="74"/>
        <v xml:space="preserve">                           </v>
      </c>
      <c r="AL317" s="81">
        <f t="shared" si="75"/>
        <v>27</v>
      </c>
      <c r="AM317" s="81" t="str">
        <f t="shared" si="84"/>
        <v xml:space="preserve"> </v>
      </c>
      <c r="AN317" s="81">
        <f t="shared" si="76"/>
        <v>1</v>
      </c>
      <c r="AO317" s="81">
        <f t="shared" si="85"/>
        <v>0</v>
      </c>
      <c r="AP317" s="81">
        <f t="shared" si="92"/>
        <v>0</v>
      </c>
      <c r="AQ317" s="81" t="str">
        <f t="shared" si="77"/>
        <v xml:space="preserve">          </v>
      </c>
      <c r="AR317" s="81">
        <f t="shared" si="78"/>
        <v>10</v>
      </c>
      <c r="AS317" s="81" t="str">
        <f t="shared" si="86"/>
        <v xml:space="preserve"> </v>
      </c>
      <c r="AT317" s="81">
        <f t="shared" si="79"/>
        <v>1</v>
      </c>
      <c r="AU317" s="81" t="str">
        <f t="shared" si="87"/>
        <v xml:space="preserve">                           0                0     0200406 0000000000000000009</v>
      </c>
      <c r="AV317" s="85">
        <f t="shared" si="80"/>
        <v>77</v>
      </c>
    </row>
    <row r="318" spans="1:48" s="24" customFormat="1" ht="24" customHeight="1" x14ac:dyDescent="0.25">
      <c r="A318" s="54">
        <v>314</v>
      </c>
      <c r="B318" s="97"/>
      <c r="C318" s="118"/>
      <c r="D318" s="118"/>
      <c r="E318" s="98"/>
      <c r="F318" s="98"/>
      <c r="G318" s="98"/>
      <c r="H318" s="55" t="s">
        <v>11</v>
      </c>
      <c r="I318" s="100"/>
      <c r="J318" s="55" t="s">
        <v>10</v>
      </c>
      <c r="K318" s="54" t="s">
        <v>5</v>
      </c>
      <c r="L318" s="54" t="s">
        <v>14</v>
      </c>
      <c r="M318" s="97"/>
      <c r="N318" s="97"/>
      <c r="O318" s="64" t="s">
        <v>102</v>
      </c>
      <c r="P318" s="54" t="s">
        <v>1</v>
      </c>
      <c r="Q318" s="56" t="str">
        <f t="shared" si="81"/>
        <v xml:space="preserve">                           0                0     0200406 0000000000000000009</v>
      </c>
      <c r="R318" s="63">
        <f t="shared" si="88"/>
        <v>77</v>
      </c>
      <c r="X318" s="81" t="s">
        <v>106</v>
      </c>
      <c r="Y318" s="81">
        <f t="shared" si="67"/>
        <v>250</v>
      </c>
      <c r="Z318" s="81">
        <f t="shared" si="89"/>
        <v>0</v>
      </c>
      <c r="AA318" s="81" t="str">
        <f t="shared" si="68"/>
        <v xml:space="preserve">                           </v>
      </c>
      <c r="AB318" s="81">
        <f t="shared" si="69"/>
        <v>27</v>
      </c>
      <c r="AC318" s="81" t="str">
        <f t="shared" si="82"/>
        <v xml:space="preserve">                           </v>
      </c>
      <c r="AD318" s="81">
        <f t="shared" si="70"/>
        <v>27</v>
      </c>
      <c r="AE318" s="81">
        <f t="shared" si="90"/>
        <v>0</v>
      </c>
      <c r="AF318" s="81" t="str">
        <f t="shared" si="71"/>
        <v xml:space="preserve">                           </v>
      </c>
      <c r="AG318" s="81">
        <f t="shared" si="72"/>
        <v>27</v>
      </c>
      <c r="AH318" s="81">
        <f t="shared" si="83"/>
        <v>0</v>
      </c>
      <c r="AI318" s="81">
        <f t="shared" si="73"/>
        <v>1</v>
      </c>
      <c r="AJ318" s="81">
        <f t="shared" si="91"/>
        <v>0</v>
      </c>
      <c r="AK318" s="81" t="str">
        <f t="shared" si="74"/>
        <v xml:space="preserve">                           </v>
      </c>
      <c r="AL318" s="81">
        <f t="shared" si="75"/>
        <v>27</v>
      </c>
      <c r="AM318" s="81" t="str">
        <f t="shared" si="84"/>
        <v xml:space="preserve"> </v>
      </c>
      <c r="AN318" s="81">
        <f t="shared" si="76"/>
        <v>1</v>
      </c>
      <c r="AO318" s="81">
        <f t="shared" si="85"/>
        <v>0</v>
      </c>
      <c r="AP318" s="81">
        <f t="shared" si="92"/>
        <v>0</v>
      </c>
      <c r="AQ318" s="81" t="str">
        <f t="shared" si="77"/>
        <v xml:space="preserve">          </v>
      </c>
      <c r="AR318" s="81">
        <f t="shared" si="78"/>
        <v>10</v>
      </c>
      <c r="AS318" s="81" t="str">
        <f t="shared" si="86"/>
        <v xml:space="preserve"> </v>
      </c>
      <c r="AT318" s="81">
        <f t="shared" si="79"/>
        <v>1</v>
      </c>
      <c r="AU318" s="81" t="str">
        <f t="shared" si="87"/>
        <v xml:space="preserve">                           0                0     0200406 0000000000000000009</v>
      </c>
      <c r="AV318" s="85">
        <f t="shared" si="80"/>
        <v>77</v>
      </c>
    </row>
    <row r="319" spans="1:48" s="24" customFormat="1" ht="24" customHeight="1" x14ac:dyDescent="0.25">
      <c r="A319" s="53">
        <v>315</v>
      </c>
      <c r="B319" s="97"/>
      <c r="C319" s="118"/>
      <c r="D319" s="118"/>
      <c r="E319" s="98"/>
      <c r="F319" s="98"/>
      <c r="G319" s="98"/>
      <c r="H319" s="55" t="s">
        <v>11</v>
      </c>
      <c r="I319" s="100"/>
      <c r="J319" s="55" t="s">
        <v>10</v>
      </c>
      <c r="K319" s="54" t="s">
        <v>5</v>
      </c>
      <c r="L319" s="54" t="s">
        <v>14</v>
      </c>
      <c r="M319" s="97"/>
      <c r="N319" s="97"/>
      <c r="O319" s="64" t="s">
        <v>102</v>
      </c>
      <c r="P319" s="54" t="s">
        <v>1</v>
      </c>
      <c r="Q319" s="56" t="str">
        <f t="shared" si="81"/>
        <v xml:space="preserve">                           0                0     0200406 0000000000000000009</v>
      </c>
      <c r="R319" s="63">
        <f t="shared" si="88"/>
        <v>77</v>
      </c>
      <c r="X319" s="81" t="s">
        <v>106</v>
      </c>
      <c r="Y319" s="81">
        <f t="shared" si="67"/>
        <v>250</v>
      </c>
      <c r="Z319" s="81">
        <f t="shared" si="89"/>
        <v>0</v>
      </c>
      <c r="AA319" s="81" t="str">
        <f t="shared" si="68"/>
        <v xml:space="preserve">                           </v>
      </c>
      <c r="AB319" s="81">
        <f t="shared" si="69"/>
        <v>27</v>
      </c>
      <c r="AC319" s="81" t="str">
        <f t="shared" si="82"/>
        <v xml:space="preserve">                           </v>
      </c>
      <c r="AD319" s="81">
        <f t="shared" si="70"/>
        <v>27</v>
      </c>
      <c r="AE319" s="81">
        <f t="shared" si="90"/>
        <v>0</v>
      </c>
      <c r="AF319" s="81" t="str">
        <f t="shared" si="71"/>
        <v xml:space="preserve">                           </v>
      </c>
      <c r="AG319" s="81">
        <f t="shared" si="72"/>
        <v>27</v>
      </c>
      <c r="AH319" s="81">
        <f t="shared" si="83"/>
        <v>0</v>
      </c>
      <c r="AI319" s="81">
        <f t="shared" si="73"/>
        <v>1</v>
      </c>
      <c r="AJ319" s="81">
        <f t="shared" si="91"/>
        <v>0</v>
      </c>
      <c r="AK319" s="81" t="str">
        <f t="shared" si="74"/>
        <v xml:space="preserve">                           </v>
      </c>
      <c r="AL319" s="81">
        <f t="shared" si="75"/>
        <v>27</v>
      </c>
      <c r="AM319" s="81" t="str">
        <f t="shared" si="84"/>
        <v xml:space="preserve"> </v>
      </c>
      <c r="AN319" s="81">
        <f t="shared" si="76"/>
        <v>1</v>
      </c>
      <c r="AO319" s="81">
        <f t="shared" si="85"/>
        <v>0</v>
      </c>
      <c r="AP319" s="81">
        <f t="shared" si="92"/>
        <v>0</v>
      </c>
      <c r="AQ319" s="81" t="str">
        <f t="shared" si="77"/>
        <v xml:space="preserve">          </v>
      </c>
      <c r="AR319" s="81">
        <f t="shared" si="78"/>
        <v>10</v>
      </c>
      <c r="AS319" s="81" t="str">
        <f t="shared" si="86"/>
        <v xml:space="preserve"> </v>
      </c>
      <c r="AT319" s="81">
        <f t="shared" si="79"/>
        <v>1</v>
      </c>
      <c r="AU319" s="81" t="str">
        <f t="shared" si="87"/>
        <v xml:space="preserve">                           0                0     0200406 0000000000000000009</v>
      </c>
      <c r="AV319" s="85">
        <f t="shared" si="80"/>
        <v>77</v>
      </c>
    </row>
    <row r="320" spans="1:48" s="24" customFormat="1" ht="24" customHeight="1" x14ac:dyDescent="0.25">
      <c r="A320" s="54">
        <v>316</v>
      </c>
      <c r="B320" s="97"/>
      <c r="C320" s="118"/>
      <c r="D320" s="118"/>
      <c r="E320" s="98"/>
      <c r="F320" s="98"/>
      <c r="G320" s="98"/>
      <c r="H320" s="55" t="s">
        <v>11</v>
      </c>
      <c r="I320" s="100"/>
      <c r="J320" s="55" t="s">
        <v>10</v>
      </c>
      <c r="K320" s="54" t="s">
        <v>5</v>
      </c>
      <c r="L320" s="54" t="s">
        <v>14</v>
      </c>
      <c r="M320" s="97"/>
      <c r="N320" s="97"/>
      <c r="O320" s="64" t="s">
        <v>102</v>
      </c>
      <c r="P320" s="54" t="s">
        <v>1</v>
      </c>
      <c r="Q320" s="56" t="str">
        <f t="shared" si="81"/>
        <v xml:space="preserve">                           0                0     0200406 0000000000000000009</v>
      </c>
      <c r="R320" s="63">
        <f t="shared" si="88"/>
        <v>77</v>
      </c>
      <c r="X320" s="81" t="s">
        <v>106</v>
      </c>
      <c r="Y320" s="81">
        <f t="shared" si="67"/>
        <v>250</v>
      </c>
      <c r="Z320" s="81">
        <f t="shared" si="89"/>
        <v>0</v>
      </c>
      <c r="AA320" s="81" t="str">
        <f t="shared" si="68"/>
        <v xml:space="preserve">                           </v>
      </c>
      <c r="AB320" s="81">
        <f t="shared" si="69"/>
        <v>27</v>
      </c>
      <c r="AC320" s="81" t="str">
        <f t="shared" si="82"/>
        <v xml:space="preserve">                           </v>
      </c>
      <c r="AD320" s="81">
        <f t="shared" si="70"/>
        <v>27</v>
      </c>
      <c r="AE320" s="81">
        <f t="shared" si="90"/>
        <v>0</v>
      </c>
      <c r="AF320" s="81" t="str">
        <f t="shared" si="71"/>
        <v xml:space="preserve">                           </v>
      </c>
      <c r="AG320" s="81">
        <f t="shared" si="72"/>
        <v>27</v>
      </c>
      <c r="AH320" s="81">
        <f t="shared" si="83"/>
        <v>0</v>
      </c>
      <c r="AI320" s="81">
        <f t="shared" si="73"/>
        <v>1</v>
      </c>
      <c r="AJ320" s="81">
        <f t="shared" si="91"/>
        <v>0</v>
      </c>
      <c r="AK320" s="81" t="str">
        <f t="shared" si="74"/>
        <v xml:space="preserve">                           </v>
      </c>
      <c r="AL320" s="81">
        <f t="shared" si="75"/>
        <v>27</v>
      </c>
      <c r="AM320" s="81" t="str">
        <f t="shared" si="84"/>
        <v xml:space="preserve"> </v>
      </c>
      <c r="AN320" s="81">
        <f t="shared" si="76"/>
        <v>1</v>
      </c>
      <c r="AO320" s="81">
        <f t="shared" si="85"/>
        <v>0</v>
      </c>
      <c r="AP320" s="81">
        <f t="shared" si="92"/>
        <v>0</v>
      </c>
      <c r="AQ320" s="81" t="str">
        <f t="shared" si="77"/>
        <v xml:space="preserve">          </v>
      </c>
      <c r="AR320" s="81">
        <f t="shared" si="78"/>
        <v>10</v>
      </c>
      <c r="AS320" s="81" t="str">
        <f t="shared" si="86"/>
        <v xml:space="preserve"> </v>
      </c>
      <c r="AT320" s="81">
        <f t="shared" si="79"/>
        <v>1</v>
      </c>
      <c r="AU320" s="81" t="str">
        <f t="shared" si="87"/>
        <v xml:space="preserve">                           0                0     0200406 0000000000000000009</v>
      </c>
      <c r="AV320" s="85">
        <f t="shared" si="80"/>
        <v>77</v>
      </c>
    </row>
    <row r="321" spans="1:48" s="24" customFormat="1" ht="24" customHeight="1" x14ac:dyDescent="0.25">
      <c r="A321" s="53">
        <v>317</v>
      </c>
      <c r="B321" s="97"/>
      <c r="C321" s="118"/>
      <c r="D321" s="118"/>
      <c r="E321" s="98"/>
      <c r="F321" s="98"/>
      <c r="G321" s="98"/>
      <c r="H321" s="55" t="s">
        <v>11</v>
      </c>
      <c r="I321" s="100"/>
      <c r="J321" s="55" t="s">
        <v>10</v>
      </c>
      <c r="K321" s="54" t="s">
        <v>5</v>
      </c>
      <c r="L321" s="54" t="s">
        <v>14</v>
      </c>
      <c r="M321" s="97"/>
      <c r="N321" s="97"/>
      <c r="O321" s="64" t="s">
        <v>102</v>
      </c>
      <c r="P321" s="54" t="s">
        <v>1</v>
      </c>
      <c r="Q321" s="56" t="str">
        <f t="shared" si="81"/>
        <v xml:space="preserve">                           0                0     0200406 0000000000000000009</v>
      </c>
      <c r="R321" s="63">
        <f t="shared" si="88"/>
        <v>77</v>
      </c>
      <c r="X321" s="81" t="s">
        <v>106</v>
      </c>
      <c r="Y321" s="81">
        <f t="shared" si="67"/>
        <v>250</v>
      </c>
      <c r="Z321" s="81">
        <f t="shared" si="89"/>
        <v>0</v>
      </c>
      <c r="AA321" s="81" t="str">
        <f t="shared" si="68"/>
        <v xml:space="preserve">                           </v>
      </c>
      <c r="AB321" s="81">
        <f t="shared" si="69"/>
        <v>27</v>
      </c>
      <c r="AC321" s="81" t="str">
        <f t="shared" si="82"/>
        <v xml:space="preserve">                           </v>
      </c>
      <c r="AD321" s="81">
        <f t="shared" si="70"/>
        <v>27</v>
      </c>
      <c r="AE321" s="81">
        <f t="shared" si="90"/>
        <v>0</v>
      </c>
      <c r="AF321" s="81" t="str">
        <f t="shared" si="71"/>
        <v xml:space="preserve">                           </v>
      </c>
      <c r="AG321" s="81">
        <f t="shared" si="72"/>
        <v>27</v>
      </c>
      <c r="AH321" s="81">
        <f t="shared" si="83"/>
        <v>0</v>
      </c>
      <c r="AI321" s="81">
        <f t="shared" si="73"/>
        <v>1</v>
      </c>
      <c r="AJ321" s="81">
        <f t="shared" si="91"/>
        <v>0</v>
      </c>
      <c r="AK321" s="81" t="str">
        <f t="shared" si="74"/>
        <v xml:space="preserve">                           </v>
      </c>
      <c r="AL321" s="81">
        <f t="shared" si="75"/>
        <v>27</v>
      </c>
      <c r="AM321" s="81" t="str">
        <f t="shared" si="84"/>
        <v xml:space="preserve"> </v>
      </c>
      <c r="AN321" s="81">
        <f t="shared" si="76"/>
        <v>1</v>
      </c>
      <c r="AO321" s="81">
        <f t="shared" si="85"/>
        <v>0</v>
      </c>
      <c r="AP321" s="81">
        <f t="shared" si="92"/>
        <v>0</v>
      </c>
      <c r="AQ321" s="81" t="str">
        <f t="shared" si="77"/>
        <v xml:space="preserve">          </v>
      </c>
      <c r="AR321" s="81">
        <f t="shared" si="78"/>
        <v>10</v>
      </c>
      <c r="AS321" s="81" t="str">
        <f t="shared" si="86"/>
        <v xml:space="preserve"> </v>
      </c>
      <c r="AT321" s="81">
        <f t="shared" si="79"/>
        <v>1</v>
      </c>
      <c r="AU321" s="81" t="str">
        <f t="shared" si="87"/>
        <v xml:space="preserve">                           0                0     0200406 0000000000000000009</v>
      </c>
      <c r="AV321" s="85">
        <f t="shared" si="80"/>
        <v>77</v>
      </c>
    </row>
    <row r="322" spans="1:48" s="24" customFormat="1" ht="24" customHeight="1" x14ac:dyDescent="0.25">
      <c r="A322" s="54">
        <v>318</v>
      </c>
      <c r="B322" s="97"/>
      <c r="C322" s="118"/>
      <c r="D322" s="118"/>
      <c r="E322" s="98"/>
      <c r="F322" s="98"/>
      <c r="G322" s="98"/>
      <c r="H322" s="55" t="s">
        <v>11</v>
      </c>
      <c r="I322" s="100"/>
      <c r="J322" s="55" t="s">
        <v>10</v>
      </c>
      <c r="K322" s="54" t="s">
        <v>5</v>
      </c>
      <c r="L322" s="54" t="s">
        <v>14</v>
      </c>
      <c r="M322" s="97"/>
      <c r="N322" s="97"/>
      <c r="O322" s="64" t="s">
        <v>102</v>
      </c>
      <c r="P322" s="54" t="s">
        <v>1</v>
      </c>
      <c r="Q322" s="56" t="str">
        <f t="shared" si="81"/>
        <v xml:space="preserve">                           0                0     0200406 0000000000000000009</v>
      </c>
      <c r="R322" s="63">
        <f t="shared" si="88"/>
        <v>77</v>
      </c>
      <c r="X322" s="81" t="s">
        <v>106</v>
      </c>
      <c r="Y322" s="81">
        <f t="shared" si="67"/>
        <v>250</v>
      </c>
      <c r="Z322" s="81">
        <f t="shared" si="89"/>
        <v>0</v>
      </c>
      <c r="AA322" s="81" t="str">
        <f t="shared" si="68"/>
        <v xml:space="preserve">                           </v>
      </c>
      <c r="AB322" s="81">
        <f t="shared" si="69"/>
        <v>27</v>
      </c>
      <c r="AC322" s="81" t="str">
        <f t="shared" si="82"/>
        <v xml:space="preserve">                           </v>
      </c>
      <c r="AD322" s="81">
        <f t="shared" si="70"/>
        <v>27</v>
      </c>
      <c r="AE322" s="81">
        <f t="shared" si="90"/>
        <v>0</v>
      </c>
      <c r="AF322" s="81" t="str">
        <f t="shared" si="71"/>
        <v xml:space="preserve">                           </v>
      </c>
      <c r="AG322" s="81">
        <f t="shared" si="72"/>
        <v>27</v>
      </c>
      <c r="AH322" s="81">
        <f t="shared" si="83"/>
        <v>0</v>
      </c>
      <c r="AI322" s="81">
        <f t="shared" si="73"/>
        <v>1</v>
      </c>
      <c r="AJ322" s="81">
        <f t="shared" si="91"/>
        <v>0</v>
      </c>
      <c r="AK322" s="81" t="str">
        <f t="shared" si="74"/>
        <v xml:space="preserve">                           </v>
      </c>
      <c r="AL322" s="81">
        <f t="shared" si="75"/>
        <v>27</v>
      </c>
      <c r="AM322" s="81" t="str">
        <f t="shared" si="84"/>
        <v xml:space="preserve"> </v>
      </c>
      <c r="AN322" s="81">
        <f t="shared" si="76"/>
        <v>1</v>
      </c>
      <c r="AO322" s="81">
        <f t="shared" si="85"/>
        <v>0</v>
      </c>
      <c r="AP322" s="81">
        <f t="shared" si="92"/>
        <v>0</v>
      </c>
      <c r="AQ322" s="81" t="str">
        <f t="shared" si="77"/>
        <v xml:space="preserve">          </v>
      </c>
      <c r="AR322" s="81">
        <f t="shared" si="78"/>
        <v>10</v>
      </c>
      <c r="AS322" s="81" t="str">
        <f t="shared" si="86"/>
        <v xml:space="preserve"> </v>
      </c>
      <c r="AT322" s="81">
        <f t="shared" si="79"/>
        <v>1</v>
      </c>
      <c r="AU322" s="81" t="str">
        <f t="shared" si="87"/>
        <v xml:space="preserve">                           0                0     0200406 0000000000000000009</v>
      </c>
      <c r="AV322" s="85">
        <f t="shared" si="80"/>
        <v>77</v>
      </c>
    </row>
    <row r="323" spans="1:48" s="24" customFormat="1" ht="24" customHeight="1" x14ac:dyDescent="0.25">
      <c r="A323" s="53">
        <v>319</v>
      </c>
      <c r="B323" s="97"/>
      <c r="C323" s="118"/>
      <c r="D323" s="118"/>
      <c r="E323" s="98"/>
      <c r="F323" s="98"/>
      <c r="G323" s="98"/>
      <c r="H323" s="55" t="s">
        <v>11</v>
      </c>
      <c r="I323" s="100"/>
      <c r="J323" s="55" t="s">
        <v>10</v>
      </c>
      <c r="K323" s="54" t="s">
        <v>5</v>
      </c>
      <c r="L323" s="54" t="s">
        <v>14</v>
      </c>
      <c r="M323" s="97"/>
      <c r="N323" s="97"/>
      <c r="O323" s="64" t="s">
        <v>102</v>
      </c>
      <c r="P323" s="54" t="s">
        <v>1</v>
      </c>
      <c r="Q323" s="56" t="str">
        <f t="shared" si="81"/>
        <v xml:space="preserve">                           0                0     0200406 0000000000000000009</v>
      </c>
      <c r="R323" s="63">
        <f t="shared" si="88"/>
        <v>77</v>
      </c>
      <c r="X323" s="81" t="s">
        <v>106</v>
      </c>
      <c r="Y323" s="81">
        <f t="shared" si="67"/>
        <v>250</v>
      </c>
      <c r="Z323" s="81">
        <f t="shared" si="89"/>
        <v>0</v>
      </c>
      <c r="AA323" s="81" t="str">
        <f t="shared" si="68"/>
        <v xml:space="preserve">                           </v>
      </c>
      <c r="AB323" s="81">
        <f t="shared" si="69"/>
        <v>27</v>
      </c>
      <c r="AC323" s="81" t="str">
        <f t="shared" si="82"/>
        <v xml:space="preserve">                           </v>
      </c>
      <c r="AD323" s="81">
        <f t="shared" si="70"/>
        <v>27</v>
      </c>
      <c r="AE323" s="81">
        <f t="shared" si="90"/>
        <v>0</v>
      </c>
      <c r="AF323" s="81" t="str">
        <f t="shared" si="71"/>
        <v xml:space="preserve">                           </v>
      </c>
      <c r="AG323" s="81">
        <f t="shared" si="72"/>
        <v>27</v>
      </c>
      <c r="AH323" s="81">
        <f t="shared" si="83"/>
        <v>0</v>
      </c>
      <c r="AI323" s="81">
        <f t="shared" si="73"/>
        <v>1</v>
      </c>
      <c r="AJ323" s="81">
        <f t="shared" si="91"/>
        <v>0</v>
      </c>
      <c r="AK323" s="81" t="str">
        <f t="shared" si="74"/>
        <v xml:space="preserve">                           </v>
      </c>
      <c r="AL323" s="81">
        <f t="shared" si="75"/>
        <v>27</v>
      </c>
      <c r="AM323" s="81" t="str">
        <f t="shared" si="84"/>
        <v xml:space="preserve"> </v>
      </c>
      <c r="AN323" s="81">
        <f t="shared" si="76"/>
        <v>1</v>
      </c>
      <c r="AO323" s="81">
        <f t="shared" si="85"/>
        <v>0</v>
      </c>
      <c r="AP323" s="81">
        <f t="shared" si="92"/>
        <v>0</v>
      </c>
      <c r="AQ323" s="81" t="str">
        <f t="shared" si="77"/>
        <v xml:space="preserve">          </v>
      </c>
      <c r="AR323" s="81">
        <f t="shared" si="78"/>
        <v>10</v>
      </c>
      <c r="AS323" s="81" t="str">
        <f t="shared" si="86"/>
        <v xml:space="preserve"> </v>
      </c>
      <c r="AT323" s="81">
        <f t="shared" si="79"/>
        <v>1</v>
      </c>
      <c r="AU323" s="81" t="str">
        <f t="shared" si="87"/>
        <v xml:space="preserve">                           0                0     0200406 0000000000000000009</v>
      </c>
      <c r="AV323" s="85">
        <f t="shared" si="80"/>
        <v>77</v>
      </c>
    </row>
    <row r="324" spans="1:48" s="24" customFormat="1" ht="24" customHeight="1" x14ac:dyDescent="0.25">
      <c r="A324" s="54">
        <v>320</v>
      </c>
      <c r="B324" s="97"/>
      <c r="C324" s="118"/>
      <c r="D324" s="118"/>
      <c r="E324" s="98"/>
      <c r="F324" s="98"/>
      <c r="G324" s="98"/>
      <c r="H324" s="55" t="s">
        <v>11</v>
      </c>
      <c r="I324" s="100"/>
      <c r="J324" s="55" t="s">
        <v>10</v>
      </c>
      <c r="K324" s="54" t="s">
        <v>5</v>
      </c>
      <c r="L324" s="54" t="s">
        <v>14</v>
      </c>
      <c r="M324" s="97"/>
      <c r="N324" s="97"/>
      <c r="O324" s="64" t="s">
        <v>102</v>
      </c>
      <c r="P324" s="54" t="s">
        <v>1</v>
      </c>
      <c r="Q324" s="56" t="str">
        <f t="shared" si="81"/>
        <v xml:space="preserve">                           0                0     0200406 0000000000000000009</v>
      </c>
      <c r="R324" s="63">
        <f t="shared" si="88"/>
        <v>77</v>
      </c>
      <c r="X324" s="81" t="s">
        <v>106</v>
      </c>
      <c r="Y324" s="81">
        <f t="shared" ref="Y324:Y387" si="93">LEN(X324)</f>
        <v>250</v>
      </c>
      <c r="Z324" s="81">
        <f t="shared" si="89"/>
        <v>0</v>
      </c>
      <c r="AA324" s="81" t="str">
        <f t="shared" ref="AA324:AA387" si="94">MID($X324,1,($E$3-Z324))</f>
        <v xml:space="preserve">                           </v>
      </c>
      <c r="AB324" s="81">
        <f t="shared" ref="AB324:AB387" si="95">LEN(AA324)</f>
        <v>27</v>
      </c>
      <c r="AC324" s="81" t="str">
        <f t="shared" si="82"/>
        <v xml:space="preserve">                           </v>
      </c>
      <c r="AD324" s="81">
        <f t="shared" ref="AD324:AD387" si="96">LEN(AC324)</f>
        <v>27</v>
      </c>
      <c r="AE324" s="81">
        <f t="shared" si="90"/>
        <v>0</v>
      </c>
      <c r="AF324" s="81" t="str">
        <f t="shared" ref="AF324:AF387" si="97">MID($X324,1,($F$3-AE324))</f>
        <v xml:space="preserve">                           </v>
      </c>
      <c r="AG324" s="81">
        <f t="shared" ref="AG324:AG387" si="98">LEN(AF324)</f>
        <v>27</v>
      </c>
      <c r="AH324" s="81">
        <f t="shared" si="83"/>
        <v>0</v>
      </c>
      <c r="AI324" s="81">
        <f t="shared" ref="AI324:AI387" si="99">LEN(AH324)</f>
        <v>1</v>
      </c>
      <c r="AJ324" s="81">
        <f t="shared" si="91"/>
        <v>0</v>
      </c>
      <c r="AK324" s="81" t="str">
        <f t="shared" ref="AK324:AK387" si="100">MID($X324,1,($G$3-AJ324))</f>
        <v xml:space="preserve">                           </v>
      </c>
      <c r="AL324" s="81">
        <f t="shared" ref="AL324:AL387" si="101">LEN(AK324)</f>
        <v>27</v>
      </c>
      <c r="AM324" s="81" t="str">
        <f t="shared" si="84"/>
        <v xml:space="preserve"> </v>
      </c>
      <c r="AN324" s="81">
        <f t="shared" ref="AN324:AN387" si="102">LEN(AM324)</f>
        <v>1</v>
      </c>
      <c r="AO324" s="81">
        <f t="shared" si="85"/>
        <v>0</v>
      </c>
      <c r="AP324" s="81">
        <f t="shared" si="92"/>
        <v>0</v>
      </c>
      <c r="AQ324" s="81" t="str">
        <f t="shared" ref="AQ324:AQ387" si="103">MID($X324,1,($M$3-AP324))</f>
        <v xml:space="preserve">          </v>
      </c>
      <c r="AR324" s="81">
        <f t="shared" ref="AR324:AR387" si="104">LEN(AQ324)</f>
        <v>10</v>
      </c>
      <c r="AS324" s="81" t="str">
        <f t="shared" si="86"/>
        <v xml:space="preserve"> </v>
      </c>
      <c r="AT324" s="81">
        <f t="shared" ref="AT324:AT387" si="105">LEN(AS324)</f>
        <v>1</v>
      </c>
      <c r="AU324" s="81" t="str">
        <f t="shared" si="87"/>
        <v xml:space="preserve">                           0                0     0200406 0000000000000000009</v>
      </c>
      <c r="AV324" s="85">
        <f t="shared" ref="AV324:AV387" si="106">LEN(AU324)</f>
        <v>77</v>
      </c>
    </row>
    <row r="325" spans="1:48" s="24" customFormat="1" ht="24" customHeight="1" x14ac:dyDescent="0.25">
      <c r="A325" s="53">
        <v>321</v>
      </c>
      <c r="B325" s="97"/>
      <c r="C325" s="118"/>
      <c r="D325" s="118"/>
      <c r="E325" s="98"/>
      <c r="F325" s="98"/>
      <c r="G325" s="98"/>
      <c r="H325" s="55" t="s">
        <v>11</v>
      </c>
      <c r="I325" s="100"/>
      <c r="J325" s="55" t="s">
        <v>10</v>
      </c>
      <c r="K325" s="54" t="s">
        <v>5</v>
      </c>
      <c r="L325" s="54" t="s">
        <v>14</v>
      </c>
      <c r="M325" s="97"/>
      <c r="N325" s="97"/>
      <c r="O325" s="64" t="s">
        <v>102</v>
      </c>
      <c r="P325" s="54" t="s">
        <v>1</v>
      </c>
      <c r="Q325" s="56" t="str">
        <f t="shared" si="81"/>
        <v xml:space="preserve">                           0                0     0200406 0000000000000000009</v>
      </c>
      <c r="R325" s="63">
        <f t="shared" si="88"/>
        <v>77</v>
      </c>
      <c r="X325" s="81" t="s">
        <v>106</v>
      </c>
      <c r="Y325" s="81">
        <f t="shared" si="93"/>
        <v>250</v>
      </c>
      <c r="Z325" s="81">
        <f t="shared" si="89"/>
        <v>0</v>
      </c>
      <c r="AA325" s="81" t="str">
        <f t="shared" si="94"/>
        <v xml:space="preserve">                           </v>
      </c>
      <c r="AB325" s="81">
        <f t="shared" si="95"/>
        <v>27</v>
      </c>
      <c r="AC325" s="81" t="str">
        <f t="shared" si="82"/>
        <v xml:space="preserve">                           </v>
      </c>
      <c r="AD325" s="81">
        <f t="shared" si="96"/>
        <v>27</v>
      </c>
      <c r="AE325" s="81">
        <f t="shared" si="90"/>
        <v>0</v>
      </c>
      <c r="AF325" s="81" t="str">
        <f t="shared" si="97"/>
        <v xml:space="preserve">                           </v>
      </c>
      <c r="AG325" s="81">
        <f t="shared" si="98"/>
        <v>27</v>
      </c>
      <c r="AH325" s="81">
        <f t="shared" si="83"/>
        <v>0</v>
      </c>
      <c r="AI325" s="81">
        <f t="shared" si="99"/>
        <v>1</v>
      </c>
      <c r="AJ325" s="81">
        <f t="shared" si="91"/>
        <v>0</v>
      </c>
      <c r="AK325" s="81" t="str">
        <f t="shared" si="100"/>
        <v xml:space="preserve">                           </v>
      </c>
      <c r="AL325" s="81">
        <f t="shared" si="101"/>
        <v>27</v>
      </c>
      <c r="AM325" s="81" t="str">
        <f t="shared" si="84"/>
        <v xml:space="preserve"> </v>
      </c>
      <c r="AN325" s="81">
        <f t="shared" si="102"/>
        <v>1</v>
      </c>
      <c r="AO325" s="81">
        <f t="shared" si="85"/>
        <v>0</v>
      </c>
      <c r="AP325" s="81">
        <f t="shared" si="92"/>
        <v>0</v>
      </c>
      <c r="AQ325" s="81" t="str">
        <f t="shared" si="103"/>
        <v xml:space="preserve">          </v>
      </c>
      <c r="AR325" s="81">
        <f t="shared" si="104"/>
        <v>10</v>
      </c>
      <c r="AS325" s="81" t="str">
        <f t="shared" si="86"/>
        <v xml:space="preserve"> </v>
      </c>
      <c r="AT325" s="81">
        <f t="shared" si="105"/>
        <v>1</v>
      </c>
      <c r="AU325" s="81" t="str">
        <f t="shared" si="87"/>
        <v xml:space="preserve">                           0                0     0200406 0000000000000000009</v>
      </c>
      <c r="AV325" s="85">
        <f t="shared" si="106"/>
        <v>77</v>
      </c>
    </row>
    <row r="326" spans="1:48" s="24" customFormat="1" ht="24" customHeight="1" x14ac:dyDescent="0.25">
      <c r="A326" s="54">
        <v>322</v>
      </c>
      <c r="B326" s="97"/>
      <c r="C326" s="118"/>
      <c r="D326" s="118"/>
      <c r="E326" s="98"/>
      <c r="F326" s="98"/>
      <c r="G326" s="98"/>
      <c r="H326" s="55" t="s">
        <v>11</v>
      </c>
      <c r="I326" s="100"/>
      <c r="J326" s="55" t="s">
        <v>10</v>
      </c>
      <c r="K326" s="54" t="s">
        <v>5</v>
      </c>
      <c r="L326" s="54" t="s">
        <v>14</v>
      </c>
      <c r="M326" s="97"/>
      <c r="N326" s="97"/>
      <c r="O326" s="64" t="s">
        <v>102</v>
      </c>
      <c r="P326" s="54" t="s">
        <v>1</v>
      </c>
      <c r="Q326" s="56" t="str">
        <f t="shared" ref="Q326:Q389" si="107">AU326</f>
        <v xml:space="preserve">                           0                0     0200406 0000000000000000009</v>
      </c>
      <c r="R326" s="63">
        <f t="shared" si="88"/>
        <v>77</v>
      </c>
      <c r="X326" s="81" t="s">
        <v>106</v>
      </c>
      <c r="Y326" s="81">
        <f t="shared" si="93"/>
        <v>250</v>
      </c>
      <c r="Z326" s="81">
        <f t="shared" si="89"/>
        <v>0</v>
      </c>
      <c r="AA326" s="81" t="str">
        <f t="shared" si="94"/>
        <v xml:space="preserve">                           </v>
      </c>
      <c r="AB326" s="81">
        <f t="shared" si="95"/>
        <v>27</v>
      </c>
      <c r="AC326" s="81" t="str">
        <f t="shared" ref="AC326:AC389" si="108">CONCATENATE(E326,AA326)</f>
        <v xml:space="preserve">                           </v>
      </c>
      <c r="AD326" s="81">
        <f t="shared" si="96"/>
        <v>27</v>
      </c>
      <c r="AE326" s="81">
        <f t="shared" si="90"/>
        <v>0</v>
      </c>
      <c r="AF326" s="81" t="str">
        <f t="shared" si="97"/>
        <v xml:space="preserve">                           </v>
      </c>
      <c r="AG326" s="81">
        <f t="shared" si="98"/>
        <v>27</v>
      </c>
      <c r="AH326" s="81">
        <f t="shared" ref="AH326:AH389" si="109">IF(Z326+AE326=0,0,(CONCATENATE(F326,AF326)))</f>
        <v>0</v>
      </c>
      <c r="AI326" s="81">
        <f t="shared" si="99"/>
        <v>1</v>
      </c>
      <c r="AJ326" s="81">
        <f t="shared" si="91"/>
        <v>0</v>
      </c>
      <c r="AK326" s="81" t="str">
        <f t="shared" si="100"/>
        <v xml:space="preserve">                           </v>
      </c>
      <c r="AL326" s="81">
        <f t="shared" si="101"/>
        <v>27</v>
      </c>
      <c r="AM326" s="81" t="str">
        <f t="shared" ref="AM326:AM389" si="110">IF(G326=""," ",CONCATENATE(G326,AK326))</f>
        <v xml:space="preserve"> </v>
      </c>
      <c r="AN326" s="81">
        <f t="shared" si="102"/>
        <v>1</v>
      </c>
      <c r="AO326" s="81">
        <f t="shared" ref="AO326:AO389" si="111">IF(VALUE(I326)&lt;&gt;0,TEXT(I326,"DDMMAAAA"),0)</f>
        <v>0</v>
      </c>
      <c r="AP326" s="81">
        <f t="shared" si="92"/>
        <v>0</v>
      </c>
      <c r="AQ326" s="81" t="str">
        <f t="shared" si="103"/>
        <v xml:space="preserve">          </v>
      </c>
      <c r="AR326" s="81">
        <f t="shared" si="104"/>
        <v>10</v>
      </c>
      <c r="AS326" s="81" t="str">
        <f t="shared" ref="AS326:AS389" si="112">IF(M326=""," ",CONCATENATE(M326,AQ326))</f>
        <v xml:space="preserve"> </v>
      </c>
      <c r="AT326" s="81">
        <f t="shared" si="105"/>
        <v>1</v>
      </c>
      <c r="AU326" s="81" t="str">
        <f t="shared" ref="AU326:AU389" si="113">CONCATENATE(C326,D326,AC326,AH326,AM326,H326,AO326,J326,K326,L326,AS326,N326,O326,P326)</f>
        <v xml:space="preserve">                           0                0     0200406 0000000000000000009</v>
      </c>
      <c r="AV326" s="85">
        <f t="shared" si="106"/>
        <v>77</v>
      </c>
    </row>
    <row r="327" spans="1:48" s="24" customFormat="1" ht="24" customHeight="1" x14ac:dyDescent="0.25">
      <c r="A327" s="53">
        <v>323</v>
      </c>
      <c r="B327" s="97"/>
      <c r="C327" s="118"/>
      <c r="D327" s="118"/>
      <c r="E327" s="98"/>
      <c r="F327" s="98"/>
      <c r="G327" s="98"/>
      <c r="H327" s="55" t="s">
        <v>11</v>
      </c>
      <c r="I327" s="100"/>
      <c r="J327" s="55" t="s">
        <v>10</v>
      </c>
      <c r="K327" s="54" t="s">
        <v>5</v>
      </c>
      <c r="L327" s="54" t="s">
        <v>14</v>
      </c>
      <c r="M327" s="97"/>
      <c r="N327" s="97"/>
      <c r="O327" s="64" t="s">
        <v>102</v>
      </c>
      <c r="P327" s="54" t="s">
        <v>1</v>
      </c>
      <c r="Q327" s="56" t="str">
        <f t="shared" si="107"/>
        <v xml:space="preserve">                           0                0     0200406 0000000000000000009</v>
      </c>
      <c r="R327" s="63">
        <f t="shared" si="88"/>
        <v>77</v>
      </c>
      <c r="X327" s="81" t="s">
        <v>106</v>
      </c>
      <c r="Y327" s="81">
        <f t="shared" si="93"/>
        <v>250</v>
      </c>
      <c r="Z327" s="81">
        <f t="shared" si="89"/>
        <v>0</v>
      </c>
      <c r="AA327" s="81" t="str">
        <f t="shared" si="94"/>
        <v xml:space="preserve">                           </v>
      </c>
      <c r="AB327" s="81">
        <f t="shared" si="95"/>
        <v>27</v>
      </c>
      <c r="AC327" s="81" t="str">
        <f t="shared" si="108"/>
        <v xml:space="preserve">                           </v>
      </c>
      <c r="AD327" s="81">
        <f t="shared" si="96"/>
        <v>27</v>
      </c>
      <c r="AE327" s="81">
        <f t="shared" si="90"/>
        <v>0</v>
      </c>
      <c r="AF327" s="81" t="str">
        <f t="shared" si="97"/>
        <v xml:space="preserve">                           </v>
      </c>
      <c r="AG327" s="81">
        <f t="shared" si="98"/>
        <v>27</v>
      </c>
      <c r="AH327" s="81">
        <f t="shared" si="109"/>
        <v>0</v>
      </c>
      <c r="AI327" s="81">
        <f t="shared" si="99"/>
        <v>1</v>
      </c>
      <c r="AJ327" s="81">
        <f t="shared" si="91"/>
        <v>0</v>
      </c>
      <c r="AK327" s="81" t="str">
        <f t="shared" si="100"/>
        <v xml:space="preserve">                           </v>
      </c>
      <c r="AL327" s="81">
        <f t="shared" si="101"/>
        <v>27</v>
      </c>
      <c r="AM327" s="81" t="str">
        <f t="shared" si="110"/>
        <v xml:space="preserve"> </v>
      </c>
      <c r="AN327" s="81">
        <f t="shared" si="102"/>
        <v>1</v>
      </c>
      <c r="AO327" s="81">
        <f t="shared" si="111"/>
        <v>0</v>
      </c>
      <c r="AP327" s="81">
        <f t="shared" si="92"/>
        <v>0</v>
      </c>
      <c r="AQ327" s="81" t="str">
        <f t="shared" si="103"/>
        <v xml:space="preserve">          </v>
      </c>
      <c r="AR327" s="81">
        <f t="shared" si="104"/>
        <v>10</v>
      </c>
      <c r="AS327" s="81" t="str">
        <f t="shared" si="112"/>
        <v xml:space="preserve"> </v>
      </c>
      <c r="AT327" s="81">
        <f t="shared" si="105"/>
        <v>1</v>
      </c>
      <c r="AU327" s="81" t="str">
        <f t="shared" si="113"/>
        <v xml:space="preserve">                           0                0     0200406 0000000000000000009</v>
      </c>
      <c r="AV327" s="85">
        <f t="shared" si="106"/>
        <v>77</v>
      </c>
    </row>
    <row r="328" spans="1:48" s="24" customFormat="1" ht="24" customHeight="1" x14ac:dyDescent="0.25">
      <c r="A328" s="54">
        <v>324</v>
      </c>
      <c r="B328" s="97"/>
      <c r="C328" s="118"/>
      <c r="D328" s="118"/>
      <c r="E328" s="98"/>
      <c r="F328" s="98"/>
      <c r="G328" s="98"/>
      <c r="H328" s="55" t="s">
        <v>11</v>
      </c>
      <c r="I328" s="100"/>
      <c r="J328" s="55" t="s">
        <v>10</v>
      </c>
      <c r="K328" s="54" t="s">
        <v>5</v>
      </c>
      <c r="L328" s="54" t="s">
        <v>14</v>
      </c>
      <c r="M328" s="97"/>
      <c r="N328" s="97"/>
      <c r="O328" s="64" t="s">
        <v>102</v>
      </c>
      <c r="P328" s="54" t="s">
        <v>1</v>
      </c>
      <c r="Q328" s="56" t="str">
        <f t="shared" si="107"/>
        <v xml:space="preserve">                           0                0     0200406 0000000000000000009</v>
      </c>
      <c r="R328" s="63">
        <f t="shared" si="88"/>
        <v>77</v>
      </c>
      <c r="X328" s="81" t="s">
        <v>106</v>
      </c>
      <c r="Y328" s="81">
        <f t="shared" si="93"/>
        <v>250</v>
      </c>
      <c r="Z328" s="81">
        <f t="shared" si="89"/>
        <v>0</v>
      </c>
      <c r="AA328" s="81" t="str">
        <f t="shared" si="94"/>
        <v xml:space="preserve">                           </v>
      </c>
      <c r="AB328" s="81">
        <f t="shared" si="95"/>
        <v>27</v>
      </c>
      <c r="AC328" s="81" t="str">
        <f t="shared" si="108"/>
        <v xml:space="preserve">                           </v>
      </c>
      <c r="AD328" s="81">
        <f t="shared" si="96"/>
        <v>27</v>
      </c>
      <c r="AE328" s="81">
        <f t="shared" si="90"/>
        <v>0</v>
      </c>
      <c r="AF328" s="81" t="str">
        <f t="shared" si="97"/>
        <v xml:space="preserve">                           </v>
      </c>
      <c r="AG328" s="81">
        <f t="shared" si="98"/>
        <v>27</v>
      </c>
      <c r="AH328" s="81">
        <f t="shared" si="109"/>
        <v>0</v>
      </c>
      <c r="AI328" s="81">
        <f t="shared" si="99"/>
        <v>1</v>
      </c>
      <c r="AJ328" s="81">
        <f t="shared" si="91"/>
        <v>0</v>
      </c>
      <c r="AK328" s="81" t="str">
        <f t="shared" si="100"/>
        <v xml:space="preserve">                           </v>
      </c>
      <c r="AL328" s="81">
        <f t="shared" si="101"/>
        <v>27</v>
      </c>
      <c r="AM328" s="81" t="str">
        <f t="shared" si="110"/>
        <v xml:space="preserve"> </v>
      </c>
      <c r="AN328" s="81">
        <f t="shared" si="102"/>
        <v>1</v>
      </c>
      <c r="AO328" s="81">
        <f t="shared" si="111"/>
        <v>0</v>
      </c>
      <c r="AP328" s="81">
        <f t="shared" si="92"/>
        <v>0</v>
      </c>
      <c r="AQ328" s="81" t="str">
        <f t="shared" si="103"/>
        <v xml:space="preserve">          </v>
      </c>
      <c r="AR328" s="81">
        <f t="shared" si="104"/>
        <v>10</v>
      </c>
      <c r="AS328" s="81" t="str">
        <f t="shared" si="112"/>
        <v xml:space="preserve"> </v>
      </c>
      <c r="AT328" s="81">
        <f t="shared" si="105"/>
        <v>1</v>
      </c>
      <c r="AU328" s="81" t="str">
        <f t="shared" si="113"/>
        <v xml:space="preserve">                           0                0     0200406 0000000000000000009</v>
      </c>
      <c r="AV328" s="85">
        <f t="shared" si="106"/>
        <v>77</v>
      </c>
    </row>
    <row r="329" spans="1:48" s="24" customFormat="1" ht="24" customHeight="1" x14ac:dyDescent="0.25">
      <c r="A329" s="53">
        <v>325</v>
      </c>
      <c r="B329" s="97"/>
      <c r="C329" s="118"/>
      <c r="D329" s="118"/>
      <c r="E329" s="98"/>
      <c r="F329" s="98"/>
      <c r="G329" s="98"/>
      <c r="H329" s="55" t="s">
        <v>11</v>
      </c>
      <c r="I329" s="100"/>
      <c r="J329" s="55" t="s">
        <v>10</v>
      </c>
      <c r="K329" s="54" t="s">
        <v>5</v>
      </c>
      <c r="L329" s="54" t="s">
        <v>14</v>
      </c>
      <c r="M329" s="97"/>
      <c r="N329" s="97"/>
      <c r="O329" s="64" t="s">
        <v>102</v>
      </c>
      <c r="P329" s="54" t="s">
        <v>1</v>
      </c>
      <c r="Q329" s="56" t="str">
        <f t="shared" si="107"/>
        <v xml:space="preserve">                           0                0     0200406 0000000000000000009</v>
      </c>
      <c r="R329" s="63">
        <f t="shared" si="88"/>
        <v>77</v>
      </c>
      <c r="X329" s="81" t="s">
        <v>106</v>
      </c>
      <c r="Y329" s="81">
        <f t="shared" si="93"/>
        <v>250</v>
      </c>
      <c r="Z329" s="81">
        <f t="shared" si="89"/>
        <v>0</v>
      </c>
      <c r="AA329" s="81" t="str">
        <f t="shared" si="94"/>
        <v xml:space="preserve">                           </v>
      </c>
      <c r="AB329" s="81">
        <f t="shared" si="95"/>
        <v>27</v>
      </c>
      <c r="AC329" s="81" t="str">
        <f t="shared" si="108"/>
        <v xml:space="preserve">                           </v>
      </c>
      <c r="AD329" s="81">
        <f t="shared" si="96"/>
        <v>27</v>
      </c>
      <c r="AE329" s="81">
        <f t="shared" si="90"/>
        <v>0</v>
      </c>
      <c r="AF329" s="81" t="str">
        <f t="shared" si="97"/>
        <v xml:space="preserve">                           </v>
      </c>
      <c r="AG329" s="81">
        <f t="shared" si="98"/>
        <v>27</v>
      </c>
      <c r="AH329" s="81">
        <f t="shared" si="109"/>
        <v>0</v>
      </c>
      <c r="AI329" s="81">
        <f t="shared" si="99"/>
        <v>1</v>
      </c>
      <c r="AJ329" s="81">
        <f t="shared" si="91"/>
        <v>0</v>
      </c>
      <c r="AK329" s="81" t="str">
        <f t="shared" si="100"/>
        <v xml:space="preserve">                           </v>
      </c>
      <c r="AL329" s="81">
        <f t="shared" si="101"/>
        <v>27</v>
      </c>
      <c r="AM329" s="81" t="str">
        <f t="shared" si="110"/>
        <v xml:space="preserve"> </v>
      </c>
      <c r="AN329" s="81">
        <f t="shared" si="102"/>
        <v>1</v>
      </c>
      <c r="AO329" s="81">
        <f t="shared" si="111"/>
        <v>0</v>
      </c>
      <c r="AP329" s="81">
        <f t="shared" si="92"/>
        <v>0</v>
      </c>
      <c r="AQ329" s="81" t="str">
        <f t="shared" si="103"/>
        <v xml:space="preserve">          </v>
      </c>
      <c r="AR329" s="81">
        <f t="shared" si="104"/>
        <v>10</v>
      </c>
      <c r="AS329" s="81" t="str">
        <f t="shared" si="112"/>
        <v xml:space="preserve"> </v>
      </c>
      <c r="AT329" s="81">
        <f t="shared" si="105"/>
        <v>1</v>
      </c>
      <c r="AU329" s="81" t="str">
        <f t="shared" si="113"/>
        <v xml:space="preserve">                           0                0     0200406 0000000000000000009</v>
      </c>
      <c r="AV329" s="85">
        <f t="shared" si="106"/>
        <v>77</v>
      </c>
    </row>
    <row r="330" spans="1:48" s="24" customFormat="1" ht="24" customHeight="1" x14ac:dyDescent="0.25">
      <c r="A330" s="54">
        <v>326</v>
      </c>
      <c r="B330" s="97"/>
      <c r="C330" s="118"/>
      <c r="D330" s="118"/>
      <c r="E330" s="98"/>
      <c r="F330" s="98"/>
      <c r="G330" s="98"/>
      <c r="H330" s="55" t="s">
        <v>11</v>
      </c>
      <c r="I330" s="100"/>
      <c r="J330" s="55" t="s">
        <v>10</v>
      </c>
      <c r="K330" s="54" t="s">
        <v>5</v>
      </c>
      <c r="L330" s="54" t="s">
        <v>14</v>
      </c>
      <c r="M330" s="97"/>
      <c r="N330" s="97"/>
      <c r="O330" s="64" t="s">
        <v>102</v>
      </c>
      <c r="P330" s="54" t="s">
        <v>1</v>
      </c>
      <c r="Q330" s="56" t="str">
        <f t="shared" si="107"/>
        <v xml:space="preserve">                           0                0     0200406 0000000000000000009</v>
      </c>
      <c r="R330" s="63">
        <f t="shared" si="88"/>
        <v>77</v>
      </c>
      <c r="X330" s="81" t="s">
        <v>106</v>
      </c>
      <c r="Y330" s="81">
        <f t="shared" si="93"/>
        <v>250</v>
      </c>
      <c r="Z330" s="81">
        <f t="shared" si="89"/>
        <v>0</v>
      </c>
      <c r="AA330" s="81" t="str">
        <f t="shared" si="94"/>
        <v xml:space="preserve">                           </v>
      </c>
      <c r="AB330" s="81">
        <f t="shared" si="95"/>
        <v>27</v>
      </c>
      <c r="AC330" s="81" t="str">
        <f t="shared" si="108"/>
        <v xml:space="preserve">                           </v>
      </c>
      <c r="AD330" s="81">
        <f t="shared" si="96"/>
        <v>27</v>
      </c>
      <c r="AE330" s="81">
        <f t="shared" si="90"/>
        <v>0</v>
      </c>
      <c r="AF330" s="81" t="str">
        <f t="shared" si="97"/>
        <v xml:space="preserve">                           </v>
      </c>
      <c r="AG330" s="81">
        <f t="shared" si="98"/>
        <v>27</v>
      </c>
      <c r="AH330" s="81">
        <f t="shared" si="109"/>
        <v>0</v>
      </c>
      <c r="AI330" s="81">
        <f t="shared" si="99"/>
        <v>1</v>
      </c>
      <c r="AJ330" s="81">
        <f t="shared" si="91"/>
        <v>0</v>
      </c>
      <c r="AK330" s="81" t="str">
        <f t="shared" si="100"/>
        <v xml:space="preserve">                           </v>
      </c>
      <c r="AL330" s="81">
        <f t="shared" si="101"/>
        <v>27</v>
      </c>
      <c r="AM330" s="81" t="str">
        <f t="shared" si="110"/>
        <v xml:space="preserve"> </v>
      </c>
      <c r="AN330" s="81">
        <f t="shared" si="102"/>
        <v>1</v>
      </c>
      <c r="AO330" s="81">
        <f t="shared" si="111"/>
        <v>0</v>
      </c>
      <c r="AP330" s="81">
        <f t="shared" si="92"/>
        <v>0</v>
      </c>
      <c r="AQ330" s="81" t="str">
        <f t="shared" si="103"/>
        <v xml:space="preserve">          </v>
      </c>
      <c r="AR330" s="81">
        <f t="shared" si="104"/>
        <v>10</v>
      </c>
      <c r="AS330" s="81" t="str">
        <f t="shared" si="112"/>
        <v xml:space="preserve"> </v>
      </c>
      <c r="AT330" s="81">
        <f t="shared" si="105"/>
        <v>1</v>
      </c>
      <c r="AU330" s="81" t="str">
        <f t="shared" si="113"/>
        <v xml:space="preserve">                           0                0     0200406 0000000000000000009</v>
      </c>
      <c r="AV330" s="85">
        <f t="shared" si="106"/>
        <v>77</v>
      </c>
    </row>
    <row r="331" spans="1:48" s="24" customFormat="1" ht="24" customHeight="1" x14ac:dyDescent="0.25">
      <c r="A331" s="53">
        <v>327</v>
      </c>
      <c r="B331" s="97"/>
      <c r="C331" s="118"/>
      <c r="D331" s="118"/>
      <c r="E331" s="98"/>
      <c r="F331" s="98"/>
      <c r="G331" s="98"/>
      <c r="H331" s="55" t="s">
        <v>11</v>
      </c>
      <c r="I331" s="100"/>
      <c r="J331" s="55" t="s">
        <v>10</v>
      </c>
      <c r="K331" s="54" t="s">
        <v>5</v>
      </c>
      <c r="L331" s="54" t="s">
        <v>14</v>
      </c>
      <c r="M331" s="97"/>
      <c r="N331" s="97"/>
      <c r="O331" s="64" t="s">
        <v>102</v>
      </c>
      <c r="P331" s="54" t="s">
        <v>1</v>
      </c>
      <c r="Q331" s="56" t="str">
        <f t="shared" si="107"/>
        <v xml:space="preserve">                           0                0     0200406 0000000000000000009</v>
      </c>
      <c r="R331" s="63">
        <f t="shared" si="88"/>
        <v>77</v>
      </c>
      <c r="X331" s="81" t="s">
        <v>106</v>
      </c>
      <c r="Y331" s="81">
        <f t="shared" si="93"/>
        <v>250</v>
      </c>
      <c r="Z331" s="81">
        <f t="shared" si="89"/>
        <v>0</v>
      </c>
      <c r="AA331" s="81" t="str">
        <f t="shared" si="94"/>
        <v xml:space="preserve">                           </v>
      </c>
      <c r="AB331" s="81">
        <f t="shared" si="95"/>
        <v>27</v>
      </c>
      <c r="AC331" s="81" t="str">
        <f t="shared" si="108"/>
        <v xml:space="preserve">                           </v>
      </c>
      <c r="AD331" s="81">
        <f t="shared" si="96"/>
        <v>27</v>
      </c>
      <c r="AE331" s="81">
        <f t="shared" si="90"/>
        <v>0</v>
      </c>
      <c r="AF331" s="81" t="str">
        <f t="shared" si="97"/>
        <v xml:space="preserve">                           </v>
      </c>
      <c r="AG331" s="81">
        <f t="shared" si="98"/>
        <v>27</v>
      </c>
      <c r="AH331" s="81">
        <f t="shared" si="109"/>
        <v>0</v>
      </c>
      <c r="AI331" s="81">
        <f t="shared" si="99"/>
        <v>1</v>
      </c>
      <c r="AJ331" s="81">
        <f t="shared" si="91"/>
        <v>0</v>
      </c>
      <c r="AK331" s="81" t="str">
        <f t="shared" si="100"/>
        <v xml:space="preserve">                           </v>
      </c>
      <c r="AL331" s="81">
        <f t="shared" si="101"/>
        <v>27</v>
      </c>
      <c r="AM331" s="81" t="str">
        <f t="shared" si="110"/>
        <v xml:space="preserve"> </v>
      </c>
      <c r="AN331" s="81">
        <f t="shared" si="102"/>
        <v>1</v>
      </c>
      <c r="AO331" s="81">
        <f t="shared" si="111"/>
        <v>0</v>
      </c>
      <c r="AP331" s="81">
        <f t="shared" si="92"/>
        <v>0</v>
      </c>
      <c r="AQ331" s="81" t="str">
        <f t="shared" si="103"/>
        <v xml:space="preserve">          </v>
      </c>
      <c r="AR331" s="81">
        <f t="shared" si="104"/>
        <v>10</v>
      </c>
      <c r="AS331" s="81" t="str">
        <f t="shared" si="112"/>
        <v xml:space="preserve"> </v>
      </c>
      <c r="AT331" s="81">
        <f t="shared" si="105"/>
        <v>1</v>
      </c>
      <c r="AU331" s="81" t="str">
        <f t="shared" si="113"/>
        <v xml:space="preserve">                           0                0     0200406 0000000000000000009</v>
      </c>
      <c r="AV331" s="85">
        <f t="shared" si="106"/>
        <v>77</v>
      </c>
    </row>
    <row r="332" spans="1:48" s="24" customFormat="1" ht="24" customHeight="1" x14ac:dyDescent="0.25">
      <c r="A332" s="54">
        <v>328</v>
      </c>
      <c r="B332" s="97"/>
      <c r="C332" s="118"/>
      <c r="D332" s="118"/>
      <c r="E332" s="98"/>
      <c r="F332" s="98"/>
      <c r="G332" s="98"/>
      <c r="H332" s="55" t="s">
        <v>11</v>
      </c>
      <c r="I332" s="100"/>
      <c r="J332" s="55" t="s">
        <v>10</v>
      </c>
      <c r="K332" s="54" t="s">
        <v>5</v>
      </c>
      <c r="L332" s="54" t="s">
        <v>14</v>
      </c>
      <c r="M332" s="97"/>
      <c r="N332" s="97"/>
      <c r="O332" s="64" t="s">
        <v>102</v>
      </c>
      <c r="P332" s="54" t="s">
        <v>1</v>
      </c>
      <c r="Q332" s="56" t="str">
        <f t="shared" si="107"/>
        <v xml:space="preserve">                           0                0     0200406 0000000000000000009</v>
      </c>
      <c r="R332" s="63">
        <f t="shared" si="88"/>
        <v>77</v>
      </c>
      <c r="X332" s="81" t="s">
        <v>106</v>
      </c>
      <c r="Y332" s="81">
        <f t="shared" si="93"/>
        <v>250</v>
      </c>
      <c r="Z332" s="81">
        <f t="shared" si="89"/>
        <v>0</v>
      </c>
      <c r="AA332" s="81" t="str">
        <f t="shared" si="94"/>
        <v xml:space="preserve">                           </v>
      </c>
      <c r="AB332" s="81">
        <f t="shared" si="95"/>
        <v>27</v>
      </c>
      <c r="AC332" s="81" t="str">
        <f t="shared" si="108"/>
        <v xml:space="preserve">                           </v>
      </c>
      <c r="AD332" s="81">
        <f t="shared" si="96"/>
        <v>27</v>
      </c>
      <c r="AE332" s="81">
        <f t="shared" si="90"/>
        <v>0</v>
      </c>
      <c r="AF332" s="81" t="str">
        <f t="shared" si="97"/>
        <v xml:space="preserve">                           </v>
      </c>
      <c r="AG332" s="81">
        <f t="shared" si="98"/>
        <v>27</v>
      </c>
      <c r="AH332" s="81">
        <f t="shared" si="109"/>
        <v>0</v>
      </c>
      <c r="AI332" s="81">
        <f t="shared" si="99"/>
        <v>1</v>
      </c>
      <c r="AJ332" s="81">
        <f t="shared" si="91"/>
        <v>0</v>
      </c>
      <c r="AK332" s="81" t="str">
        <f t="shared" si="100"/>
        <v xml:space="preserve">                           </v>
      </c>
      <c r="AL332" s="81">
        <f t="shared" si="101"/>
        <v>27</v>
      </c>
      <c r="AM332" s="81" t="str">
        <f t="shared" si="110"/>
        <v xml:space="preserve"> </v>
      </c>
      <c r="AN332" s="81">
        <f t="shared" si="102"/>
        <v>1</v>
      </c>
      <c r="AO332" s="81">
        <f t="shared" si="111"/>
        <v>0</v>
      </c>
      <c r="AP332" s="81">
        <f t="shared" si="92"/>
        <v>0</v>
      </c>
      <c r="AQ332" s="81" t="str">
        <f t="shared" si="103"/>
        <v xml:space="preserve">          </v>
      </c>
      <c r="AR332" s="81">
        <f t="shared" si="104"/>
        <v>10</v>
      </c>
      <c r="AS332" s="81" t="str">
        <f t="shared" si="112"/>
        <v xml:space="preserve"> </v>
      </c>
      <c r="AT332" s="81">
        <f t="shared" si="105"/>
        <v>1</v>
      </c>
      <c r="AU332" s="81" t="str">
        <f t="shared" si="113"/>
        <v xml:space="preserve">                           0                0     0200406 0000000000000000009</v>
      </c>
      <c r="AV332" s="85">
        <f t="shared" si="106"/>
        <v>77</v>
      </c>
    </row>
    <row r="333" spans="1:48" s="24" customFormat="1" ht="24" customHeight="1" x14ac:dyDescent="0.25">
      <c r="A333" s="53">
        <v>329</v>
      </c>
      <c r="B333" s="97"/>
      <c r="C333" s="118"/>
      <c r="D333" s="118"/>
      <c r="E333" s="98"/>
      <c r="F333" s="98"/>
      <c r="G333" s="98"/>
      <c r="H333" s="55" t="s">
        <v>11</v>
      </c>
      <c r="I333" s="100"/>
      <c r="J333" s="55" t="s">
        <v>10</v>
      </c>
      <c r="K333" s="54" t="s">
        <v>5</v>
      </c>
      <c r="L333" s="54" t="s">
        <v>14</v>
      </c>
      <c r="M333" s="97"/>
      <c r="N333" s="97"/>
      <c r="O333" s="64" t="s">
        <v>102</v>
      </c>
      <c r="P333" s="54" t="s">
        <v>1</v>
      </c>
      <c r="Q333" s="56" t="str">
        <f t="shared" si="107"/>
        <v xml:space="preserve">                           0                0     0200406 0000000000000000009</v>
      </c>
      <c r="R333" s="63">
        <f t="shared" si="88"/>
        <v>77</v>
      </c>
      <c r="X333" s="81" t="s">
        <v>106</v>
      </c>
      <c r="Y333" s="81">
        <f t="shared" si="93"/>
        <v>250</v>
      </c>
      <c r="Z333" s="81">
        <f t="shared" si="89"/>
        <v>0</v>
      </c>
      <c r="AA333" s="81" t="str">
        <f t="shared" si="94"/>
        <v xml:space="preserve">                           </v>
      </c>
      <c r="AB333" s="81">
        <f t="shared" si="95"/>
        <v>27</v>
      </c>
      <c r="AC333" s="81" t="str">
        <f t="shared" si="108"/>
        <v xml:space="preserve">                           </v>
      </c>
      <c r="AD333" s="81">
        <f t="shared" si="96"/>
        <v>27</v>
      </c>
      <c r="AE333" s="81">
        <f t="shared" si="90"/>
        <v>0</v>
      </c>
      <c r="AF333" s="81" t="str">
        <f t="shared" si="97"/>
        <v xml:space="preserve">                           </v>
      </c>
      <c r="AG333" s="81">
        <f t="shared" si="98"/>
        <v>27</v>
      </c>
      <c r="AH333" s="81">
        <f t="shared" si="109"/>
        <v>0</v>
      </c>
      <c r="AI333" s="81">
        <f t="shared" si="99"/>
        <v>1</v>
      </c>
      <c r="AJ333" s="81">
        <f t="shared" si="91"/>
        <v>0</v>
      </c>
      <c r="AK333" s="81" t="str">
        <f t="shared" si="100"/>
        <v xml:space="preserve">                           </v>
      </c>
      <c r="AL333" s="81">
        <f t="shared" si="101"/>
        <v>27</v>
      </c>
      <c r="AM333" s="81" t="str">
        <f t="shared" si="110"/>
        <v xml:space="preserve"> </v>
      </c>
      <c r="AN333" s="81">
        <f t="shared" si="102"/>
        <v>1</v>
      </c>
      <c r="AO333" s="81">
        <f t="shared" si="111"/>
        <v>0</v>
      </c>
      <c r="AP333" s="81">
        <f t="shared" si="92"/>
        <v>0</v>
      </c>
      <c r="AQ333" s="81" t="str">
        <f t="shared" si="103"/>
        <v xml:space="preserve">          </v>
      </c>
      <c r="AR333" s="81">
        <f t="shared" si="104"/>
        <v>10</v>
      </c>
      <c r="AS333" s="81" t="str">
        <f t="shared" si="112"/>
        <v xml:space="preserve"> </v>
      </c>
      <c r="AT333" s="81">
        <f t="shared" si="105"/>
        <v>1</v>
      </c>
      <c r="AU333" s="81" t="str">
        <f t="shared" si="113"/>
        <v xml:space="preserve">                           0                0     0200406 0000000000000000009</v>
      </c>
      <c r="AV333" s="85">
        <f t="shared" si="106"/>
        <v>77</v>
      </c>
    </row>
    <row r="334" spans="1:48" s="24" customFormat="1" ht="24" customHeight="1" x14ac:dyDescent="0.25">
      <c r="A334" s="54">
        <v>330</v>
      </c>
      <c r="B334" s="97"/>
      <c r="C334" s="118"/>
      <c r="D334" s="118"/>
      <c r="E334" s="98"/>
      <c r="F334" s="98"/>
      <c r="G334" s="98"/>
      <c r="H334" s="55" t="s">
        <v>11</v>
      </c>
      <c r="I334" s="100"/>
      <c r="J334" s="55" t="s">
        <v>10</v>
      </c>
      <c r="K334" s="54" t="s">
        <v>5</v>
      </c>
      <c r="L334" s="54" t="s">
        <v>14</v>
      </c>
      <c r="M334" s="97"/>
      <c r="N334" s="97"/>
      <c r="O334" s="64" t="s">
        <v>102</v>
      </c>
      <c r="P334" s="54" t="s">
        <v>1</v>
      </c>
      <c r="Q334" s="56" t="str">
        <f t="shared" si="107"/>
        <v xml:space="preserve">                           0                0     0200406 0000000000000000009</v>
      </c>
      <c r="R334" s="63">
        <f t="shared" ref="R334:R397" si="114">LEN(Q334)</f>
        <v>77</v>
      </c>
      <c r="X334" s="81" t="s">
        <v>106</v>
      </c>
      <c r="Y334" s="81">
        <f t="shared" si="93"/>
        <v>250</v>
      </c>
      <c r="Z334" s="81">
        <f t="shared" ref="Z334:Z397" si="115">LEN(E334)</f>
        <v>0</v>
      </c>
      <c r="AA334" s="81" t="str">
        <f t="shared" si="94"/>
        <v xml:space="preserve">                           </v>
      </c>
      <c r="AB334" s="81">
        <f t="shared" si="95"/>
        <v>27</v>
      </c>
      <c r="AC334" s="81" t="str">
        <f t="shared" si="108"/>
        <v xml:space="preserve">                           </v>
      </c>
      <c r="AD334" s="81">
        <f t="shared" si="96"/>
        <v>27</v>
      </c>
      <c r="AE334" s="81">
        <f t="shared" ref="AE334:AE397" si="116">LEN(F334)</f>
        <v>0</v>
      </c>
      <c r="AF334" s="81" t="str">
        <f t="shared" si="97"/>
        <v xml:space="preserve">                           </v>
      </c>
      <c r="AG334" s="81">
        <f t="shared" si="98"/>
        <v>27</v>
      </c>
      <c r="AH334" s="81">
        <f t="shared" si="109"/>
        <v>0</v>
      </c>
      <c r="AI334" s="81">
        <f t="shared" si="99"/>
        <v>1</v>
      </c>
      <c r="AJ334" s="81">
        <f t="shared" ref="AJ334:AJ397" si="117">LEN(G334)</f>
        <v>0</v>
      </c>
      <c r="AK334" s="81" t="str">
        <f t="shared" si="100"/>
        <v xml:space="preserve">                           </v>
      </c>
      <c r="AL334" s="81">
        <f t="shared" si="101"/>
        <v>27</v>
      </c>
      <c r="AM334" s="81" t="str">
        <f t="shared" si="110"/>
        <v xml:space="preserve"> </v>
      </c>
      <c r="AN334" s="81">
        <f t="shared" si="102"/>
        <v>1</v>
      </c>
      <c r="AO334" s="81">
        <f t="shared" si="111"/>
        <v>0</v>
      </c>
      <c r="AP334" s="81">
        <f t="shared" ref="AP334:AP397" si="118">LEN(M334)</f>
        <v>0</v>
      </c>
      <c r="AQ334" s="81" t="str">
        <f t="shared" si="103"/>
        <v xml:space="preserve">          </v>
      </c>
      <c r="AR334" s="81">
        <f t="shared" si="104"/>
        <v>10</v>
      </c>
      <c r="AS334" s="81" t="str">
        <f t="shared" si="112"/>
        <v xml:space="preserve"> </v>
      </c>
      <c r="AT334" s="81">
        <f t="shared" si="105"/>
        <v>1</v>
      </c>
      <c r="AU334" s="81" t="str">
        <f t="shared" si="113"/>
        <v xml:space="preserve">                           0                0     0200406 0000000000000000009</v>
      </c>
      <c r="AV334" s="85">
        <f t="shared" si="106"/>
        <v>77</v>
      </c>
    </row>
    <row r="335" spans="1:48" s="24" customFormat="1" ht="24" customHeight="1" x14ac:dyDescent="0.25">
      <c r="A335" s="53">
        <v>331</v>
      </c>
      <c r="B335" s="97"/>
      <c r="C335" s="118"/>
      <c r="D335" s="118"/>
      <c r="E335" s="98"/>
      <c r="F335" s="98"/>
      <c r="G335" s="98"/>
      <c r="H335" s="55" t="s">
        <v>11</v>
      </c>
      <c r="I335" s="100"/>
      <c r="J335" s="55" t="s">
        <v>10</v>
      </c>
      <c r="K335" s="54" t="s">
        <v>5</v>
      </c>
      <c r="L335" s="54" t="s">
        <v>14</v>
      </c>
      <c r="M335" s="97"/>
      <c r="N335" s="97"/>
      <c r="O335" s="64" t="s">
        <v>102</v>
      </c>
      <c r="P335" s="54" t="s">
        <v>1</v>
      </c>
      <c r="Q335" s="56" t="str">
        <f t="shared" si="107"/>
        <v xml:space="preserve">                           0                0     0200406 0000000000000000009</v>
      </c>
      <c r="R335" s="63">
        <f t="shared" si="114"/>
        <v>77</v>
      </c>
      <c r="X335" s="81" t="s">
        <v>106</v>
      </c>
      <c r="Y335" s="81">
        <f t="shared" si="93"/>
        <v>250</v>
      </c>
      <c r="Z335" s="81">
        <f t="shared" si="115"/>
        <v>0</v>
      </c>
      <c r="AA335" s="81" t="str">
        <f t="shared" si="94"/>
        <v xml:space="preserve">                           </v>
      </c>
      <c r="AB335" s="81">
        <f t="shared" si="95"/>
        <v>27</v>
      </c>
      <c r="AC335" s="81" t="str">
        <f t="shared" si="108"/>
        <v xml:space="preserve">                           </v>
      </c>
      <c r="AD335" s="81">
        <f t="shared" si="96"/>
        <v>27</v>
      </c>
      <c r="AE335" s="81">
        <f t="shared" si="116"/>
        <v>0</v>
      </c>
      <c r="AF335" s="81" t="str">
        <f t="shared" si="97"/>
        <v xml:space="preserve">                           </v>
      </c>
      <c r="AG335" s="81">
        <f t="shared" si="98"/>
        <v>27</v>
      </c>
      <c r="AH335" s="81">
        <f t="shared" si="109"/>
        <v>0</v>
      </c>
      <c r="AI335" s="81">
        <f t="shared" si="99"/>
        <v>1</v>
      </c>
      <c r="AJ335" s="81">
        <f t="shared" si="117"/>
        <v>0</v>
      </c>
      <c r="AK335" s="81" t="str">
        <f t="shared" si="100"/>
        <v xml:space="preserve">                           </v>
      </c>
      <c r="AL335" s="81">
        <f t="shared" si="101"/>
        <v>27</v>
      </c>
      <c r="AM335" s="81" t="str">
        <f t="shared" si="110"/>
        <v xml:space="preserve"> </v>
      </c>
      <c r="AN335" s="81">
        <f t="shared" si="102"/>
        <v>1</v>
      </c>
      <c r="AO335" s="81">
        <f t="shared" si="111"/>
        <v>0</v>
      </c>
      <c r="AP335" s="81">
        <f t="shared" si="118"/>
        <v>0</v>
      </c>
      <c r="AQ335" s="81" t="str">
        <f t="shared" si="103"/>
        <v xml:space="preserve">          </v>
      </c>
      <c r="AR335" s="81">
        <f t="shared" si="104"/>
        <v>10</v>
      </c>
      <c r="AS335" s="81" t="str">
        <f t="shared" si="112"/>
        <v xml:space="preserve"> </v>
      </c>
      <c r="AT335" s="81">
        <f t="shared" si="105"/>
        <v>1</v>
      </c>
      <c r="AU335" s="81" t="str">
        <f t="shared" si="113"/>
        <v xml:space="preserve">                           0                0     0200406 0000000000000000009</v>
      </c>
      <c r="AV335" s="85">
        <f t="shared" si="106"/>
        <v>77</v>
      </c>
    </row>
    <row r="336" spans="1:48" s="24" customFormat="1" ht="24" customHeight="1" x14ac:dyDescent="0.25">
      <c r="A336" s="54">
        <v>332</v>
      </c>
      <c r="B336" s="97"/>
      <c r="C336" s="118"/>
      <c r="D336" s="118"/>
      <c r="E336" s="98"/>
      <c r="F336" s="98"/>
      <c r="G336" s="98"/>
      <c r="H336" s="55" t="s">
        <v>11</v>
      </c>
      <c r="I336" s="100"/>
      <c r="J336" s="55" t="s">
        <v>10</v>
      </c>
      <c r="K336" s="54" t="s">
        <v>5</v>
      </c>
      <c r="L336" s="54" t="s">
        <v>14</v>
      </c>
      <c r="M336" s="97"/>
      <c r="N336" s="97"/>
      <c r="O336" s="64" t="s">
        <v>102</v>
      </c>
      <c r="P336" s="54" t="s">
        <v>1</v>
      </c>
      <c r="Q336" s="56" t="str">
        <f t="shared" si="107"/>
        <v xml:space="preserve">                           0                0     0200406 0000000000000000009</v>
      </c>
      <c r="R336" s="63">
        <f t="shared" si="114"/>
        <v>77</v>
      </c>
      <c r="X336" s="81" t="s">
        <v>106</v>
      </c>
      <c r="Y336" s="81">
        <f t="shared" si="93"/>
        <v>250</v>
      </c>
      <c r="Z336" s="81">
        <f t="shared" si="115"/>
        <v>0</v>
      </c>
      <c r="AA336" s="81" t="str">
        <f t="shared" si="94"/>
        <v xml:space="preserve">                           </v>
      </c>
      <c r="AB336" s="81">
        <f t="shared" si="95"/>
        <v>27</v>
      </c>
      <c r="AC336" s="81" t="str">
        <f t="shared" si="108"/>
        <v xml:space="preserve">                           </v>
      </c>
      <c r="AD336" s="81">
        <f t="shared" si="96"/>
        <v>27</v>
      </c>
      <c r="AE336" s="81">
        <f t="shared" si="116"/>
        <v>0</v>
      </c>
      <c r="AF336" s="81" t="str">
        <f t="shared" si="97"/>
        <v xml:space="preserve">                           </v>
      </c>
      <c r="AG336" s="81">
        <f t="shared" si="98"/>
        <v>27</v>
      </c>
      <c r="AH336" s="81">
        <f t="shared" si="109"/>
        <v>0</v>
      </c>
      <c r="AI336" s="81">
        <f t="shared" si="99"/>
        <v>1</v>
      </c>
      <c r="AJ336" s="81">
        <f t="shared" si="117"/>
        <v>0</v>
      </c>
      <c r="AK336" s="81" t="str">
        <f t="shared" si="100"/>
        <v xml:space="preserve">                           </v>
      </c>
      <c r="AL336" s="81">
        <f t="shared" si="101"/>
        <v>27</v>
      </c>
      <c r="AM336" s="81" t="str">
        <f t="shared" si="110"/>
        <v xml:space="preserve"> </v>
      </c>
      <c r="AN336" s="81">
        <f t="shared" si="102"/>
        <v>1</v>
      </c>
      <c r="AO336" s="81">
        <f t="shared" si="111"/>
        <v>0</v>
      </c>
      <c r="AP336" s="81">
        <f t="shared" si="118"/>
        <v>0</v>
      </c>
      <c r="AQ336" s="81" t="str">
        <f t="shared" si="103"/>
        <v xml:space="preserve">          </v>
      </c>
      <c r="AR336" s="81">
        <f t="shared" si="104"/>
        <v>10</v>
      </c>
      <c r="AS336" s="81" t="str">
        <f t="shared" si="112"/>
        <v xml:space="preserve"> </v>
      </c>
      <c r="AT336" s="81">
        <f t="shared" si="105"/>
        <v>1</v>
      </c>
      <c r="AU336" s="81" t="str">
        <f t="shared" si="113"/>
        <v xml:space="preserve">                           0                0     0200406 0000000000000000009</v>
      </c>
      <c r="AV336" s="85">
        <f t="shared" si="106"/>
        <v>77</v>
      </c>
    </row>
    <row r="337" spans="1:48" s="24" customFormat="1" ht="24" customHeight="1" x14ac:dyDescent="0.25">
      <c r="A337" s="53">
        <v>333</v>
      </c>
      <c r="B337" s="97"/>
      <c r="C337" s="118"/>
      <c r="D337" s="118"/>
      <c r="E337" s="98"/>
      <c r="F337" s="98"/>
      <c r="G337" s="98"/>
      <c r="H337" s="55" t="s">
        <v>11</v>
      </c>
      <c r="I337" s="100"/>
      <c r="J337" s="55" t="s">
        <v>10</v>
      </c>
      <c r="K337" s="54" t="s">
        <v>5</v>
      </c>
      <c r="L337" s="54" t="s">
        <v>14</v>
      </c>
      <c r="M337" s="97"/>
      <c r="N337" s="97"/>
      <c r="O337" s="64" t="s">
        <v>102</v>
      </c>
      <c r="P337" s="54" t="s">
        <v>1</v>
      </c>
      <c r="Q337" s="56" t="str">
        <f t="shared" si="107"/>
        <v xml:space="preserve">                           0                0     0200406 0000000000000000009</v>
      </c>
      <c r="R337" s="63">
        <f t="shared" si="114"/>
        <v>77</v>
      </c>
      <c r="X337" s="81" t="s">
        <v>106</v>
      </c>
      <c r="Y337" s="81">
        <f t="shared" si="93"/>
        <v>250</v>
      </c>
      <c r="Z337" s="81">
        <f t="shared" si="115"/>
        <v>0</v>
      </c>
      <c r="AA337" s="81" t="str">
        <f t="shared" si="94"/>
        <v xml:space="preserve">                           </v>
      </c>
      <c r="AB337" s="81">
        <f t="shared" si="95"/>
        <v>27</v>
      </c>
      <c r="AC337" s="81" t="str">
        <f t="shared" si="108"/>
        <v xml:space="preserve">                           </v>
      </c>
      <c r="AD337" s="81">
        <f t="shared" si="96"/>
        <v>27</v>
      </c>
      <c r="AE337" s="81">
        <f t="shared" si="116"/>
        <v>0</v>
      </c>
      <c r="AF337" s="81" t="str">
        <f t="shared" si="97"/>
        <v xml:space="preserve">                           </v>
      </c>
      <c r="AG337" s="81">
        <f t="shared" si="98"/>
        <v>27</v>
      </c>
      <c r="AH337" s="81">
        <f t="shared" si="109"/>
        <v>0</v>
      </c>
      <c r="AI337" s="81">
        <f t="shared" si="99"/>
        <v>1</v>
      </c>
      <c r="AJ337" s="81">
        <f t="shared" si="117"/>
        <v>0</v>
      </c>
      <c r="AK337" s="81" t="str">
        <f t="shared" si="100"/>
        <v xml:space="preserve">                           </v>
      </c>
      <c r="AL337" s="81">
        <f t="shared" si="101"/>
        <v>27</v>
      </c>
      <c r="AM337" s="81" t="str">
        <f t="shared" si="110"/>
        <v xml:space="preserve"> </v>
      </c>
      <c r="AN337" s="81">
        <f t="shared" si="102"/>
        <v>1</v>
      </c>
      <c r="AO337" s="81">
        <f t="shared" si="111"/>
        <v>0</v>
      </c>
      <c r="AP337" s="81">
        <f t="shared" si="118"/>
        <v>0</v>
      </c>
      <c r="AQ337" s="81" t="str">
        <f t="shared" si="103"/>
        <v xml:space="preserve">          </v>
      </c>
      <c r="AR337" s="81">
        <f t="shared" si="104"/>
        <v>10</v>
      </c>
      <c r="AS337" s="81" t="str">
        <f t="shared" si="112"/>
        <v xml:space="preserve"> </v>
      </c>
      <c r="AT337" s="81">
        <f t="shared" si="105"/>
        <v>1</v>
      </c>
      <c r="AU337" s="81" t="str">
        <f t="shared" si="113"/>
        <v xml:space="preserve">                           0                0     0200406 0000000000000000009</v>
      </c>
      <c r="AV337" s="85">
        <f t="shared" si="106"/>
        <v>77</v>
      </c>
    </row>
    <row r="338" spans="1:48" s="24" customFormat="1" ht="24" customHeight="1" x14ac:dyDescent="0.25">
      <c r="A338" s="54">
        <v>334</v>
      </c>
      <c r="B338" s="97"/>
      <c r="C338" s="118"/>
      <c r="D338" s="118"/>
      <c r="E338" s="98"/>
      <c r="F338" s="98"/>
      <c r="G338" s="98"/>
      <c r="H338" s="55" t="s">
        <v>11</v>
      </c>
      <c r="I338" s="100"/>
      <c r="J338" s="55" t="s">
        <v>10</v>
      </c>
      <c r="K338" s="54" t="s">
        <v>5</v>
      </c>
      <c r="L338" s="54" t="s">
        <v>14</v>
      </c>
      <c r="M338" s="97"/>
      <c r="N338" s="97"/>
      <c r="O338" s="64" t="s">
        <v>102</v>
      </c>
      <c r="P338" s="54" t="s">
        <v>1</v>
      </c>
      <c r="Q338" s="56" t="str">
        <f t="shared" si="107"/>
        <v xml:space="preserve">                           0                0     0200406 0000000000000000009</v>
      </c>
      <c r="R338" s="63">
        <f t="shared" si="114"/>
        <v>77</v>
      </c>
      <c r="X338" s="81" t="s">
        <v>106</v>
      </c>
      <c r="Y338" s="81">
        <f t="shared" si="93"/>
        <v>250</v>
      </c>
      <c r="Z338" s="81">
        <f t="shared" si="115"/>
        <v>0</v>
      </c>
      <c r="AA338" s="81" t="str">
        <f t="shared" si="94"/>
        <v xml:space="preserve">                           </v>
      </c>
      <c r="AB338" s="81">
        <f t="shared" si="95"/>
        <v>27</v>
      </c>
      <c r="AC338" s="81" t="str">
        <f t="shared" si="108"/>
        <v xml:space="preserve">                           </v>
      </c>
      <c r="AD338" s="81">
        <f t="shared" si="96"/>
        <v>27</v>
      </c>
      <c r="AE338" s="81">
        <f t="shared" si="116"/>
        <v>0</v>
      </c>
      <c r="AF338" s="81" t="str">
        <f t="shared" si="97"/>
        <v xml:space="preserve">                           </v>
      </c>
      <c r="AG338" s="81">
        <f t="shared" si="98"/>
        <v>27</v>
      </c>
      <c r="AH338" s="81">
        <f t="shared" si="109"/>
        <v>0</v>
      </c>
      <c r="AI338" s="81">
        <f t="shared" si="99"/>
        <v>1</v>
      </c>
      <c r="AJ338" s="81">
        <f t="shared" si="117"/>
        <v>0</v>
      </c>
      <c r="AK338" s="81" t="str">
        <f t="shared" si="100"/>
        <v xml:space="preserve">                           </v>
      </c>
      <c r="AL338" s="81">
        <f t="shared" si="101"/>
        <v>27</v>
      </c>
      <c r="AM338" s="81" t="str">
        <f t="shared" si="110"/>
        <v xml:space="preserve"> </v>
      </c>
      <c r="AN338" s="81">
        <f t="shared" si="102"/>
        <v>1</v>
      </c>
      <c r="AO338" s="81">
        <f t="shared" si="111"/>
        <v>0</v>
      </c>
      <c r="AP338" s="81">
        <f t="shared" si="118"/>
        <v>0</v>
      </c>
      <c r="AQ338" s="81" t="str">
        <f t="shared" si="103"/>
        <v xml:space="preserve">          </v>
      </c>
      <c r="AR338" s="81">
        <f t="shared" si="104"/>
        <v>10</v>
      </c>
      <c r="AS338" s="81" t="str">
        <f t="shared" si="112"/>
        <v xml:space="preserve"> </v>
      </c>
      <c r="AT338" s="81">
        <f t="shared" si="105"/>
        <v>1</v>
      </c>
      <c r="AU338" s="81" t="str">
        <f t="shared" si="113"/>
        <v xml:space="preserve">                           0                0     0200406 0000000000000000009</v>
      </c>
      <c r="AV338" s="85">
        <f t="shared" si="106"/>
        <v>77</v>
      </c>
    </row>
    <row r="339" spans="1:48" s="24" customFormat="1" ht="24" customHeight="1" x14ac:dyDescent="0.25">
      <c r="A339" s="53">
        <v>335</v>
      </c>
      <c r="B339" s="97"/>
      <c r="C339" s="118"/>
      <c r="D339" s="118"/>
      <c r="E339" s="98"/>
      <c r="F339" s="98"/>
      <c r="G339" s="98"/>
      <c r="H339" s="55" t="s">
        <v>11</v>
      </c>
      <c r="I339" s="100"/>
      <c r="J339" s="55" t="s">
        <v>10</v>
      </c>
      <c r="K339" s="54" t="s">
        <v>5</v>
      </c>
      <c r="L339" s="54" t="s">
        <v>14</v>
      </c>
      <c r="M339" s="97"/>
      <c r="N339" s="97"/>
      <c r="O339" s="64" t="s">
        <v>102</v>
      </c>
      <c r="P339" s="54" t="s">
        <v>1</v>
      </c>
      <c r="Q339" s="56" t="str">
        <f t="shared" si="107"/>
        <v xml:space="preserve">                           0                0     0200406 0000000000000000009</v>
      </c>
      <c r="R339" s="63">
        <f t="shared" si="114"/>
        <v>77</v>
      </c>
      <c r="X339" s="81" t="s">
        <v>106</v>
      </c>
      <c r="Y339" s="81">
        <f t="shared" si="93"/>
        <v>250</v>
      </c>
      <c r="Z339" s="81">
        <f t="shared" si="115"/>
        <v>0</v>
      </c>
      <c r="AA339" s="81" t="str">
        <f t="shared" si="94"/>
        <v xml:space="preserve">                           </v>
      </c>
      <c r="AB339" s="81">
        <f t="shared" si="95"/>
        <v>27</v>
      </c>
      <c r="AC339" s="81" t="str">
        <f t="shared" si="108"/>
        <v xml:space="preserve">                           </v>
      </c>
      <c r="AD339" s="81">
        <f t="shared" si="96"/>
        <v>27</v>
      </c>
      <c r="AE339" s="81">
        <f t="shared" si="116"/>
        <v>0</v>
      </c>
      <c r="AF339" s="81" t="str">
        <f t="shared" si="97"/>
        <v xml:space="preserve">                           </v>
      </c>
      <c r="AG339" s="81">
        <f t="shared" si="98"/>
        <v>27</v>
      </c>
      <c r="AH339" s="81">
        <f t="shared" si="109"/>
        <v>0</v>
      </c>
      <c r="AI339" s="81">
        <f t="shared" si="99"/>
        <v>1</v>
      </c>
      <c r="AJ339" s="81">
        <f t="shared" si="117"/>
        <v>0</v>
      </c>
      <c r="AK339" s="81" t="str">
        <f t="shared" si="100"/>
        <v xml:space="preserve">                           </v>
      </c>
      <c r="AL339" s="81">
        <f t="shared" si="101"/>
        <v>27</v>
      </c>
      <c r="AM339" s="81" t="str">
        <f t="shared" si="110"/>
        <v xml:space="preserve"> </v>
      </c>
      <c r="AN339" s="81">
        <f t="shared" si="102"/>
        <v>1</v>
      </c>
      <c r="AO339" s="81">
        <f t="shared" si="111"/>
        <v>0</v>
      </c>
      <c r="AP339" s="81">
        <f t="shared" si="118"/>
        <v>0</v>
      </c>
      <c r="AQ339" s="81" t="str">
        <f t="shared" si="103"/>
        <v xml:space="preserve">          </v>
      </c>
      <c r="AR339" s="81">
        <f t="shared" si="104"/>
        <v>10</v>
      </c>
      <c r="AS339" s="81" t="str">
        <f t="shared" si="112"/>
        <v xml:space="preserve"> </v>
      </c>
      <c r="AT339" s="81">
        <f t="shared" si="105"/>
        <v>1</v>
      </c>
      <c r="AU339" s="81" t="str">
        <f t="shared" si="113"/>
        <v xml:space="preserve">                           0                0     0200406 0000000000000000009</v>
      </c>
      <c r="AV339" s="85">
        <f t="shared" si="106"/>
        <v>77</v>
      </c>
    </row>
    <row r="340" spans="1:48" s="24" customFormat="1" ht="24" customHeight="1" x14ac:dyDescent="0.25">
      <c r="A340" s="54">
        <v>336</v>
      </c>
      <c r="B340" s="97"/>
      <c r="C340" s="118"/>
      <c r="D340" s="118"/>
      <c r="E340" s="98"/>
      <c r="F340" s="98"/>
      <c r="G340" s="98"/>
      <c r="H340" s="55" t="s">
        <v>11</v>
      </c>
      <c r="I340" s="100"/>
      <c r="J340" s="55" t="s">
        <v>10</v>
      </c>
      <c r="K340" s="54" t="s">
        <v>5</v>
      </c>
      <c r="L340" s="54" t="s">
        <v>14</v>
      </c>
      <c r="M340" s="97"/>
      <c r="N340" s="97"/>
      <c r="O340" s="64" t="s">
        <v>102</v>
      </c>
      <c r="P340" s="54" t="s">
        <v>1</v>
      </c>
      <c r="Q340" s="56" t="str">
        <f t="shared" si="107"/>
        <v xml:space="preserve">                           0                0     0200406 0000000000000000009</v>
      </c>
      <c r="R340" s="63">
        <f t="shared" si="114"/>
        <v>77</v>
      </c>
      <c r="X340" s="81" t="s">
        <v>106</v>
      </c>
      <c r="Y340" s="81">
        <f t="shared" si="93"/>
        <v>250</v>
      </c>
      <c r="Z340" s="81">
        <f t="shared" si="115"/>
        <v>0</v>
      </c>
      <c r="AA340" s="81" t="str">
        <f t="shared" si="94"/>
        <v xml:space="preserve">                           </v>
      </c>
      <c r="AB340" s="81">
        <f t="shared" si="95"/>
        <v>27</v>
      </c>
      <c r="AC340" s="81" t="str">
        <f t="shared" si="108"/>
        <v xml:space="preserve">                           </v>
      </c>
      <c r="AD340" s="81">
        <f t="shared" si="96"/>
        <v>27</v>
      </c>
      <c r="AE340" s="81">
        <f t="shared" si="116"/>
        <v>0</v>
      </c>
      <c r="AF340" s="81" t="str">
        <f t="shared" si="97"/>
        <v xml:space="preserve">                           </v>
      </c>
      <c r="AG340" s="81">
        <f t="shared" si="98"/>
        <v>27</v>
      </c>
      <c r="AH340" s="81">
        <f t="shared" si="109"/>
        <v>0</v>
      </c>
      <c r="AI340" s="81">
        <f t="shared" si="99"/>
        <v>1</v>
      </c>
      <c r="AJ340" s="81">
        <f t="shared" si="117"/>
        <v>0</v>
      </c>
      <c r="AK340" s="81" t="str">
        <f t="shared" si="100"/>
        <v xml:space="preserve">                           </v>
      </c>
      <c r="AL340" s="81">
        <f t="shared" si="101"/>
        <v>27</v>
      </c>
      <c r="AM340" s="81" t="str">
        <f t="shared" si="110"/>
        <v xml:space="preserve"> </v>
      </c>
      <c r="AN340" s="81">
        <f t="shared" si="102"/>
        <v>1</v>
      </c>
      <c r="AO340" s="81">
        <f t="shared" si="111"/>
        <v>0</v>
      </c>
      <c r="AP340" s="81">
        <f t="shared" si="118"/>
        <v>0</v>
      </c>
      <c r="AQ340" s="81" t="str">
        <f t="shared" si="103"/>
        <v xml:space="preserve">          </v>
      </c>
      <c r="AR340" s="81">
        <f t="shared" si="104"/>
        <v>10</v>
      </c>
      <c r="AS340" s="81" t="str">
        <f t="shared" si="112"/>
        <v xml:space="preserve"> </v>
      </c>
      <c r="AT340" s="81">
        <f t="shared" si="105"/>
        <v>1</v>
      </c>
      <c r="AU340" s="81" t="str">
        <f t="shared" si="113"/>
        <v xml:space="preserve">                           0                0     0200406 0000000000000000009</v>
      </c>
      <c r="AV340" s="85">
        <f t="shared" si="106"/>
        <v>77</v>
      </c>
    </row>
    <row r="341" spans="1:48" s="24" customFormat="1" ht="24" customHeight="1" x14ac:dyDescent="0.25">
      <c r="A341" s="53">
        <v>337</v>
      </c>
      <c r="B341" s="97"/>
      <c r="C341" s="118"/>
      <c r="D341" s="118"/>
      <c r="E341" s="98"/>
      <c r="F341" s="98"/>
      <c r="G341" s="98"/>
      <c r="H341" s="55" t="s">
        <v>11</v>
      </c>
      <c r="I341" s="100"/>
      <c r="J341" s="55" t="s">
        <v>10</v>
      </c>
      <c r="K341" s="54" t="s">
        <v>5</v>
      </c>
      <c r="L341" s="54" t="s">
        <v>14</v>
      </c>
      <c r="M341" s="97"/>
      <c r="N341" s="97"/>
      <c r="O341" s="64" t="s">
        <v>102</v>
      </c>
      <c r="P341" s="54" t="s">
        <v>1</v>
      </c>
      <c r="Q341" s="56" t="str">
        <f t="shared" si="107"/>
        <v xml:space="preserve">                           0                0     0200406 0000000000000000009</v>
      </c>
      <c r="R341" s="63">
        <f t="shared" si="114"/>
        <v>77</v>
      </c>
      <c r="X341" s="81" t="s">
        <v>106</v>
      </c>
      <c r="Y341" s="81">
        <f t="shared" si="93"/>
        <v>250</v>
      </c>
      <c r="Z341" s="81">
        <f t="shared" si="115"/>
        <v>0</v>
      </c>
      <c r="AA341" s="81" t="str">
        <f t="shared" si="94"/>
        <v xml:space="preserve">                           </v>
      </c>
      <c r="AB341" s="81">
        <f t="shared" si="95"/>
        <v>27</v>
      </c>
      <c r="AC341" s="81" t="str">
        <f t="shared" si="108"/>
        <v xml:space="preserve">                           </v>
      </c>
      <c r="AD341" s="81">
        <f t="shared" si="96"/>
        <v>27</v>
      </c>
      <c r="AE341" s="81">
        <f t="shared" si="116"/>
        <v>0</v>
      </c>
      <c r="AF341" s="81" t="str">
        <f t="shared" si="97"/>
        <v xml:space="preserve">                           </v>
      </c>
      <c r="AG341" s="81">
        <f t="shared" si="98"/>
        <v>27</v>
      </c>
      <c r="AH341" s="81">
        <f t="shared" si="109"/>
        <v>0</v>
      </c>
      <c r="AI341" s="81">
        <f t="shared" si="99"/>
        <v>1</v>
      </c>
      <c r="AJ341" s="81">
        <f t="shared" si="117"/>
        <v>0</v>
      </c>
      <c r="AK341" s="81" t="str">
        <f t="shared" si="100"/>
        <v xml:space="preserve">                           </v>
      </c>
      <c r="AL341" s="81">
        <f t="shared" si="101"/>
        <v>27</v>
      </c>
      <c r="AM341" s="81" t="str">
        <f t="shared" si="110"/>
        <v xml:space="preserve"> </v>
      </c>
      <c r="AN341" s="81">
        <f t="shared" si="102"/>
        <v>1</v>
      </c>
      <c r="AO341" s="81">
        <f t="shared" si="111"/>
        <v>0</v>
      </c>
      <c r="AP341" s="81">
        <f t="shared" si="118"/>
        <v>0</v>
      </c>
      <c r="AQ341" s="81" t="str">
        <f t="shared" si="103"/>
        <v xml:space="preserve">          </v>
      </c>
      <c r="AR341" s="81">
        <f t="shared" si="104"/>
        <v>10</v>
      </c>
      <c r="AS341" s="81" t="str">
        <f t="shared" si="112"/>
        <v xml:space="preserve"> </v>
      </c>
      <c r="AT341" s="81">
        <f t="shared" si="105"/>
        <v>1</v>
      </c>
      <c r="AU341" s="81" t="str">
        <f t="shared" si="113"/>
        <v xml:space="preserve">                           0                0     0200406 0000000000000000009</v>
      </c>
      <c r="AV341" s="85">
        <f t="shared" si="106"/>
        <v>77</v>
      </c>
    </row>
    <row r="342" spans="1:48" s="24" customFormat="1" ht="24" customHeight="1" x14ac:dyDescent="0.25">
      <c r="A342" s="54">
        <v>338</v>
      </c>
      <c r="B342" s="97"/>
      <c r="C342" s="118"/>
      <c r="D342" s="118"/>
      <c r="E342" s="98"/>
      <c r="F342" s="98"/>
      <c r="G342" s="98"/>
      <c r="H342" s="55" t="s">
        <v>11</v>
      </c>
      <c r="I342" s="100"/>
      <c r="J342" s="55" t="s">
        <v>10</v>
      </c>
      <c r="K342" s="54" t="s">
        <v>5</v>
      </c>
      <c r="L342" s="54" t="s">
        <v>14</v>
      </c>
      <c r="M342" s="97"/>
      <c r="N342" s="97"/>
      <c r="O342" s="64" t="s">
        <v>102</v>
      </c>
      <c r="P342" s="54" t="s">
        <v>1</v>
      </c>
      <c r="Q342" s="56" t="str">
        <f t="shared" si="107"/>
        <v xml:space="preserve">                           0                0     0200406 0000000000000000009</v>
      </c>
      <c r="R342" s="63">
        <f t="shared" si="114"/>
        <v>77</v>
      </c>
      <c r="X342" s="81" t="s">
        <v>106</v>
      </c>
      <c r="Y342" s="81">
        <f t="shared" si="93"/>
        <v>250</v>
      </c>
      <c r="Z342" s="81">
        <f t="shared" si="115"/>
        <v>0</v>
      </c>
      <c r="AA342" s="81" t="str">
        <f t="shared" si="94"/>
        <v xml:space="preserve">                           </v>
      </c>
      <c r="AB342" s="81">
        <f t="shared" si="95"/>
        <v>27</v>
      </c>
      <c r="AC342" s="81" t="str">
        <f t="shared" si="108"/>
        <v xml:space="preserve">                           </v>
      </c>
      <c r="AD342" s="81">
        <f t="shared" si="96"/>
        <v>27</v>
      </c>
      <c r="AE342" s="81">
        <f t="shared" si="116"/>
        <v>0</v>
      </c>
      <c r="AF342" s="81" t="str">
        <f t="shared" si="97"/>
        <v xml:space="preserve">                           </v>
      </c>
      <c r="AG342" s="81">
        <f t="shared" si="98"/>
        <v>27</v>
      </c>
      <c r="AH342" s="81">
        <f t="shared" si="109"/>
        <v>0</v>
      </c>
      <c r="AI342" s="81">
        <f t="shared" si="99"/>
        <v>1</v>
      </c>
      <c r="AJ342" s="81">
        <f t="shared" si="117"/>
        <v>0</v>
      </c>
      <c r="AK342" s="81" t="str">
        <f t="shared" si="100"/>
        <v xml:space="preserve">                           </v>
      </c>
      <c r="AL342" s="81">
        <f t="shared" si="101"/>
        <v>27</v>
      </c>
      <c r="AM342" s="81" t="str">
        <f t="shared" si="110"/>
        <v xml:space="preserve"> </v>
      </c>
      <c r="AN342" s="81">
        <f t="shared" si="102"/>
        <v>1</v>
      </c>
      <c r="AO342" s="81">
        <f t="shared" si="111"/>
        <v>0</v>
      </c>
      <c r="AP342" s="81">
        <f t="shared" si="118"/>
        <v>0</v>
      </c>
      <c r="AQ342" s="81" t="str">
        <f t="shared" si="103"/>
        <v xml:space="preserve">          </v>
      </c>
      <c r="AR342" s="81">
        <f t="shared" si="104"/>
        <v>10</v>
      </c>
      <c r="AS342" s="81" t="str">
        <f t="shared" si="112"/>
        <v xml:space="preserve"> </v>
      </c>
      <c r="AT342" s="81">
        <f t="shared" si="105"/>
        <v>1</v>
      </c>
      <c r="AU342" s="81" t="str">
        <f t="shared" si="113"/>
        <v xml:space="preserve">                           0                0     0200406 0000000000000000009</v>
      </c>
      <c r="AV342" s="85">
        <f t="shared" si="106"/>
        <v>77</v>
      </c>
    </row>
    <row r="343" spans="1:48" s="24" customFormat="1" ht="24" customHeight="1" x14ac:dyDescent="0.25">
      <c r="A343" s="53">
        <v>339</v>
      </c>
      <c r="B343" s="97"/>
      <c r="C343" s="118"/>
      <c r="D343" s="118"/>
      <c r="E343" s="98"/>
      <c r="F343" s="98"/>
      <c r="G343" s="98"/>
      <c r="H343" s="55" t="s">
        <v>11</v>
      </c>
      <c r="I343" s="100"/>
      <c r="J343" s="55" t="s">
        <v>10</v>
      </c>
      <c r="K343" s="54" t="s">
        <v>5</v>
      </c>
      <c r="L343" s="54" t="s">
        <v>14</v>
      </c>
      <c r="M343" s="97"/>
      <c r="N343" s="97"/>
      <c r="O343" s="64" t="s">
        <v>102</v>
      </c>
      <c r="P343" s="54" t="s">
        <v>1</v>
      </c>
      <c r="Q343" s="56" t="str">
        <f t="shared" si="107"/>
        <v xml:space="preserve">                           0                0     0200406 0000000000000000009</v>
      </c>
      <c r="R343" s="63">
        <f t="shared" si="114"/>
        <v>77</v>
      </c>
      <c r="X343" s="81" t="s">
        <v>106</v>
      </c>
      <c r="Y343" s="81">
        <f t="shared" si="93"/>
        <v>250</v>
      </c>
      <c r="Z343" s="81">
        <f t="shared" si="115"/>
        <v>0</v>
      </c>
      <c r="AA343" s="81" t="str">
        <f t="shared" si="94"/>
        <v xml:space="preserve">                           </v>
      </c>
      <c r="AB343" s="81">
        <f t="shared" si="95"/>
        <v>27</v>
      </c>
      <c r="AC343" s="81" t="str">
        <f t="shared" si="108"/>
        <v xml:space="preserve">                           </v>
      </c>
      <c r="AD343" s="81">
        <f t="shared" si="96"/>
        <v>27</v>
      </c>
      <c r="AE343" s="81">
        <f t="shared" si="116"/>
        <v>0</v>
      </c>
      <c r="AF343" s="81" t="str">
        <f t="shared" si="97"/>
        <v xml:space="preserve">                           </v>
      </c>
      <c r="AG343" s="81">
        <f t="shared" si="98"/>
        <v>27</v>
      </c>
      <c r="AH343" s="81">
        <f t="shared" si="109"/>
        <v>0</v>
      </c>
      <c r="AI343" s="81">
        <f t="shared" si="99"/>
        <v>1</v>
      </c>
      <c r="AJ343" s="81">
        <f t="shared" si="117"/>
        <v>0</v>
      </c>
      <c r="AK343" s="81" t="str">
        <f t="shared" si="100"/>
        <v xml:space="preserve">                           </v>
      </c>
      <c r="AL343" s="81">
        <f t="shared" si="101"/>
        <v>27</v>
      </c>
      <c r="AM343" s="81" t="str">
        <f t="shared" si="110"/>
        <v xml:space="preserve"> </v>
      </c>
      <c r="AN343" s="81">
        <f t="shared" si="102"/>
        <v>1</v>
      </c>
      <c r="AO343" s="81">
        <f t="shared" si="111"/>
        <v>0</v>
      </c>
      <c r="AP343" s="81">
        <f t="shared" si="118"/>
        <v>0</v>
      </c>
      <c r="AQ343" s="81" t="str">
        <f t="shared" si="103"/>
        <v xml:space="preserve">          </v>
      </c>
      <c r="AR343" s="81">
        <f t="shared" si="104"/>
        <v>10</v>
      </c>
      <c r="AS343" s="81" t="str">
        <f t="shared" si="112"/>
        <v xml:space="preserve"> </v>
      </c>
      <c r="AT343" s="81">
        <f t="shared" si="105"/>
        <v>1</v>
      </c>
      <c r="AU343" s="81" t="str">
        <f t="shared" si="113"/>
        <v xml:space="preserve">                           0                0     0200406 0000000000000000009</v>
      </c>
      <c r="AV343" s="85">
        <f t="shared" si="106"/>
        <v>77</v>
      </c>
    </row>
    <row r="344" spans="1:48" s="24" customFormat="1" ht="24" customHeight="1" x14ac:dyDescent="0.25">
      <c r="A344" s="54">
        <v>340</v>
      </c>
      <c r="B344" s="97"/>
      <c r="C344" s="118"/>
      <c r="D344" s="118"/>
      <c r="E344" s="98"/>
      <c r="F344" s="98"/>
      <c r="G344" s="98"/>
      <c r="H344" s="55" t="s">
        <v>11</v>
      </c>
      <c r="I344" s="100"/>
      <c r="J344" s="55" t="s">
        <v>10</v>
      </c>
      <c r="K344" s="54" t="s">
        <v>5</v>
      </c>
      <c r="L344" s="54" t="s">
        <v>14</v>
      </c>
      <c r="M344" s="97"/>
      <c r="N344" s="97"/>
      <c r="O344" s="64" t="s">
        <v>102</v>
      </c>
      <c r="P344" s="54" t="s">
        <v>1</v>
      </c>
      <c r="Q344" s="56" t="str">
        <f t="shared" si="107"/>
        <v xml:space="preserve">                           0                0     0200406 0000000000000000009</v>
      </c>
      <c r="R344" s="63">
        <f t="shared" si="114"/>
        <v>77</v>
      </c>
      <c r="X344" s="81" t="s">
        <v>106</v>
      </c>
      <c r="Y344" s="81">
        <f t="shared" si="93"/>
        <v>250</v>
      </c>
      <c r="Z344" s="81">
        <f t="shared" si="115"/>
        <v>0</v>
      </c>
      <c r="AA344" s="81" t="str">
        <f t="shared" si="94"/>
        <v xml:space="preserve">                           </v>
      </c>
      <c r="AB344" s="81">
        <f t="shared" si="95"/>
        <v>27</v>
      </c>
      <c r="AC344" s="81" t="str">
        <f t="shared" si="108"/>
        <v xml:space="preserve">                           </v>
      </c>
      <c r="AD344" s="81">
        <f t="shared" si="96"/>
        <v>27</v>
      </c>
      <c r="AE344" s="81">
        <f t="shared" si="116"/>
        <v>0</v>
      </c>
      <c r="AF344" s="81" t="str">
        <f t="shared" si="97"/>
        <v xml:space="preserve">                           </v>
      </c>
      <c r="AG344" s="81">
        <f t="shared" si="98"/>
        <v>27</v>
      </c>
      <c r="AH344" s="81">
        <f t="shared" si="109"/>
        <v>0</v>
      </c>
      <c r="AI344" s="81">
        <f t="shared" si="99"/>
        <v>1</v>
      </c>
      <c r="AJ344" s="81">
        <f t="shared" si="117"/>
        <v>0</v>
      </c>
      <c r="AK344" s="81" t="str">
        <f t="shared" si="100"/>
        <v xml:space="preserve">                           </v>
      </c>
      <c r="AL344" s="81">
        <f t="shared" si="101"/>
        <v>27</v>
      </c>
      <c r="AM344" s="81" t="str">
        <f t="shared" si="110"/>
        <v xml:space="preserve"> </v>
      </c>
      <c r="AN344" s="81">
        <f t="shared" si="102"/>
        <v>1</v>
      </c>
      <c r="AO344" s="81">
        <f t="shared" si="111"/>
        <v>0</v>
      </c>
      <c r="AP344" s="81">
        <f t="shared" si="118"/>
        <v>0</v>
      </c>
      <c r="AQ344" s="81" t="str">
        <f t="shared" si="103"/>
        <v xml:space="preserve">          </v>
      </c>
      <c r="AR344" s="81">
        <f t="shared" si="104"/>
        <v>10</v>
      </c>
      <c r="AS344" s="81" t="str">
        <f t="shared" si="112"/>
        <v xml:space="preserve"> </v>
      </c>
      <c r="AT344" s="81">
        <f t="shared" si="105"/>
        <v>1</v>
      </c>
      <c r="AU344" s="81" t="str">
        <f t="shared" si="113"/>
        <v xml:space="preserve">                           0                0     0200406 0000000000000000009</v>
      </c>
      <c r="AV344" s="85">
        <f t="shared" si="106"/>
        <v>77</v>
      </c>
    </row>
    <row r="345" spans="1:48" s="24" customFormat="1" ht="24" customHeight="1" x14ac:dyDescent="0.25">
      <c r="A345" s="53">
        <v>341</v>
      </c>
      <c r="B345" s="97"/>
      <c r="C345" s="118"/>
      <c r="D345" s="118"/>
      <c r="E345" s="98"/>
      <c r="F345" s="98"/>
      <c r="G345" s="98"/>
      <c r="H345" s="55" t="s">
        <v>11</v>
      </c>
      <c r="I345" s="100"/>
      <c r="J345" s="55" t="s">
        <v>10</v>
      </c>
      <c r="K345" s="54" t="s">
        <v>5</v>
      </c>
      <c r="L345" s="54" t="s">
        <v>14</v>
      </c>
      <c r="M345" s="97"/>
      <c r="N345" s="97"/>
      <c r="O345" s="64" t="s">
        <v>102</v>
      </c>
      <c r="P345" s="54" t="s">
        <v>1</v>
      </c>
      <c r="Q345" s="56" t="str">
        <f t="shared" si="107"/>
        <v xml:space="preserve">                           0                0     0200406 0000000000000000009</v>
      </c>
      <c r="R345" s="63">
        <f t="shared" si="114"/>
        <v>77</v>
      </c>
      <c r="X345" s="81" t="s">
        <v>106</v>
      </c>
      <c r="Y345" s="81">
        <f t="shared" si="93"/>
        <v>250</v>
      </c>
      <c r="Z345" s="81">
        <f t="shared" si="115"/>
        <v>0</v>
      </c>
      <c r="AA345" s="81" t="str">
        <f t="shared" si="94"/>
        <v xml:space="preserve">                           </v>
      </c>
      <c r="AB345" s="81">
        <f t="shared" si="95"/>
        <v>27</v>
      </c>
      <c r="AC345" s="81" t="str">
        <f t="shared" si="108"/>
        <v xml:space="preserve">                           </v>
      </c>
      <c r="AD345" s="81">
        <f t="shared" si="96"/>
        <v>27</v>
      </c>
      <c r="AE345" s="81">
        <f t="shared" si="116"/>
        <v>0</v>
      </c>
      <c r="AF345" s="81" t="str">
        <f t="shared" si="97"/>
        <v xml:space="preserve">                           </v>
      </c>
      <c r="AG345" s="81">
        <f t="shared" si="98"/>
        <v>27</v>
      </c>
      <c r="AH345" s="81">
        <f t="shared" si="109"/>
        <v>0</v>
      </c>
      <c r="AI345" s="81">
        <f t="shared" si="99"/>
        <v>1</v>
      </c>
      <c r="AJ345" s="81">
        <f t="shared" si="117"/>
        <v>0</v>
      </c>
      <c r="AK345" s="81" t="str">
        <f t="shared" si="100"/>
        <v xml:space="preserve">                           </v>
      </c>
      <c r="AL345" s="81">
        <f t="shared" si="101"/>
        <v>27</v>
      </c>
      <c r="AM345" s="81" t="str">
        <f t="shared" si="110"/>
        <v xml:space="preserve"> </v>
      </c>
      <c r="AN345" s="81">
        <f t="shared" si="102"/>
        <v>1</v>
      </c>
      <c r="AO345" s="81">
        <f t="shared" si="111"/>
        <v>0</v>
      </c>
      <c r="AP345" s="81">
        <f t="shared" si="118"/>
        <v>0</v>
      </c>
      <c r="AQ345" s="81" t="str">
        <f t="shared" si="103"/>
        <v xml:space="preserve">          </v>
      </c>
      <c r="AR345" s="81">
        <f t="shared" si="104"/>
        <v>10</v>
      </c>
      <c r="AS345" s="81" t="str">
        <f t="shared" si="112"/>
        <v xml:space="preserve"> </v>
      </c>
      <c r="AT345" s="81">
        <f t="shared" si="105"/>
        <v>1</v>
      </c>
      <c r="AU345" s="81" t="str">
        <f t="shared" si="113"/>
        <v xml:space="preserve">                           0                0     0200406 0000000000000000009</v>
      </c>
      <c r="AV345" s="85">
        <f t="shared" si="106"/>
        <v>77</v>
      </c>
    </row>
    <row r="346" spans="1:48" s="24" customFormat="1" ht="24" customHeight="1" x14ac:dyDescent="0.25">
      <c r="A346" s="54">
        <v>342</v>
      </c>
      <c r="B346" s="97"/>
      <c r="C346" s="118"/>
      <c r="D346" s="118"/>
      <c r="E346" s="98"/>
      <c r="F346" s="98"/>
      <c r="G346" s="98"/>
      <c r="H346" s="55" t="s">
        <v>11</v>
      </c>
      <c r="I346" s="100"/>
      <c r="J346" s="55" t="s">
        <v>10</v>
      </c>
      <c r="K346" s="54" t="s">
        <v>5</v>
      </c>
      <c r="L346" s="54" t="s">
        <v>14</v>
      </c>
      <c r="M346" s="97"/>
      <c r="N346" s="97"/>
      <c r="O346" s="64" t="s">
        <v>102</v>
      </c>
      <c r="P346" s="54" t="s">
        <v>1</v>
      </c>
      <c r="Q346" s="56" t="str">
        <f t="shared" si="107"/>
        <v xml:space="preserve">                           0                0     0200406 0000000000000000009</v>
      </c>
      <c r="R346" s="63">
        <f t="shared" si="114"/>
        <v>77</v>
      </c>
      <c r="X346" s="81" t="s">
        <v>106</v>
      </c>
      <c r="Y346" s="81">
        <f t="shared" si="93"/>
        <v>250</v>
      </c>
      <c r="Z346" s="81">
        <f t="shared" si="115"/>
        <v>0</v>
      </c>
      <c r="AA346" s="81" t="str">
        <f t="shared" si="94"/>
        <v xml:space="preserve">                           </v>
      </c>
      <c r="AB346" s="81">
        <f t="shared" si="95"/>
        <v>27</v>
      </c>
      <c r="AC346" s="81" t="str">
        <f t="shared" si="108"/>
        <v xml:space="preserve">                           </v>
      </c>
      <c r="AD346" s="81">
        <f t="shared" si="96"/>
        <v>27</v>
      </c>
      <c r="AE346" s="81">
        <f t="shared" si="116"/>
        <v>0</v>
      </c>
      <c r="AF346" s="81" t="str">
        <f t="shared" si="97"/>
        <v xml:space="preserve">                           </v>
      </c>
      <c r="AG346" s="81">
        <f t="shared" si="98"/>
        <v>27</v>
      </c>
      <c r="AH346" s="81">
        <f t="shared" si="109"/>
        <v>0</v>
      </c>
      <c r="AI346" s="81">
        <f t="shared" si="99"/>
        <v>1</v>
      </c>
      <c r="AJ346" s="81">
        <f t="shared" si="117"/>
        <v>0</v>
      </c>
      <c r="AK346" s="81" t="str">
        <f t="shared" si="100"/>
        <v xml:space="preserve">                           </v>
      </c>
      <c r="AL346" s="81">
        <f t="shared" si="101"/>
        <v>27</v>
      </c>
      <c r="AM346" s="81" t="str">
        <f t="shared" si="110"/>
        <v xml:space="preserve"> </v>
      </c>
      <c r="AN346" s="81">
        <f t="shared" si="102"/>
        <v>1</v>
      </c>
      <c r="AO346" s="81">
        <f t="shared" si="111"/>
        <v>0</v>
      </c>
      <c r="AP346" s="81">
        <f t="shared" si="118"/>
        <v>0</v>
      </c>
      <c r="AQ346" s="81" t="str">
        <f t="shared" si="103"/>
        <v xml:space="preserve">          </v>
      </c>
      <c r="AR346" s="81">
        <f t="shared" si="104"/>
        <v>10</v>
      </c>
      <c r="AS346" s="81" t="str">
        <f t="shared" si="112"/>
        <v xml:space="preserve"> </v>
      </c>
      <c r="AT346" s="81">
        <f t="shared" si="105"/>
        <v>1</v>
      </c>
      <c r="AU346" s="81" t="str">
        <f t="shared" si="113"/>
        <v xml:space="preserve">                           0                0     0200406 0000000000000000009</v>
      </c>
      <c r="AV346" s="85">
        <f t="shared" si="106"/>
        <v>77</v>
      </c>
    </row>
    <row r="347" spans="1:48" s="24" customFormat="1" ht="24" customHeight="1" x14ac:dyDescent="0.25">
      <c r="A347" s="53">
        <v>343</v>
      </c>
      <c r="B347" s="97"/>
      <c r="C347" s="118"/>
      <c r="D347" s="118"/>
      <c r="E347" s="98"/>
      <c r="F347" s="98"/>
      <c r="G347" s="98"/>
      <c r="H347" s="55" t="s">
        <v>11</v>
      </c>
      <c r="I347" s="100"/>
      <c r="J347" s="55" t="s">
        <v>10</v>
      </c>
      <c r="K347" s="54" t="s">
        <v>5</v>
      </c>
      <c r="L347" s="54" t="s">
        <v>14</v>
      </c>
      <c r="M347" s="97"/>
      <c r="N347" s="97"/>
      <c r="O347" s="64" t="s">
        <v>102</v>
      </c>
      <c r="P347" s="54" t="s">
        <v>1</v>
      </c>
      <c r="Q347" s="56" t="str">
        <f t="shared" si="107"/>
        <v xml:space="preserve">                           0                0     0200406 0000000000000000009</v>
      </c>
      <c r="R347" s="63">
        <f t="shared" si="114"/>
        <v>77</v>
      </c>
      <c r="X347" s="81" t="s">
        <v>106</v>
      </c>
      <c r="Y347" s="81">
        <f t="shared" si="93"/>
        <v>250</v>
      </c>
      <c r="Z347" s="81">
        <f t="shared" si="115"/>
        <v>0</v>
      </c>
      <c r="AA347" s="81" t="str">
        <f t="shared" si="94"/>
        <v xml:space="preserve">                           </v>
      </c>
      <c r="AB347" s="81">
        <f t="shared" si="95"/>
        <v>27</v>
      </c>
      <c r="AC347" s="81" t="str">
        <f t="shared" si="108"/>
        <v xml:space="preserve">                           </v>
      </c>
      <c r="AD347" s="81">
        <f t="shared" si="96"/>
        <v>27</v>
      </c>
      <c r="AE347" s="81">
        <f t="shared" si="116"/>
        <v>0</v>
      </c>
      <c r="AF347" s="81" t="str">
        <f t="shared" si="97"/>
        <v xml:space="preserve">                           </v>
      </c>
      <c r="AG347" s="81">
        <f t="shared" si="98"/>
        <v>27</v>
      </c>
      <c r="AH347" s="81">
        <f t="shared" si="109"/>
        <v>0</v>
      </c>
      <c r="AI347" s="81">
        <f t="shared" si="99"/>
        <v>1</v>
      </c>
      <c r="AJ347" s="81">
        <f t="shared" si="117"/>
        <v>0</v>
      </c>
      <c r="AK347" s="81" t="str">
        <f t="shared" si="100"/>
        <v xml:space="preserve">                           </v>
      </c>
      <c r="AL347" s="81">
        <f t="shared" si="101"/>
        <v>27</v>
      </c>
      <c r="AM347" s="81" t="str">
        <f t="shared" si="110"/>
        <v xml:space="preserve"> </v>
      </c>
      <c r="AN347" s="81">
        <f t="shared" si="102"/>
        <v>1</v>
      </c>
      <c r="AO347" s="81">
        <f t="shared" si="111"/>
        <v>0</v>
      </c>
      <c r="AP347" s="81">
        <f t="shared" si="118"/>
        <v>0</v>
      </c>
      <c r="AQ347" s="81" t="str">
        <f t="shared" si="103"/>
        <v xml:space="preserve">          </v>
      </c>
      <c r="AR347" s="81">
        <f t="shared" si="104"/>
        <v>10</v>
      </c>
      <c r="AS347" s="81" t="str">
        <f t="shared" si="112"/>
        <v xml:space="preserve"> </v>
      </c>
      <c r="AT347" s="81">
        <f t="shared" si="105"/>
        <v>1</v>
      </c>
      <c r="AU347" s="81" t="str">
        <f t="shared" si="113"/>
        <v xml:space="preserve">                           0                0     0200406 0000000000000000009</v>
      </c>
      <c r="AV347" s="85">
        <f t="shared" si="106"/>
        <v>77</v>
      </c>
    </row>
    <row r="348" spans="1:48" s="24" customFormat="1" ht="24" customHeight="1" x14ac:dyDescent="0.25">
      <c r="A348" s="54">
        <v>344</v>
      </c>
      <c r="B348" s="97"/>
      <c r="C348" s="118"/>
      <c r="D348" s="118"/>
      <c r="E348" s="98"/>
      <c r="F348" s="98"/>
      <c r="G348" s="98"/>
      <c r="H348" s="55" t="s">
        <v>11</v>
      </c>
      <c r="I348" s="100"/>
      <c r="J348" s="55" t="s">
        <v>10</v>
      </c>
      <c r="K348" s="54" t="s">
        <v>5</v>
      </c>
      <c r="L348" s="54" t="s">
        <v>14</v>
      </c>
      <c r="M348" s="97"/>
      <c r="N348" s="97"/>
      <c r="O348" s="64" t="s">
        <v>102</v>
      </c>
      <c r="P348" s="54" t="s">
        <v>1</v>
      </c>
      <c r="Q348" s="56" t="str">
        <f t="shared" si="107"/>
        <v xml:space="preserve">                           0                0     0200406 0000000000000000009</v>
      </c>
      <c r="R348" s="63">
        <f t="shared" si="114"/>
        <v>77</v>
      </c>
      <c r="X348" s="81" t="s">
        <v>106</v>
      </c>
      <c r="Y348" s="81">
        <f t="shared" si="93"/>
        <v>250</v>
      </c>
      <c r="Z348" s="81">
        <f t="shared" si="115"/>
        <v>0</v>
      </c>
      <c r="AA348" s="81" t="str">
        <f t="shared" si="94"/>
        <v xml:space="preserve">                           </v>
      </c>
      <c r="AB348" s="81">
        <f t="shared" si="95"/>
        <v>27</v>
      </c>
      <c r="AC348" s="81" t="str">
        <f t="shared" si="108"/>
        <v xml:space="preserve">                           </v>
      </c>
      <c r="AD348" s="81">
        <f t="shared" si="96"/>
        <v>27</v>
      </c>
      <c r="AE348" s="81">
        <f t="shared" si="116"/>
        <v>0</v>
      </c>
      <c r="AF348" s="81" t="str">
        <f t="shared" si="97"/>
        <v xml:space="preserve">                           </v>
      </c>
      <c r="AG348" s="81">
        <f t="shared" si="98"/>
        <v>27</v>
      </c>
      <c r="AH348" s="81">
        <f t="shared" si="109"/>
        <v>0</v>
      </c>
      <c r="AI348" s="81">
        <f t="shared" si="99"/>
        <v>1</v>
      </c>
      <c r="AJ348" s="81">
        <f t="shared" si="117"/>
        <v>0</v>
      </c>
      <c r="AK348" s="81" t="str">
        <f t="shared" si="100"/>
        <v xml:space="preserve">                           </v>
      </c>
      <c r="AL348" s="81">
        <f t="shared" si="101"/>
        <v>27</v>
      </c>
      <c r="AM348" s="81" t="str">
        <f t="shared" si="110"/>
        <v xml:space="preserve"> </v>
      </c>
      <c r="AN348" s="81">
        <f t="shared" si="102"/>
        <v>1</v>
      </c>
      <c r="AO348" s="81">
        <f t="shared" si="111"/>
        <v>0</v>
      </c>
      <c r="AP348" s="81">
        <f t="shared" si="118"/>
        <v>0</v>
      </c>
      <c r="AQ348" s="81" t="str">
        <f t="shared" si="103"/>
        <v xml:space="preserve">          </v>
      </c>
      <c r="AR348" s="81">
        <f t="shared" si="104"/>
        <v>10</v>
      </c>
      <c r="AS348" s="81" t="str">
        <f t="shared" si="112"/>
        <v xml:space="preserve"> </v>
      </c>
      <c r="AT348" s="81">
        <f t="shared" si="105"/>
        <v>1</v>
      </c>
      <c r="AU348" s="81" t="str">
        <f t="shared" si="113"/>
        <v xml:space="preserve">                           0                0     0200406 0000000000000000009</v>
      </c>
      <c r="AV348" s="85">
        <f t="shared" si="106"/>
        <v>77</v>
      </c>
    </row>
    <row r="349" spans="1:48" s="24" customFormat="1" ht="24" customHeight="1" x14ac:dyDescent="0.25">
      <c r="A349" s="53">
        <v>345</v>
      </c>
      <c r="B349" s="97"/>
      <c r="C349" s="118"/>
      <c r="D349" s="118"/>
      <c r="E349" s="98"/>
      <c r="F349" s="98"/>
      <c r="G349" s="98"/>
      <c r="H349" s="55" t="s">
        <v>11</v>
      </c>
      <c r="I349" s="100"/>
      <c r="J349" s="55" t="s">
        <v>10</v>
      </c>
      <c r="K349" s="54" t="s">
        <v>5</v>
      </c>
      <c r="L349" s="54" t="s">
        <v>14</v>
      </c>
      <c r="M349" s="97"/>
      <c r="N349" s="97"/>
      <c r="O349" s="64" t="s">
        <v>102</v>
      </c>
      <c r="P349" s="54" t="s">
        <v>1</v>
      </c>
      <c r="Q349" s="56" t="str">
        <f t="shared" si="107"/>
        <v xml:space="preserve">                           0                0     0200406 0000000000000000009</v>
      </c>
      <c r="R349" s="63">
        <f t="shared" si="114"/>
        <v>77</v>
      </c>
      <c r="X349" s="81" t="s">
        <v>106</v>
      </c>
      <c r="Y349" s="81">
        <f t="shared" si="93"/>
        <v>250</v>
      </c>
      <c r="Z349" s="81">
        <f t="shared" si="115"/>
        <v>0</v>
      </c>
      <c r="AA349" s="81" t="str">
        <f t="shared" si="94"/>
        <v xml:space="preserve">                           </v>
      </c>
      <c r="AB349" s="81">
        <f t="shared" si="95"/>
        <v>27</v>
      </c>
      <c r="AC349" s="81" t="str">
        <f t="shared" si="108"/>
        <v xml:space="preserve">                           </v>
      </c>
      <c r="AD349" s="81">
        <f t="shared" si="96"/>
        <v>27</v>
      </c>
      <c r="AE349" s="81">
        <f t="shared" si="116"/>
        <v>0</v>
      </c>
      <c r="AF349" s="81" t="str">
        <f t="shared" si="97"/>
        <v xml:space="preserve">                           </v>
      </c>
      <c r="AG349" s="81">
        <f t="shared" si="98"/>
        <v>27</v>
      </c>
      <c r="AH349" s="81">
        <f t="shared" si="109"/>
        <v>0</v>
      </c>
      <c r="AI349" s="81">
        <f t="shared" si="99"/>
        <v>1</v>
      </c>
      <c r="AJ349" s="81">
        <f t="shared" si="117"/>
        <v>0</v>
      </c>
      <c r="AK349" s="81" t="str">
        <f t="shared" si="100"/>
        <v xml:space="preserve">                           </v>
      </c>
      <c r="AL349" s="81">
        <f t="shared" si="101"/>
        <v>27</v>
      </c>
      <c r="AM349" s="81" t="str">
        <f t="shared" si="110"/>
        <v xml:space="preserve"> </v>
      </c>
      <c r="AN349" s="81">
        <f t="shared" si="102"/>
        <v>1</v>
      </c>
      <c r="AO349" s="81">
        <f t="shared" si="111"/>
        <v>0</v>
      </c>
      <c r="AP349" s="81">
        <f t="shared" si="118"/>
        <v>0</v>
      </c>
      <c r="AQ349" s="81" t="str">
        <f t="shared" si="103"/>
        <v xml:space="preserve">          </v>
      </c>
      <c r="AR349" s="81">
        <f t="shared" si="104"/>
        <v>10</v>
      </c>
      <c r="AS349" s="81" t="str">
        <f t="shared" si="112"/>
        <v xml:space="preserve"> </v>
      </c>
      <c r="AT349" s="81">
        <f t="shared" si="105"/>
        <v>1</v>
      </c>
      <c r="AU349" s="81" t="str">
        <f t="shared" si="113"/>
        <v xml:space="preserve">                           0                0     0200406 0000000000000000009</v>
      </c>
      <c r="AV349" s="85">
        <f t="shared" si="106"/>
        <v>77</v>
      </c>
    </row>
    <row r="350" spans="1:48" s="24" customFormat="1" ht="24" customHeight="1" x14ac:dyDescent="0.25">
      <c r="A350" s="54">
        <v>346</v>
      </c>
      <c r="B350" s="97"/>
      <c r="C350" s="118"/>
      <c r="D350" s="118"/>
      <c r="E350" s="98"/>
      <c r="F350" s="98"/>
      <c r="G350" s="98"/>
      <c r="H350" s="55" t="s">
        <v>11</v>
      </c>
      <c r="I350" s="100"/>
      <c r="J350" s="55" t="s">
        <v>10</v>
      </c>
      <c r="K350" s="54" t="s">
        <v>5</v>
      </c>
      <c r="L350" s="54" t="s">
        <v>14</v>
      </c>
      <c r="M350" s="97"/>
      <c r="N350" s="97"/>
      <c r="O350" s="64" t="s">
        <v>102</v>
      </c>
      <c r="P350" s="54" t="s">
        <v>1</v>
      </c>
      <c r="Q350" s="56" t="str">
        <f t="shared" si="107"/>
        <v xml:space="preserve">                           0                0     0200406 0000000000000000009</v>
      </c>
      <c r="R350" s="63">
        <f t="shared" si="114"/>
        <v>77</v>
      </c>
      <c r="X350" s="81" t="s">
        <v>106</v>
      </c>
      <c r="Y350" s="81">
        <f t="shared" si="93"/>
        <v>250</v>
      </c>
      <c r="Z350" s="81">
        <f t="shared" si="115"/>
        <v>0</v>
      </c>
      <c r="AA350" s="81" t="str">
        <f t="shared" si="94"/>
        <v xml:space="preserve">                           </v>
      </c>
      <c r="AB350" s="81">
        <f t="shared" si="95"/>
        <v>27</v>
      </c>
      <c r="AC350" s="81" t="str">
        <f t="shared" si="108"/>
        <v xml:space="preserve">                           </v>
      </c>
      <c r="AD350" s="81">
        <f t="shared" si="96"/>
        <v>27</v>
      </c>
      <c r="AE350" s="81">
        <f t="shared" si="116"/>
        <v>0</v>
      </c>
      <c r="AF350" s="81" t="str">
        <f t="shared" si="97"/>
        <v xml:space="preserve">                           </v>
      </c>
      <c r="AG350" s="81">
        <f t="shared" si="98"/>
        <v>27</v>
      </c>
      <c r="AH350" s="81">
        <f t="shared" si="109"/>
        <v>0</v>
      </c>
      <c r="AI350" s="81">
        <f t="shared" si="99"/>
        <v>1</v>
      </c>
      <c r="AJ350" s="81">
        <f t="shared" si="117"/>
        <v>0</v>
      </c>
      <c r="AK350" s="81" t="str">
        <f t="shared" si="100"/>
        <v xml:space="preserve">                           </v>
      </c>
      <c r="AL350" s="81">
        <f t="shared" si="101"/>
        <v>27</v>
      </c>
      <c r="AM350" s="81" t="str">
        <f t="shared" si="110"/>
        <v xml:space="preserve"> </v>
      </c>
      <c r="AN350" s="81">
        <f t="shared" si="102"/>
        <v>1</v>
      </c>
      <c r="AO350" s="81">
        <f t="shared" si="111"/>
        <v>0</v>
      </c>
      <c r="AP350" s="81">
        <f t="shared" si="118"/>
        <v>0</v>
      </c>
      <c r="AQ350" s="81" t="str">
        <f t="shared" si="103"/>
        <v xml:space="preserve">          </v>
      </c>
      <c r="AR350" s="81">
        <f t="shared" si="104"/>
        <v>10</v>
      </c>
      <c r="AS350" s="81" t="str">
        <f t="shared" si="112"/>
        <v xml:space="preserve"> </v>
      </c>
      <c r="AT350" s="81">
        <f t="shared" si="105"/>
        <v>1</v>
      </c>
      <c r="AU350" s="81" t="str">
        <f t="shared" si="113"/>
        <v xml:space="preserve">                           0                0     0200406 0000000000000000009</v>
      </c>
      <c r="AV350" s="85">
        <f t="shared" si="106"/>
        <v>77</v>
      </c>
    </row>
    <row r="351" spans="1:48" s="24" customFormat="1" ht="24" customHeight="1" x14ac:dyDescent="0.25">
      <c r="A351" s="53">
        <v>347</v>
      </c>
      <c r="B351" s="97"/>
      <c r="C351" s="118"/>
      <c r="D351" s="118"/>
      <c r="E351" s="98"/>
      <c r="F351" s="98"/>
      <c r="G351" s="98"/>
      <c r="H351" s="55" t="s">
        <v>11</v>
      </c>
      <c r="I351" s="100"/>
      <c r="J351" s="55" t="s">
        <v>10</v>
      </c>
      <c r="K351" s="54" t="s">
        <v>5</v>
      </c>
      <c r="L351" s="54" t="s">
        <v>14</v>
      </c>
      <c r="M351" s="97"/>
      <c r="N351" s="97"/>
      <c r="O351" s="64" t="s">
        <v>102</v>
      </c>
      <c r="P351" s="54" t="s">
        <v>1</v>
      </c>
      <c r="Q351" s="56" t="str">
        <f t="shared" si="107"/>
        <v xml:space="preserve">                           0                0     0200406 0000000000000000009</v>
      </c>
      <c r="R351" s="63">
        <f t="shared" si="114"/>
        <v>77</v>
      </c>
      <c r="X351" s="81" t="s">
        <v>106</v>
      </c>
      <c r="Y351" s="81">
        <f t="shared" si="93"/>
        <v>250</v>
      </c>
      <c r="Z351" s="81">
        <f t="shared" si="115"/>
        <v>0</v>
      </c>
      <c r="AA351" s="81" t="str">
        <f t="shared" si="94"/>
        <v xml:space="preserve">                           </v>
      </c>
      <c r="AB351" s="81">
        <f t="shared" si="95"/>
        <v>27</v>
      </c>
      <c r="AC351" s="81" t="str">
        <f t="shared" si="108"/>
        <v xml:space="preserve">                           </v>
      </c>
      <c r="AD351" s="81">
        <f t="shared" si="96"/>
        <v>27</v>
      </c>
      <c r="AE351" s="81">
        <f t="shared" si="116"/>
        <v>0</v>
      </c>
      <c r="AF351" s="81" t="str">
        <f t="shared" si="97"/>
        <v xml:space="preserve">                           </v>
      </c>
      <c r="AG351" s="81">
        <f t="shared" si="98"/>
        <v>27</v>
      </c>
      <c r="AH351" s="81">
        <f t="shared" si="109"/>
        <v>0</v>
      </c>
      <c r="AI351" s="81">
        <f t="shared" si="99"/>
        <v>1</v>
      </c>
      <c r="AJ351" s="81">
        <f t="shared" si="117"/>
        <v>0</v>
      </c>
      <c r="AK351" s="81" t="str">
        <f t="shared" si="100"/>
        <v xml:space="preserve">                           </v>
      </c>
      <c r="AL351" s="81">
        <f t="shared" si="101"/>
        <v>27</v>
      </c>
      <c r="AM351" s="81" t="str">
        <f t="shared" si="110"/>
        <v xml:space="preserve"> </v>
      </c>
      <c r="AN351" s="81">
        <f t="shared" si="102"/>
        <v>1</v>
      </c>
      <c r="AO351" s="81">
        <f t="shared" si="111"/>
        <v>0</v>
      </c>
      <c r="AP351" s="81">
        <f t="shared" si="118"/>
        <v>0</v>
      </c>
      <c r="AQ351" s="81" t="str">
        <f t="shared" si="103"/>
        <v xml:space="preserve">          </v>
      </c>
      <c r="AR351" s="81">
        <f t="shared" si="104"/>
        <v>10</v>
      </c>
      <c r="AS351" s="81" t="str">
        <f t="shared" si="112"/>
        <v xml:space="preserve"> </v>
      </c>
      <c r="AT351" s="81">
        <f t="shared" si="105"/>
        <v>1</v>
      </c>
      <c r="AU351" s="81" t="str">
        <f t="shared" si="113"/>
        <v xml:space="preserve">                           0                0     0200406 0000000000000000009</v>
      </c>
      <c r="AV351" s="85">
        <f t="shared" si="106"/>
        <v>77</v>
      </c>
    </row>
    <row r="352" spans="1:48" s="24" customFormat="1" ht="24" customHeight="1" x14ac:dyDescent="0.25">
      <c r="A352" s="54">
        <v>348</v>
      </c>
      <c r="B352" s="97"/>
      <c r="C352" s="118"/>
      <c r="D352" s="118"/>
      <c r="E352" s="98"/>
      <c r="F352" s="98"/>
      <c r="G352" s="98"/>
      <c r="H352" s="55" t="s">
        <v>11</v>
      </c>
      <c r="I352" s="100"/>
      <c r="J352" s="55" t="s">
        <v>10</v>
      </c>
      <c r="K352" s="54" t="s">
        <v>5</v>
      </c>
      <c r="L352" s="54" t="s">
        <v>14</v>
      </c>
      <c r="M352" s="97"/>
      <c r="N352" s="97"/>
      <c r="O352" s="64" t="s">
        <v>102</v>
      </c>
      <c r="P352" s="54" t="s">
        <v>1</v>
      </c>
      <c r="Q352" s="56" t="str">
        <f t="shared" si="107"/>
        <v xml:space="preserve">                           0                0     0200406 0000000000000000009</v>
      </c>
      <c r="R352" s="63">
        <f t="shared" si="114"/>
        <v>77</v>
      </c>
      <c r="X352" s="81" t="s">
        <v>106</v>
      </c>
      <c r="Y352" s="81">
        <f t="shared" si="93"/>
        <v>250</v>
      </c>
      <c r="Z352" s="81">
        <f t="shared" si="115"/>
        <v>0</v>
      </c>
      <c r="AA352" s="81" t="str">
        <f t="shared" si="94"/>
        <v xml:space="preserve">                           </v>
      </c>
      <c r="AB352" s="81">
        <f t="shared" si="95"/>
        <v>27</v>
      </c>
      <c r="AC352" s="81" t="str">
        <f t="shared" si="108"/>
        <v xml:space="preserve">                           </v>
      </c>
      <c r="AD352" s="81">
        <f t="shared" si="96"/>
        <v>27</v>
      </c>
      <c r="AE352" s="81">
        <f t="shared" si="116"/>
        <v>0</v>
      </c>
      <c r="AF352" s="81" t="str">
        <f t="shared" si="97"/>
        <v xml:space="preserve">                           </v>
      </c>
      <c r="AG352" s="81">
        <f t="shared" si="98"/>
        <v>27</v>
      </c>
      <c r="AH352" s="81">
        <f t="shared" si="109"/>
        <v>0</v>
      </c>
      <c r="AI352" s="81">
        <f t="shared" si="99"/>
        <v>1</v>
      </c>
      <c r="AJ352" s="81">
        <f t="shared" si="117"/>
        <v>0</v>
      </c>
      <c r="AK352" s="81" t="str">
        <f t="shared" si="100"/>
        <v xml:space="preserve">                           </v>
      </c>
      <c r="AL352" s="81">
        <f t="shared" si="101"/>
        <v>27</v>
      </c>
      <c r="AM352" s="81" t="str">
        <f t="shared" si="110"/>
        <v xml:space="preserve"> </v>
      </c>
      <c r="AN352" s="81">
        <f t="shared" si="102"/>
        <v>1</v>
      </c>
      <c r="AO352" s="81">
        <f t="shared" si="111"/>
        <v>0</v>
      </c>
      <c r="AP352" s="81">
        <f t="shared" si="118"/>
        <v>0</v>
      </c>
      <c r="AQ352" s="81" t="str">
        <f t="shared" si="103"/>
        <v xml:space="preserve">          </v>
      </c>
      <c r="AR352" s="81">
        <f t="shared" si="104"/>
        <v>10</v>
      </c>
      <c r="AS352" s="81" t="str">
        <f t="shared" si="112"/>
        <v xml:space="preserve"> </v>
      </c>
      <c r="AT352" s="81">
        <f t="shared" si="105"/>
        <v>1</v>
      </c>
      <c r="AU352" s="81" t="str">
        <f t="shared" si="113"/>
        <v xml:space="preserve">                           0                0     0200406 0000000000000000009</v>
      </c>
      <c r="AV352" s="85">
        <f t="shared" si="106"/>
        <v>77</v>
      </c>
    </row>
    <row r="353" spans="1:48" s="24" customFormat="1" ht="24" customHeight="1" x14ac:dyDescent="0.25">
      <c r="A353" s="53">
        <v>349</v>
      </c>
      <c r="B353" s="97"/>
      <c r="C353" s="118"/>
      <c r="D353" s="118"/>
      <c r="E353" s="98"/>
      <c r="F353" s="98"/>
      <c r="G353" s="98"/>
      <c r="H353" s="55" t="s">
        <v>11</v>
      </c>
      <c r="I353" s="100"/>
      <c r="J353" s="55" t="s">
        <v>10</v>
      </c>
      <c r="K353" s="54" t="s">
        <v>5</v>
      </c>
      <c r="L353" s="54" t="s">
        <v>14</v>
      </c>
      <c r="M353" s="97"/>
      <c r="N353" s="97"/>
      <c r="O353" s="64" t="s">
        <v>102</v>
      </c>
      <c r="P353" s="54" t="s">
        <v>1</v>
      </c>
      <c r="Q353" s="56" t="str">
        <f t="shared" si="107"/>
        <v xml:space="preserve">                           0                0     0200406 0000000000000000009</v>
      </c>
      <c r="R353" s="63">
        <f t="shared" si="114"/>
        <v>77</v>
      </c>
      <c r="X353" s="81" t="s">
        <v>106</v>
      </c>
      <c r="Y353" s="81">
        <f t="shared" si="93"/>
        <v>250</v>
      </c>
      <c r="Z353" s="81">
        <f t="shared" si="115"/>
        <v>0</v>
      </c>
      <c r="AA353" s="81" t="str">
        <f t="shared" si="94"/>
        <v xml:space="preserve">                           </v>
      </c>
      <c r="AB353" s="81">
        <f t="shared" si="95"/>
        <v>27</v>
      </c>
      <c r="AC353" s="81" t="str">
        <f t="shared" si="108"/>
        <v xml:space="preserve">                           </v>
      </c>
      <c r="AD353" s="81">
        <f t="shared" si="96"/>
        <v>27</v>
      </c>
      <c r="AE353" s="81">
        <f t="shared" si="116"/>
        <v>0</v>
      </c>
      <c r="AF353" s="81" t="str">
        <f t="shared" si="97"/>
        <v xml:space="preserve">                           </v>
      </c>
      <c r="AG353" s="81">
        <f t="shared" si="98"/>
        <v>27</v>
      </c>
      <c r="AH353" s="81">
        <f t="shared" si="109"/>
        <v>0</v>
      </c>
      <c r="AI353" s="81">
        <f t="shared" si="99"/>
        <v>1</v>
      </c>
      <c r="AJ353" s="81">
        <f t="shared" si="117"/>
        <v>0</v>
      </c>
      <c r="AK353" s="81" t="str">
        <f t="shared" si="100"/>
        <v xml:space="preserve">                           </v>
      </c>
      <c r="AL353" s="81">
        <f t="shared" si="101"/>
        <v>27</v>
      </c>
      <c r="AM353" s="81" t="str">
        <f t="shared" si="110"/>
        <v xml:space="preserve"> </v>
      </c>
      <c r="AN353" s="81">
        <f t="shared" si="102"/>
        <v>1</v>
      </c>
      <c r="AO353" s="81">
        <f t="shared" si="111"/>
        <v>0</v>
      </c>
      <c r="AP353" s="81">
        <f t="shared" si="118"/>
        <v>0</v>
      </c>
      <c r="AQ353" s="81" t="str">
        <f t="shared" si="103"/>
        <v xml:space="preserve">          </v>
      </c>
      <c r="AR353" s="81">
        <f t="shared" si="104"/>
        <v>10</v>
      </c>
      <c r="AS353" s="81" t="str">
        <f t="shared" si="112"/>
        <v xml:space="preserve"> </v>
      </c>
      <c r="AT353" s="81">
        <f t="shared" si="105"/>
        <v>1</v>
      </c>
      <c r="AU353" s="81" t="str">
        <f t="shared" si="113"/>
        <v xml:space="preserve">                           0                0     0200406 0000000000000000009</v>
      </c>
      <c r="AV353" s="85">
        <f t="shared" si="106"/>
        <v>77</v>
      </c>
    </row>
    <row r="354" spans="1:48" s="24" customFormat="1" ht="24" customHeight="1" x14ac:dyDescent="0.25">
      <c r="A354" s="54">
        <v>350</v>
      </c>
      <c r="B354" s="97"/>
      <c r="C354" s="118"/>
      <c r="D354" s="118"/>
      <c r="E354" s="98"/>
      <c r="F354" s="98"/>
      <c r="G354" s="98"/>
      <c r="H354" s="55" t="s">
        <v>11</v>
      </c>
      <c r="I354" s="100"/>
      <c r="J354" s="55" t="s">
        <v>10</v>
      </c>
      <c r="K354" s="54" t="s">
        <v>5</v>
      </c>
      <c r="L354" s="54" t="s">
        <v>14</v>
      </c>
      <c r="M354" s="97"/>
      <c r="N354" s="97"/>
      <c r="O354" s="64" t="s">
        <v>102</v>
      </c>
      <c r="P354" s="54" t="s">
        <v>1</v>
      </c>
      <c r="Q354" s="56" t="str">
        <f t="shared" si="107"/>
        <v xml:space="preserve">                           0                0     0200406 0000000000000000009</v>
      </c>
      <c r="R354" s="63">
        <f t="shared" si="114"/>
        <v>77</v>
      </c>
      <c r="X354" s="81" t="s">
        <v>106</v>
      </c>
      <c r="Y354" s="81">
        <f t="shared" si="93"/>
        <v>250</v>
      </c>
      <c r="Z354" s="81">
        <f t="shared" si="115"/>
        <v>0</v>
      </c>
      <c r="AA354" s="81" t="str">
        <f t="shared" si="94"/>
        <v xml:space="preserve">                           </v>
      </c>
      <c r="AB354" s="81">
        <f t="shared" si="95"/>
        <v>27</v>
      </c>
      <c r="AC354" s="81" t="str">
        <f t="shared" si="108"/>
        <v xml:space="preserve">                           </v>
      </c>
      <c r="AD354" s="81">
        <f t="shared" si="96"/>
        <v>27</v>
      </c>
      <c r="AE354" s="81">
        <f t="shared" si="116"/>
        <v>0</v>
      </c>
      <c r="AF354" s="81" t="str">
        <f t="shared" si="97"/>
        <v xml:space="preserve">                           </v>
      </c>
      <c r="AG354" s="81">
        <f t="shared" si="98"/>
        <v>27</v>
      </c>
      <c r="AH354" s="81">
        <f t="shared" si="109"/>
        <v>0</v>
      </c>
      <c r="AI354" s="81">
        <f t="shared" si="99"/>
        <v>1</v>
      </c>
      <c r="AJ354" s="81">
        <f t="shared" si="117"/>
        <v>0</v>
      </c>
      <c r="AK354" s="81" t="str">
        <f t="shared" si="100"/>
        <v xml:space="preserve">                           </v>
      </c>
      <c r="AL354" s="81">
        <f t="shared" si="101"/>
        <v>27</v>
      </c>
      <c r="AM354" s="81" t="str">
        <f t="shared" si="110"/>
        <v xml:space="preserve"> </v>
      </c>
      <c r="AN354" s="81">
        <f t="shared" si="102"/>
        <v>1</v>
      </c>
      <c r="AO354" s="81">
        <f t="shared" si="111"/>
        <v>0</v>
      </c>
      <c r="AP354" s="81">
        <f t="shared" si="118"/>
        <v>0</v>
      </c>
      <c r="AQ354" s="81" t="str">
        <f t="shared" si="103"/>
        <v xml:space="preserve">          </v>
      </c>
      <c r="AR354" s="81">
        <f t="shared" si="104"/>
        <v>10</v>
      </c>
      <c r="AS354" s="81" t="str">
        <f t="shared" si="112"/>
        <v xml:space="preserve"> </v>
      </c>
      <c r="AT354" s="81">
        <f t="shared" si="105"/>
        <v>1</v>
      </c>
      <c r="AU354" s="81" t="str">
        <f t="shared" si="113"/>
        <v xml:space="preserve">                           0                0     0200406 0000000000000000009</v>
      </c>
      <c r="AV354" s="85">
        <f t="shared" si="106"/>
        <v>77</v>
      </c>
    </row>
    <row r="355" spans="1:48" s="24" customFormat="1" ht="24" customHeight="1" x14ac:dyDescent="0.25">
      <c r="A355" s="53">
        <v>351</v>
      </c>
      <c r="B355" s="97"/>
      <c r="C355" s="118"/>
      <c r="D355" s="118"/>
      <c r="E355" s="98"/>
      <c r="F355" s="98"/>
      <c r="G355" s="98"/>
      <c r="H355" s="55" t="s">
        <v>11</v>
      </c>
      <c r="I355" s="100"/>
      <c r="J355" s="55" t="s">
        <v>10</v>
      </c>
      <c r="K355" s="54" t="s">
        <v>5</v>
      </c>
      <c r="L355" s="54" t="s">
        <v>14</v>
      </c>
      <c r="M355" s="97"/>
      <c r="N355" s="97"/>
      <c r="O355" s="64" t="s">
        <v>102</v>
      </c>
      <c r="P355" s="54" t="s">
        <v>1</v>
      </c>
      <c r="Q355" s="56" t="str">
        <f t="shared" si="107"/>
        <v xml:space="preserve">                           0                0     0200406 0000000000000000009</v>
      </c>
      <c r="R355" s="63">
        <f t="shared" si="114"/>
        <v>77</v>
      </c>
      <c r="X355" s="81" t="s">
        <v>106</v>
      </c>
      <c r="Y355" s="81">
        <f t="shared" si="93"/>
        <v>250</v>
      </c>
      <c r="Z355" s="81">
        <f t="shared" si="115"/>
        <v>0</v>
      </c>
      <c r="AA355" s="81" t="str">
        <f t="shared" si="94"/>
        <v xml:space="preserve">                           </v>
      </c>
      <c r="AB355" s="81">
        <f t="shared" si="95"/>
        <v>27</v>
      </c>
      <c r="AC355" s="81" t="str">
        <f t="shared" si="108"/>
        <v xml:space="preserve">                           </v>
      </c>
      <c r="AD355" s="81">
        <f t="shared" si="96"/>
        <v>27</v>
      </c>
      <c r="AE355" s="81">
        <f t="shared" si="116"/>
        <v>0</v>
      </c>
      <c r="AF355" s="81" t="str">
        <f t="shared" si="97"/>
        <v xml:space="preserve">                           </v>
      </c>
      <c r="AG355" s="81">
        <f t="shared" si="98"/>
        <v>27</v>
      </c>
      <c r="AH355" s="81">
        <f t="shared" si="109"/>
        <v>0</v>
      </c>
      <c r="AI355" s="81">
        <f t="shared" si="99"/>
        <v>1</v>
      </c>
      <c r="AJ355" s="81">
        <f t="shared" si="117"/>
        <v>0</v>
      </c>
      <c r="AK355" s="81" t="str">
        <f t="shared" si="100"/>
        <v xml:space="preserve">                           </v>
      </c>
      <c r="AL355" s="81">
        <f t="shared" si="101"/>
        <v>27</v>
      </c>
      <c r="AM355" s="81" t="str">
        <f t="shared" si="110"/>
        <v xml:space="preserve"> </v>
      </c>
      <c r="AN355" s="81">
        <f t="shared" si="102"/>
        <v>1</v>
      </c>
      <c r="AO355" s="81">
        <f t="shared" si="111"/>
        <v>0</v>
      </c>
      <c r="AP355" s="81">
        <f t="shared" si="118"/>
        <v>0</v>
      </c>
      <c r="AQ355" s="81" t="str">
        <f t="shared" si="103"/>
        <v xml:space="preserve">          </v>
      </c>
      <c r="AR355" s="81">
        <f t="shared" si="104"/>
        <v>10</v>
      </c>
      <c r="AS355" s="81" t="str">
        <f t="shared" si="112"/>
        <v xml:space="preserve"> </v>
      </c>
      <c r="AT355" s="81">
        <f t="shared" si="105"/>
        <v>1</v>
      </c>
      <c r="AU355" s="81" t="str">
        <f t="shared" si="113"/>
        <v xml:space="preserve">                           0                0     0200406 0000000000000000009</v>
      </c>
      <c r="AV355" s="85">
        <f t="shared" si="106"/>
        <v>77</v>
      </c>
    </row>
    <row r="356" spans="1:48" s="24" customFormat="1" ht="24" customHeight="1" x14ac:dyDescent="0.25">
      <c r="A356" s="54">
        <v>352</v>
      </c>
      <c r="B356" s="97"/>
      <c r="C356" s="118"/>
      <c r="D356" s="118"/>
      <c r="E356" s="98"/>
      <c r="F356" s="98"/>
      <c r="G356" s="98"/>
      <c r="H356" s="55" t="s">
        <v>11</v>
      </c>
      <c r="I356" s="100"/>
      <c r="J356" s="55" t="s">
        <v>10</v>
      </c>
      <c r="K356" s="54" t="s">
        <v>5</v>
      </c>
      <c r="L356" s="54" t="s">
        <v>14</v>
      </c>
      <c r="M356" s="97"/>
      <c r="N356" s="97"/>
      <c r="O356" s="64" t="s">
        <v>102</v>
      </c>
      <c r="P356" s="54" t="s">
        <v>1</v>
      </c>
      <c r="Q356" s="56" t="str">
        <f t="shared" si="107"/>
        <v xml:space="preserve">                           0                0     0200406 0000000000000000009</v>
      </c>
      <c r="R356" s="63">
        <f t="shared" si="114"/>
        <v>77</v>
      </c>
      <c r="X356" s="81" t="s">
        <v>106</v>
      </c>
      <c r="Y356" s="81">
        <f t="shared" si="93"/>
        <v>250</v>
      </c>
      <c r="Z356" s="81">
        <f t="shared" si="115"/>
        <v>0</v>
      </c>
      <c r="AA356" s="81" t="str">
        <f t="shared" si="94"/>
        <v xml:space="preserve">                           </v>
      </c>
      <c r="AB356" s="81">
        <f t="shared" si="95"/>
        <v>27</v>
      </c>
      <c r="AC356" s="81" t="str">
        <f t="shared" si="108"/>
        <v xml:space="preserve">                           </v>
      </c>
      <c r="AD356" s="81">
        <f t="shared" si="96"/>
        <v>27</v>
      </c>
      <c r="AE356" s="81">
        <f t="shared" si="116"/>
        <v>0</v>
      </c>
      <c r="AF356" s="81" t="str">
        <f t="shared" si="97"/>
        <v xml:space="preserve">                           </v>
      </c>
      <c r="AG356" s="81">
        <f t="shared" si="98"/>
        <v>27</v>
      </c>
      <c r="AH356" s="81">
        <f t="shared" si="109"/>
        <v>0</v>
      </c>
      <c r="AI356" s="81">
        <f t="shared" si="99"/>
        <v>1</v>
      </c>
      <c r="AJ356" s="81">
        <f t="shared" si="117"/>
        <v>0</v>
      </c>
      <c r="AK356" s="81" t="str">
        <f t="shared" si="100"/>
        <v xml:space="preserve">                           </v>
      </c>
      <c r="AL356" s="81">
        <f t="shared" si="101"/>
        <v>27</v>
      </c>
      <c r="AM356" s="81" t="str">
        <f t="shared" si="110"/>
        <v xml:space="preserve"> </v>
      </c>
      <c r="AN356" s="81">
        <f t="shared" si="102"/>
        <v>1</v>
      </c>
      <c r="AO356" s="81">
        <f t="shared" si="111"/>
        <v>0</v>
      </c>
      <c r="AP356" s="81">
        <f t="shared" si="118"/>
        <v>0</v>
      </c>
      <c r="AQ356" s="81" t="str">
        <f t="shared" si="103"/>
        <v xml:space="preserve">          </v>
      </c>
      <c r="AR356" s="81">
        <f t="shared" si="104"/>
        <v>10</v>
      </c>
      <c r="AS356" s="81" t="str">
        <f t="shared" si="112"/>
        <v xml:space="preserve"> </v>
      </c>
      <c r="AT356" s="81">
        <f t="shared" si="105"/>
        <v>1</v>
      </c>
      <c r="AU356" s="81" t="str">
        <f t="shared" si="113"/>
        <v xml:space="preserve">                           0                0     0200406 0000000000000000009</v>
      </c>
      <c r="AV356" s="85">
        <f t="shared" si="106"/>
        <v>77</v>
      </c>
    </row>
    <row r="357" spans="1:48" s="24" customFormat="1" ht="24" customHeight="1" x14ac:dyDescent="0.25">
      <c r="A357" s="53">
        <v>353</v>
      </c>
      <c r="B357" s="97"/>
      <c r="C357" s="118"/>
      <c r="D357" s="118"/>
      <c r="E357" s="98"/>
      <c r="F357" s="98"/>
      <c r="G357" s="98"/>
      <c r="H357" s="55" t="s">
        <v>11</v>
      </c>
      <c r="I357" s="100"/>
      <c r="J357" s="55" t="s">
        <v>10</v>
      </c>
      <c r="K357" s="54" t="s">
        <v>5</v>
      </c>
      <c r="L357" s="54" t="s">
        <v>14</v>
      </c>
      <c r="M357" s="97"/>
      <c r="N357" s="97"/>
      <c r="O357" s="64" t="s">
        <v>102</v>
      </c>
      <c r="P357" s="54" t="s">
        <v>1</v>
      </c>
      <c r="Q357" s="56" t="str">
        <f t="shared" si="107"/>
        <v xml:space="preserve">                           0                0     0200406 0000000000000000009</v>
      </c>
      <c r="R357" s="63">
        <f t="shared" si="114"/>
        <v>77</v>
      </c>
      <c r="X357" s="81" t="s">
        <v>106</v>
      </c>
      <c r="Y357" s="81">
        <f t="shared" si="93"/>
        <v>250</v>
      </c>
      <c r="Z357" s="81">
        <f t="shared" si="115"/>
        <v>0</v>
      </c>
      <c r="AA357" s="81" t="str">
        <f t="shared" si="94"/>
        <v xml:space="preserve">                           </v>
      </c>
      <c r="AB357" s="81">
        <f t="shared" si="95"/>
        <v>27</v>
      </c>
      <c r="AC357" s="81" t="str">
        <f t="shared" si="108"/>
        <v xml:space="preserve">                           </v>
      </c>
      <c r="AD357" s="81">
        <f t="shared" si="96"/>
        <v>27</v>
      </c>
      <c r="AE357" s="81">
        <f t="shared" si="116"/>
        <v>0</v>
      </c>
      <c r="AF357" s="81" t="str">
        <f t="shared" si="97"/>
        <v xml:space="preserve">                           </v>
      </c>
      <c r="AG357" s="81">
        <f t="shared" si="98"/>
        <v>27</v>
      </c>
      <c r="AH357" s="81">
        <f t="shared" si="109"/>
        <v>0</v>
      </c>
      <c r="AI357" s="81">
        <f t="shared" si="99"/>
        <v>1</v>
      </c>
      <c r="AJ357" s="81">
        <f t="shared" si="117"/>
        <v>0</v>
      </c>
      <c r="AK357" s="81" t="str">
        <f t="shared" si="100"/>
        <v xml:space="preserve">                           </v>
      </c>
      <c r="AL357" s="81">
        <f t="shared" si="101"/>
        <v>27</v>
      </c>
      <c r="AM357" s="81" t="str">
        <f t="shared" si="110"/>
        <v xml:space="preserve"> </v>
      </c>
      <c r="AN357" s="81">
        <f t="shared" si="102"/>
        <v>1</v>
      </c>
      <c r="AO357" s="81">
        <f t="shared" si="111"/>
        <v>0</v>
      </c>
      <c r="AP357" s="81">
        <f t="shared" si="118"/>
        <v>0</v>
      </c>
      <c r="AQ357" s="81" t="str">
        <f t="shared" si="103"/>
        <v xml:space="preserve">          </v>
      </c>
      <c r="AR357" s="81">
        <f t="shared" si="104"/>
        <v>10</v>
      </c>
      <c r="AS357" s="81" t="str">
        <f t="shared" si="112"/>
        <v xml:space="preserve"> </v>
      </c>
      <c r="AT357" s="81">
        <f t="shared" si="105"/>
        <v>1</v>
      </c>
      <c r="AU357" s="81" t="str">
        <f t="shared" si="113"/>
        <v xml:space="preserve">                           0                0     0200406 0000000000000000009</v>
      </c>
      <c r="AV357" s="85">
        <f t="shared" si="106"/>
        <v>77</v>
      </c>
    </row>
    <row r="358" spans="1:48" s="24" customFormat="1" ht="24" customHeight="1" x14ac:dyDescent="0.25">
      <c r="A358" s="54">
        <v>354</v>
      </c>
      <c r="B358" s="97"/>
      <c r="C358" s="118"/>
      <c r="D358" s="118"/>
      <c r="E358" s="98"/>
      <c r="F358" s="98"/>
      <c r="G358" s="98"/>
      <c r="H358" s="55" t="s">
        <v>11</v>
      </c>
      <c r="I358" s="100"/>
      <c r="J358" s="55" t="s">
        <v>10</v>
      </c>
      <c r="K358" s="54" t="s">
        <v>5</v>
      </c>
      <c r="L358" s="54" t="s">
        <v>14</v>
      </c>
      <c r="M358" s="97"/>
      <c r="N358" s="97"/>
      <c r="O358" s="64" t="s">
        <v>102</v>
      </c>
      <c r="P358" s="54" t="s">
        <v>1</v>
      </c>
      <c r="Q358" s="56" t="str">
        <f t="shared" si="107"/>
        <v xml:space="preserve">                           0                0     0200406 0000000000000000009</v>
      </c>
      <c r="R358" s="63">
        <f t="shared" si="114"/>
        <v>77</v>
      </c>
      <c r="X358" s="81" t="s">
        <v>106</v>
      </c>
      <c r="Y358" s="81">
        <f t="shared" si="93"/>
        <v>250</v>
      </c>
      <c r="Z358" s="81">
        <f t="shared" si="115"/>
        <v>0</v>
      </c>
      <c r="AA358" s="81" t="str">
        <f t="shared" si="94"/>
        <v xml:space="preserve">                           </v>
      </c>
      <c r="AB358" s="81">
        <f t="shared" si="95"/>
        <v>27</v>
      </c>
      <c r="AC358" s="81" t="str">
        <f t="shared" si="108"/>
        <v xml:space="preserve">                           </v>
      </c>
      <c r="AD358" s="81">
        <f t="shared" si="96"/>
        <v>27</v>
      </c>
      <c r="AE358" s="81">
        <f t="shared" si="116"/>
        <v>0</v>
      </c>
      <c r="AF358" s="81" t="str">
        <f t="shared" si="97"/>
        <v xml:space="preserve">                           </v>
      </c>
      <c r="AG358" s="81">
        <f t="shared" si="98"/>
        <v>27</v>
      </c>
      <c r="AH358" s="81">
        <f t="shared" si="109"/>
        <v>0</v>
      </c>
      <c r="AI358" s="81">
        <f t="shared" si="99"/>
        <v>1</v>
      </c>
      <c r="AJ358" s="81">
        <f t="shared" si="117"/>
        <v>0</v>
      </c>
      <c r="AK358" s="81" t="str">
        <f t="shared" si="100"/>
        <v xml:space="preserve">                           </v>
      </c>
      <c r="AL358" s="81">
        <f t="shared" si="101"/>
        <v>27</v>
      </c>
      <c r="AM358" s="81" t="str">
        <f t="shared" si="110"/>
        <v xml:space="preserve"> </v>
      </c>
      <c r="AN358" s="81">
        <f t="shared" si="102"/>
        <v>1</v>
      </c>
      <c r="AO358" s="81">
        <f t="shared" si="111"/>
        <v>0</v>
      </c>
      <c r="AP358" s="81">
        <f t="shared" si="118"/>
        <v>0</v>
      </c>
      <c r="AQ358" s="81" t="str">
        <f t="shared" si="103"/>
        <v xml:space="preserve">          </v>
      </c>
      <c r="AR358" s="81">
        <f t="shared" si="104"/>
        <v>10</v>
      </c>
      <c r="AS358" s="81" t="str">
        <f t="shared" si="112"/>
        <v xml:space="preserve"> </v>
      </c>
      <c r="AT358" s="81">
        <f t="shared" si="105"/>
        <v>1</v>
      </c>
      <c r="AU358" s="81" t="str">
        <f t="shared" si="113"/>
        <v xml:space="preserve">                           0                0     0200406 0000000000000000009</v>
      </c>
      <c r="AV358" s="85">
        <f t="shared" si="106"/>
        <v>77</v>
      </c>
    </row>
    <row r="359" spans="1:48" s="24" customFormat="1" ht="24" customHeight="1" x14ac:dyDescent="0.25">
      <c r="A359" s="53">
        <v>355</v>
      </c>
      <c r="B359" s="97"/>
      <c r="C359" s="118"/>
      <c r="D359" s="118"/>
      <c r="E359" s="98"/>
      <c r="F359" s="98"/>
      <c r="G359" s="98"/>
      <c r="H359" s="55" t="s">
        <v>11</v>
      </c>
      <c r="I359" s="100"/>
      <c r="J359" s="55" t="s">
        <v>10</v>
      </c>
      <c r="K359" s="54" t="s">
        <v>5</v>
      </c>
      <c r="L359" s="54" t="s">
        <v>14</v>
      </c>
      <c r="M359" s="97"/>
      <c r="N359" s="97"/>
      <c r="O359" s="64" t="s">
        <v>102</v>
      </c>
      <c r="P359" s="54" t="s">
        <v>1</v>
      </c>
      <c r="Q359" s="56" t="str">
        <f t="shared" si="107"/>
        <v xml:space="preserve">                           0                0     0200406 0000000000000000009</v>
      </c>
      <c r="R359" s="63">
        <f t="shared" si="114"/>
        <v>77</v>
      </c>
      <c r="X359" s="81" t="s">
        <v>106</v>
      </c>
      <c r="Y359" s="81">
        <f t="shared" si="93"/>
        <v>250</v>
      </c>
      <c r="Z359" s="81">
        <f t="shared" si="115"/>
        <v>0</v>
      </c>
      <c r="AA359" s="81" t="str">
        <f t="shared" si="94"/>
        <v xml:space="preserve">                           </v>
      </c>
      <c r="AB359" s="81">
        <f t="shared" si="95"/>
        <v>27</v>
      </c>
      <c r="AC359" s="81" t="str">
        <f t="shared" si="108"/>
        <v xml:space="preserve">                           </v>
      </c>
      <c r="AD359" s="81">
        <f t="shared" si="96"/>
        <v>27</v>
      </c>
      <c r="AE359" s="81">
        <f t="shared" si="116"/>
        <v>0</v>
      </c>
      <c r="AF359" s="81" t="str">
        <f t="shared" si="97"/>
        <v xml:space="preserve">                           </v>
      </c>
      <c r="AG359" s="81">
        <f t="shared" si="98"/>
        <v>27</v>
      </c>
      <c r="AH359" s="81">
        <f t="shared" si="109"/>
        <v>0</v>
      </c>
      <c r="AI359" s="81">
        <f t="shared" si="99"/>
        <v>1</v>
      </c>
      <c r="AJ359" s="81">
        <f t="shared" si="117"/>
        <v>0</v>
      </c>
      <c r="AK359" s="81" t="str">
        <f t="shared" si="100"/>
        <v xml:space="preserve">                           </v>
      </c>
      <c r="AL359" s="81">
        <f t="shared" si="101"/>
        <v>27</v>
      </c>
      <c r="AM359" s="81" t="str">
        <f t="shared" si="110"/>
        <v xml:space="preserve"> </v>
      </c>
      <c r="AN359" s="81">
        <f t="shared" si="102"/>
        <v>1</v>
      </c>
      <c r="AO359" s="81">
        <f t="shared" si="111"/>
        <v>0</v>
      </c>
      <c r="AP359" s="81">
        <f t="shared" si="118"/>
        <v>0</v>
      </c>
      <c r="AQ359" s="81" t="str">
        <f t="shared" si="103"/>
        <v xml:space="preserve">          </v>
      </c>
      <c r="AR359" s="81">
        <f t="shared" si="104"/>
        <v>10</v>
      </c>
      <c r="AS359" s="81" t="str">
        <f t="shared" si="112"/>
        <v xml:space="preserve"> </v>
      </c>
      <c r="AT359" s="81">
        <f t="shared" si="105"/>
        <v>1</v>
      </c>
      <c r="AU359" s="81" t="str">
        <f t="shared" si="113"/>
        <v xml:space="preserve">                           0                0     0200406 0000000000000000009</v>
      </c>
      <c r="AV359" s="85">
        <f t="shared" si="106"/>
        <v>77</v>
      </c>
    </row>
    <row r="360" spans="1:48" s="24" customFormat="1" ht="24" customHeight="1" x14ac:dyDescent="0.25">
      <c r="A360" s="54">
        <v>356</v>
      </c>
      <c r="B360" s="97"/>
      <c r="C360" s="118"/>
      <c r="D360" s="118"/>
      <c r="E360" s="98"/>
      <c r="F360" s="98"/>
      <c r="G360" s="98"/>
      <c r="H360" s="55" t="s">
        <v>11</v>
      </c>
      <c r="I360" s="100"/>
      <c r="J360" s="55" t="s">
        <v>10</v>
      </c>
      <c r="K360" s="54" t="s">
        <v>5</v>
      </c>
      <c r="L360" s="54" t="s">
        <v>14</v>
      </c>
      <c r="M360" s="97"/>
      <c r="N360" s="97"/>
      <c r="O360" s="64" t="s">
        <v>102</v>
      </c>
      <c r="P360" s="54" t="s">
        <v>1</v>
      </c>
      <c r="Q360" s="56" t="str">
        <f t="shared" si="107"/>
        <v xml:space="preserve">                           0                0     0200406 0000000000000000009</v>
      </c>
      <c r="R360" s="63">
        <f t="shared" si="114"/>
        <v>77</v>
      </c>
      <c r="X360" s="81" t="s">
        <v>106</v>
      </c>
      <c r="Y360" s="81">
        <f t="shared" si="93"/>
        <v>250</v>
      </c>
      <c r="Z360" s="81">
        <f t="shared" si="115"/>
        <v>0</v>
      </c>
      <c r="AA360" s="81" t="str">
        <f t="shared" si="94"/>
        <v xml:space="preserve">                           </v>
      </c>
      <c r="AB360" s="81">
        <f t="shared" si="95"/>
        <v>27</v>
      </c>
      <c r="AC360" s="81" t="str">
        <f t="shared" si="108"/>
        <v xml:space="preserve">                           </v>
      </c>
      <c r="AD360" s="81">
        <f t="shared" si="96"/>
        <v>27</v>
      </c>
      <c r="AE360" s="81">
        <f t="shared" si="116"/>
        <v>0</v>
      </c>
      <c r="AF360" s="81" t="str">
        <f t="shared" si="97"/>
        <v xml:space="preserve">                           </v>
      </c>
      <c r="AG360" s="81">
        <f t="shared" si="98"/>
        <v>27</v>
      </c>
      <c r="AH360" s="81">
        <f t="shared" si="109"/>
        <v>0</v>
      </c>
      <c r="AI360" s="81">
        <f t="shared" si="99"/>
        <v>1</v>
      </c>
      <c r="AJ360" s="81">
        <f t="shared" si="117"/>
        <v>0</v>
      </c>
      <c r="AK360" s="81" t="str">
        <f t="shared" si="100"/>
        <v xml:space="preserve">                           </v>
      </c>
      <c r="AL360" s="81">
        <f t="shared" si="101"/>
        <v>27</v>
      </c>
      <c r="AM360" s="81" t="str">
        <f t="shared" si="110"/>
        <v xml:space="preserve"> </v>
      </c>
      <c r="AN360" s="81">
        <f t="shared" si="102"/>
        <v>1</v>
      </c>
      <c r="AO360" s="81">
        <f t="shared" si="111"/>
        <v>0</v>
      </c>
      <c r="AP360" s="81">
        <f t="shared" si="118"/>
        <v>0</v>
      </c>
      <c r="AQ360" s="81" t="str">
        <f t="shared" si="103"/>
        <v xml:space="preserve">          </v>
      </c>
      <c r="AR360" s="81">
        <f t="shared" si="104"/>
        <v>10</v>
      </c>
      <c r="AS360" s="81" t="str">
        <f t="shared" si="112"/>
        <v xml:space="preserve"> </v>
      </c>
      <c r="AT360" s="81">
        <f t="shared" si="105"/>
        <v>1</v>
      </c>
      <c r="AU360" s="81" t="str">
        <f t="shared" si="113"/>
        <v xml:space="preserve">                           0                0     0200406 0000000000000000009</v>
      </c>
      <c r="AV360" s="85">
        <f t="shared" si="106"/>
        <v>77</v>
      </c>
    </row>
    <row r="361" spans="1:48" s="24" customFormat="1" ht="24" customHeight="1" x14ac:dyDescent="0.25">
      <c r="A361" s="53">
        <v>357</v>
      </c>
      <c r="B361" s="97"/>
      <c r="C361" s="118"/>
      <c r="D361" s="118"/>
      <c r="E361" s="98"/>
      <c r="F361" s="98"/>
      <c r="G361" s="98"/>
      <c r="H361" s="55" t="s">
        <v>11</v>
      </c>
      <c r="I361" s="100"/>
      <c r="J361" s="55" t="s">
        <v>10</v>
      </c>
      <c r="K361" s="54" t="s">
        <v>5</v>
      </c>
      <c r="L361" s="54" t="s">
        <v>14</v>
      </c>
      <c r="M361" s="97"/>
      <c r="N361" s="97"/>
      <c r="O361" s="64" t="s">
        <v>102</v>
      </c>
      <c r="P361" s="54" t="s">
        <v>1</v>
      </c>
      <c r="Q361" s="56" t="str">
        <f t="shared" si="107"/>
        <v xml:space="preserve">                           0                0     0200406 0000000000000000009</v>
      </c>
      <c r="R361" s="63">
        <f t="shared" si="114"/>
        <v>77</v>
      </c>
      <c r="X361" s="81" t="s">
        <v>106</v>
      </c>
      <c r="Y361" s="81">
        <f t="shared" si="93"/>
        <v>250</v>
      </c>
      <c r="Z361" s="81">
        <f t="shared" si="115"/>
        <v>0</v>
      </c>
      <c r="AA361" s="81" t="str">
        <f t="shared" si="94"/>
        <v xml:space="preserve">                           </v>
      </c>
      <c r="AB361" s="81">
        <f t="shared" si="95"/>
        <v>27</v>
      </c>
      <c r="AC361" s="81" t="str">
        <f t="shared" si="108"/>
        <v xml:space="preserve">                           </v>
      </c>
      <c r="AD361" s="81">
        <f t="shared" si="96"/>
        <v>27</v>
      </c>
      <c r="AE361" s="81">
        <f t="shared" si="116"/>
        <v>0</v>
      </c>
      <c r="AF361" s="81" t="str">
        <f t="shared" si="97"/>
        <v xml:space="preserve">                           </v>
      </c>
      <c r="AG361" s="81">
        <f t="shared" si="98"/>
        <v>27</v>
      </c>
      <c r="AH361" s="81">
        <f t="shared" si="109"/>
        <v>0</v>
      </c>
      <c r="AI361" s="81">
        <f t="shared" si="99"/>
        <v>1</v>
      </c>
      <c r="AJ361" s="81">
        <f t="shared" si="117"/>
        <v>0</v>
      </c>
      <c r="AK361" s="81" t="str">
        <f t="shared" si="100"/>
        <v xml:space="preserve">                           </v>
      </c>
      <c r="AL361" s="81">
        <f t="shared" si="101"/>
        <v>27</v>
      </c>
      <c r="AM361" s="81" t="str">
        <f t="shared" si="110"/>
        <v xml:space="preserve"> </v>
      </c>
      <c r="AN361" s="81">
        <f t="shared" si="102"/>
        <v>1</v>
      </c>
      <c r="AO361" s="81">
        <f t="shared" si="111"/>
        <v>0</v>
      </c>
      <c r="AP361" s="81">
        <f t="shared" si="118"/>
        <v>0</v>
      </c>
      <c r="AQ361" s="81" t="str">
        <f t="shared" si="103"/>
        <v xml:space="preserve">          </v>
      </c>
      <c r="AR361" s="81">
        <f t="shared" si="104"/>
        <v>10</v>
      </c>
      <c r="AS361" s="81" t="str">
        <f t="shared" si="112"/>
        <v xml:space="preserve"> </v>
      </c>
      <c r="AT361" s="81">
        <f t="shared" si="105"/>
        <v>1</v>
      </c>
      <c r="AU361" s="81" t="str">
        <f t="shared" si="113"/>
        <v xml:space="preserve">                           0                0     0200406 0000000000000000009</v>
      </c>
      <c r="AV361" s="85">
        <f t="shared" si="106"/>
        <v>77</v>
      </c>
    </row>
    <row r="362" spans="1:48" s="24" customFormat="1" ht="24" customHeight="1" x14ac:dyDescent="0.25">
      <c r="A362" s="54">
        <v>358</v>
      </c>
      <c r="B362" s="97"/>
      <c r="C362" s="118"/>
      <c r="D362" s="118"/>
      <c r="E362" s="98"/>
      <c r="F362" s="98"/>
      <c r="G362" s="98"/>
      <c r="H362" s="55" t="s">
        <v>11</v>
      </c>
      <c r="I362" s="100"/>
      <c r="J362" s="55" t="s">
        <v>10</v>
      </c>
      <c r="K362" s="54" t="s">
        <v>5</v>
      </c>
      <c r="L362" s="54" t="s">
        <v>14</v>
      </c>
      <c r="M362" s="97"/>
      <c r="N362" s="97"/>
      <c r="O362" s="64" t="s">
        <v>102</v>
      </c>
      <c r="P362" s="54" t="s">
        <v>1</v>
      </c>
      <c r="Q362" s="56" t="str">
        <f t="shared" si="107"/>
        <v xml:space="preserve">                           0                0     0200406 0000000000000000009</v>
      </c>
      <c r="R362" s="63">
        <f t="shared" si="114"/>
        <v>77</v>
      </c>
      <c r="X362" s="81" t="s">
        <v>106</v>
      </c>
      <c r="Y362" s="81">
        <f t="shared" si="93"/>
        <v>250</v>
      </c>
      <c r="Z362" s="81">
        <f t="shared" si="115"/>
        <v>0</v>
      </c>
      <c r="AA362" s="81" t="str">
        <f t="shared" si="94"/>
        <v xml:space="preserve">                           </v>
      </c>
      <c r="AB362" s="81">
        <f t="shared" si="95"/>
        <v>27</v>
      </c>
      <c r="AC362" s="81" t="str">
        <f t="shared" si="108"/>
        <v xml:space="preserve">                           </v>
      </c>
      <c r="AD362" s="81">
        <f t="shared" si="96"/>
        <v>27</v>
      </c>
      <c r="AE362" s="81">
        <f t="shared" si="116"/>
        <v>0</v>
      </c>
      <c r="AF362" s="81" t="str">
        <f t="shared" si="97"/>
        <v xml:space="preserve">                           </v>
      </c>
      <c r="AG362" s="81">
        <f t="shared" si="98"/>
        <v>27</v>
      </c>
      <c r="AH362" s="81">
        <f t="shared" si="109"/>
        <v>0</v>
      </c>
      <c r="AI362" s="81">
        <f t="shared" si="99"/>
        <v>1</v>
      </c>
      <c r="AJ362" s="81">
        <f t="shared" si="117"/>
        <v>0</v>
      </c>
      <c r="AK362" s="81" t="str">
        <f t="shared" si="100"/>
        <v xml:space="preserve">                           </v>
      </c>
      <c r="AL362" s="81">
        <f t="shared" si="101"/>
        <v>27</v>
      </c>
      <c r="AM362" s="81" t="str">
        <f t="shared" si="110"/>
        <v xml:space="preserve"> </v>
      </c>
      <c r="AN362" s="81">
        <f t="shared" si="102"/>
        <v>1</v>
      </c>
      <c r="AO362" s="81">
        <f t="shared" si="111"/>
        <v>0</v>
      </c>
      <c r="AP362" s="81">
        <f t="shared" si="118"/>
        <v>0</v>
      </c>
      <c r="AQ362" s="81" t="str">
        <f t="shared" si="103"/>
        <v xml:space="preserve">          </v>
      </c>
      <c r="AR362" s="81">
        <f t="shared" si="104"/>
        <v>10</v>
      </c>
      <c r="AS362" s="81" t="str">
        <f t="shared" si="112"/>
        <v xml:space="preserve"> </v>
      </c>
      <c r="AT362" s="81">
        <f t="shared" si="105"/>
        <v>1</v>
      </c>
      <c r="AU362" s="81" t="str">
        <f t="shared" si="113"/>
        <v xml:space="preserve">                           0                0     0200406 0000000000000000009</v>
      </c>
      <c r="AV362" s="85">
        <f t="shared" si="106"/>
        <v>77</v>
      </c>
    </row>
    <row r="363" spans="1:48" s="24" customFormat="1" ht="24" customHeight="1" x14ac:dyDescent="0.25">
      <c r="A363" s="53">
        <v>359</v>
      </c>
      <c r="B363" s="97"/>
      <c r="C363" s="118"/>
      <c r="D363" s="118"/>
      <c r="E363" s="98"/>
      <c r="F363" s="98"/>
      <c r="G363" s="98"/>
      <c r="H363" s="55" t="s">
        <v>11</v>
      </c>
      <c r="I363" s="100"/>
      <c r="J363" s="55" t="s">
        <v>10</v>
      </c>
      <c r="K363" s="54" t="s">
        <v>5</v>
      </c>
      <c r="L363" s="54" t="s">
        <v>14</v>
      </c>
      <c r="M363" s="97"/>
      <c r="N363" s="97"/>
      <c r="O363" s="64" t="s">
        <v>102</v>
      </c>
      <c r="P363" s="54" t="s">
        <v>1</v>
      </c>
      <c r="Q363" s="56" t="str">
        <f t="shared" si="107"/>
        <v xml:space="preserve">                           0                0     0200406 0000000000000000009</v>
      </c>
      <c r="R363" s="63">
        <f t="shared" si="114"/>
        <v>77</v>
      </c>
      <c r="X363" s="81" t="s">
        <v>106</v>
      </c>
      <c r="Y363" s="81">
        <f t="shared" si="93"/>
        <v>250</v>
      </c>
      <c r="Z363" s="81">
        <f t="shared" si="115"/>
        <v>0</v>
      </c>
      <c r="AA363" s="81" t="str">
        <f t="shared" si="94"/>
        <v xml:space="preserve">                           </v>
      </c>
      <c r="AB363" s="81">
        <f t="shared" si="95"/>
        <v>27</v>
      </c>
      <c r="AC363" s="81" t="str">
        <f t="shared" si="108"/>
        <v xml:space="preserve">                           </v>
      </c>
      <c r="AD363" s="81">
        <f t="shared" si="96"/>
        <v>27</v>
      </c>
      <c r="AE363" s="81">
        <f t="shared" si="116"/>
        <v>0</v>
      </c>
      <c r="AF363" s="81" t="str">
        <f t="shared" si="97"/>
        <v xml:space="preserve">                           </v>
      </c>
      <c r="AG363" s="81">
        <f t="shared" si="98"/>
        <v>27</v>
      </c>
      <c r="AH363" s="81">
        <f t="shared" si="109"/>
        <v>0</v>
      </c>
      <c r="AI363" s="81">
        <f t="shared" si="99"/>
        <v>1</v>
      </c>
      <c r="AJ363" s="81">
        <f t="shared" si="117"/>
        <v>0</v>
      </c>
      <c r="AK363" s="81" t="str">
        <f t="shared" si="100"/>
        <v xml:space="preserve">                           </v>
      </c>
      <c r="AL363" s="81">
        <f t="shared" si="101"/>
        <v>27</v>
      </c>
      <c r="AM363" s="81" t="str">
        <f t="shared" si="110"/>
        <v xml:space="preserve"> </v>
      </c>
      <c r="AN363" s="81">
        <f t="shared" si="102"/>
        <v>1</v>
      </c>
      <c r="AO363" s="81">
        <f t="shared" si="111"/>
        <v>0</v>
      </c>
      <c r="AP363" s="81">
        <f t="shared" si="118"/>
        <v>0</v>
      </c>
      <c r="AQ363" s="81" t="str">
        <f t="shared" si="103"/>
        <v xml:space="preserve">          </v>
      </c>
      <c r="AR363" s="81">
        <f t="shared" si="104"/>
        <v>10</v>
      </c>
      <c r="AS363" s="81" t="str">
        <f t="shared" si="112"/>
        <v xml:space="preserve"> </v>
      </c>
      <c r="AT363" s="81">
        <f t="shared" si="105"/>
        <v>1</v>
      </c>
      <c r="AU363" s="81" t="str">
        <f t="shared" si="113"/>
        <v xml:space="preserve">                           0                0     0200406 0000000000000000009</v>
      </c>
      <c r="AV363" s="85">
        <f t="shared" si="106"/>
        <v>77</v>
      </c>
    </row>
    <row r="364" spans="1:48" s="24" customFormat="1" ht="24" customHeight="1" x14ac:dyDescent="0.25">
      <c r="A364" s="54">
        <v>360</v>
      </c>
      <c r="B364" s="97"/>
      <c r="C364" s="118"/>
      <c r="D364" s="118"/>
      <c r="E364" s="98"/>
      <c r="F364" s="98"/>
      <c r="G364" s="98"/>
      <c r="H364" s="55" t="s">
        <v>11</v>
      </c>
      <c r="I364" s="100"/>
      <c r="J364" s="55" t="s">
        <v>10</v>
      </c>
      <c r="K364" s="54" t="s">
        <v>5</v>
      </c>
      <c r="L364" s="54" t="s">
        <v>14</v>
      </c>
      <c r="M364" s="97"/>
      <c r="N364" s="97"/>
      <c r="O364" s="64" t="s">
        <v>102</v>
      </c>
      <c r="P364" s="54" t="s">
        <v>1</v>
      </c>
      <c r="Q364" s="56" t="str">
        <f t="shared" si="107"/>
        <v xml:space="preserve">                           0                0     0200406 0000000000000000009</v>
      </c>
      <c r="R364" s="63">
        <f t="shared" si="114"/>
        <v>77</v>
      </c>
      <c r="X364" s="81" t="s">
        <v>106</v>
      </c>
      <c r="Y364" s="81">
        <f t="shared" si="93"/>
        <v>250</v>
      </c>
      <c r="Z364" s="81">
        <f t="shared" si="115"/>
        <v>0</v>
      </c>
      <c r="AA364" s="81" t="str">
        <f t="shared" si="94"/>
        <v xml:space="preserve">                           </v>
      </c>
      <c r="AB364" s="81">
        <f t="shared" si="95"/>
        <v>27</v>
      </c>
      <c r="AC364" s="81" t="str">
        <f t="shared" si="108"/>
        <v xml:space="preserve">                           </v>
      </c>
      <c r="AD364" s="81">
        <f t="shared" si="96"/>
        <v>27</v>
      </c>
      <c r="AE364" s="81">
        <f t="shared" si="116"/>
        <v>0</v>
      </c>
      <c r="AF364" s="81" t="str">
        <f t="shared" si="97"/>
        <v xml:space="preserve">                           </v>
      </c>
      <c r="AG364" s="81">
        <f t="shared" si="98"/>
        <v>27</v>
      </c>
      <c r="AH364" s="81">
        <f t="shared" si="109"/>
        <v>0</v>
      </c>
      <c r="AI364" s="81">
        <f t="shared" si="99"/>
        <v>1</v>
      </c>
      <c r="AJ364" s="81">
        <f t="shared" si="117"/>
        <v>0</v>
      </c>
      <c r="AK364" s="81" t="str">
        <f t="shared" si="100"/>
        <v xml:space="preserve">                           </v>
      </c>
      <c r="AL364" s="81">
        <f t="shared" si="101"/>
        <v>27</v>
      </c>
      <c r="AM364" s="81" t="str">
        <f t="shared" si="110"/>
        <v xml:space="preserve"> </v>
      </c>
      <c r="AN364" s="81">
        <f t="shared" si="102"/>
        <v>1</v>
      </c>
      <c r="AO364" s="81">
        <f t="shared" si="111"/>
        <v>0</v>
      </c>
      <c r="AP364" s="81">
        <f t="shared" si="118"/>
        <v>0</v>
      </c>
      <c r="AQ364" s="81" t="str">
        <f t="shared" si="103"/>
        <v xml:space="preserve">          </v>
      </c>
      <c r="AR364" s="81">
        <f t="shared" si="104"/>
        <v>10</v>
      </c>
      <c r="AS364" s="81" t="str">
        <f t="shared" si="112"/>
        <v xml:space="preserve"> </v>
      </c>
      <c r="AT364" s="81">
        <f t="shared" si="105"/>
        <v>1</v>
      </c>
      <c r="AU364" s="81" t="str">
        <f t="shared" si="113"/>
        <v xml:space="preserve">                           0                0     0200406 0000000000000000009</v>
      </c>
      <c r="AV364" s="85">
        <f t="shared" si="106"/>
        <v>77</v>
      </c>
    </row>
    <row r="365" spans="1:48" s="24" customFormat="1" ht="24" customHeight="1" x14ac:dyDescent="0.25">
      <c r="A365" s="53">
        <v>361</v>
      </c>
      <c r="B365" s="97"/>
      <c r="C365" s="118"/>
      <c r="D365" s="118"/>
      <c r="E365" s="98"/>
      <c r="F365" s="98"/>
      <c r="G365" s="98"/>
      <c r="H365" s="55" t="s">
        <v>11</v>
      </c>
      <c r="I365" s="100"/>
      <c r="J365" s="55" t="s">
        <v>10</v>
      </c>
      <c r="K365" s="54" t="s">
        <v>5</v>
      </c>
      <c r="L365" s="54" t="s">
        <v>14</v>
      </c>
      <c r="M365" s="97"/>
      <c r="N365" s="97"/>
      <c r="O365" s="64" t="s">
        <v>102</v>
      </c>
      <c r="P365" s="54" t="s">
        <v>1</v>
      </c>
      <c r="Q365" s="56" t="str">
        <f t="shared" si="107"/>
        <v xml:space="preserve">                           0                0     0200406 0000000000000000009</v>
      </c>
      <c r="R365" s="63">
        <f t="shared" si="114"/>
        <v>77</v>
      </c>
      <c r="X365" s="81" t="s">
        <v>106</v>
      </c>
      <c r="Y365" s="81">
        <f t="shared" si="93"/>
        <v>250</v>
      </c>
      <c r="Z365" s="81">
        <f t="shared" si="115"/>
        <v>0</v>
      </c>
      <c r="AA365" s="81" t="str">
        <f t="shared" si="94"/>
        <v xml:space="preserve">                           </v>
      </c>
      <c r="AB365" s="81">
        <f t="shared" si="95"/>
        <v>27</v>
      </c>
      <c r="AC365" s="81" t="str">
        <f t="shared" si="108"/>
        <v xml:space="preserve">                           </v>
      </c>
      <c r="AD365" s="81">
        <f t="shared" si="96"/>
        <v>27</v>
      </c>
      <c r="AE365" s="81">
        <f t="shared" si="116"/>
        <v>0</v>
      </c>
      <c r="AF365" s="81" t="str">
        <f t="shared" si="97"/>
        <v xml:space="preserve">                           </v>
      </c>
      <c r="AG365" s="81">
        <f t="shared" si="98"/>
        <v>27</v>
      </c>
      <c r="AH365" s="81">
        <f t="shared" si="109"/>
        <v>0</v>
      </c>
      <c r="AI365" s="81">
        <f t="shared" si="99"/>
        <v>1</v>
      </c>
      <c r="AJ365" s="81">
        <f t="shared" si="117"/>
        <v>0</v>
      </c>
      <c r="AK365" s="81" t="str">
        <f t="shared" si="100"/>
        <v xml:space="preserve">                           </v>
      </c>
      <c r="AL365" s="81">
        <f t="shared" si="101"/>
        <v>27</v>
      </c>
      <c r="AM365" s="81" t="str">
        <f t="shared" si="110"/>
        <v xml:space="preserve"> </v>
      </c>
      <c r="AN365" s="81">
        <f t="shared" si="102"/>
        <v>1</v>
      </c>
      <c r="AO365" s="81">
        <f t="shared" si="111"/>
        <v>0</v>
      </c>
      <c r="AP365" s="81">
        <f t="shared" si="118"/>
        <v>0</v>
      </c>
      <c r="AQ365" s="81" t="str">
        <f t="shared" si="103"/>
        <v xml:space="preserve">          </v>
      </c>
      <c r="AR365" s="81">
        <f t="shared" si="104"/>
        <v>10</v>
      </c>
      <c r="AS365" s="81" t="str">
        <f t="shared" si="112"/>
        <v xml:space="preserve"> </v>
      </c>
      <c r="AT365" s="81">
        <f t="shared" si="105"/>
        <v>1</v>
      </c>
      <c r="AU365" s="81" t="str">
        <f t="shared" si="113"/>
        <v xml:space="preserve">                           0                0     0200406 0000000000000000009</v>
      </c>
      <c r="AV365" s="85">
        <f t="shared" si="106"/>
        <v>77</v>
      </c>
    </row>
    <row r="366" spans="1:48" s="24" customFormat="1" ht="24" customHeight="1" x14ac:dyDescent="0.25">
      <c r="A366" s="54">
        <v>362</v>
      </c>
      <c r="B366" s="97"/>
      <c r="C366" s="118"/>
      <c r="D366" s="118"/>
      <c r="E366" s="98"/>
      <c r="F366" s="98"/>
      <c r="G366" s="98"/>
      <c r="H366" s="55" t="s">
        <v>11</v>
      </c>
      <c r="I366" s="100"/>
      <c r="J366" s="55" t="s">
        <v>10</v>
      </c>
      <c r="K366" s="54" t="s">
        <v>5</v>
      </c>
      <c r="L366" s="54" t="s">
        <v>14</v>
      </c>
      <c r="M366" s="97"/>
      <c r="N366" s="97"/>
      <c r="O366" s="64" t="s">
        <v>102</v>
      </c>
      <c r="P366" s="54" t="s">
        <v>1</v>
      </c>
      <c r="Q366" s="56" t="str">
        <f t="shared" si="107"/>
        <v xml:space="preserve">                           0                0     0200406 0000000000000000009</v>
      </c>
      <c r="R366" s="63">
        <f t="shared" si="114"/>
        <v>77</v>
      </c>
      <c r="X366" s="81" t="s">
        <v>106</v>
      </c>
      <c r="Y366" s="81">
        <f t="shared" si="93"/>
        <v>250</v>
      </c>
      <c r="Z366" s="81">
        <f t="shared" si="115"/>
        <v>0</v>
      </c>
      <c r="AA366" s="81" t="str">
        <f t="shared" si="94"/>
        <v xml:space="preserve">                           </v>
      </c>
      <c r="AB366" s="81">
        <f t="shared" si="95"/>
        <v>27</v>
      </c>
      <c r="AC366" s="81" t="str">
        <f t="shared" si="108"/>
        <v xml:space="preserve">                           </v>
      </c>
      <c r="AD366" s="81">
        <f t="shared" si="96"/>
        <v>27</v>
      </c>
      <c r="AE366" s="81">
        <f t="shared" si="116"/>
        <v>0</v>
      </c>
      <c r="AF366" s="81" t="str">
        <f t="shared" si="97"/>
        <v xml:space="preserve">                           </v>
      </c>
      <c r="AG366" s="81">
        <f t="shared" si="98"/>
        <v>27</v>
      </c>
      <c r="AH366" s="81">
        <f t="shared" si="109"/>
        <v>0</v>
      </c>
      <c r="AI366" s="81">
        <f t="shared" si="99"/>
        <v>1</v>
      </c>
      <c r="AJ366" s="81">
        <f t="shared" si="117"/>
        <v>0</v>
      </c>
      <c r="AK366" s="81" t="str">
        <f t="shared" si="100"/>
        <v xml:space="preserve">                           </v>
      </c>
      <c r="AL366" s="81">
        <f t="shared" si="101"/>
        <v>27</v>
      </c>
      <c r="AM366" s="81" t="str">
        <f t="shared" si="110"/>
        <v xml:space="preserve"> </v>
      </c>
      <c r="AN366" s="81">
        <f t="shared" si="102"/>
        <v>1</v>
      </c>
      <c r="AO366" s="81">
        <f t="shared" si="111"/>
        <v>0</v>
      </c>
      <c r="AP366" s="81">
        <f t="shared" si="118"/>
        <v>0</v>
      </c>
      <c r="AQ366" s="81" t="str">
        <f t="shared" si="103"/>
        <v xml:space="preserve">          </v>
      </c>
      <c r="AR366" s="81">
        <f t="shared" si="104"/>
        <v>10</v>
      </c>
      <c r="AS366" s="81" t="str">
        <f t="shared" si="112"/>
        <v xml:space="preserve"> </v>
      </c>
      <c r="AT366" s="81">
        <f t="shared" si="105"/>
        <v>1</v>
      </c>
      <c r="AU366" s="81" t="str">
        <f t="shared" si="113"/>
        <v xml:space="preserve">                           0                0     0200406 0000000000000000009</v>
      </c>
      <c r="AV366" s="85">
        <f t="shared" si="106"/>
        <v>77</v>
      </c>
    </row>
    <row r="367" spans="1:48" s="24" customFormat="1" ht="24" customHeight="1" x14ac:dyDescent="0.25">
      <c r="A367" s="53">
        <v>363</v>
      </c>
      <c r="B367" s="97"/>
      <c r="C367" s="118"/>
      <c r="D367" s="118"/>
      <c r="E367" s="98"/>
      <c r="F367" s="98"/>
      <c r="G367" s="98"/>
      <c r="H367" s="55" t="s">
        <v>11</v>
      </c>
      <c r="I367" s="100"/>
      <c r="J367" s="55" t="s">
        <v>10</v>
      </c>
      <c r="K367" s="54" t="s">
        <v>5</v>
      </c>
      <c r="L367" s="54" t="s">
        <v>14</v>
      </c>
      <c r="M367" s="97"/>
      <c r="N367" s="97"/>
      <c r="O367" s="64" t="s">
        <v>102</v>
      </c>
      <c r="P367" s="54" t="s">
        <v>1</v>
      </c>
      <c r="Q367" s="56" t="str">
        <f t="shared" si="107"/>
        <v xml:space="preserve">                           0                0     0200406 0000000000000000009</v>
      </c>
      <c r="R367" s="63">
        <f t="shared" si="114"/>
        <v>77</v>
      </c>
      <c r="X367" s="81" t="s">
        <v>106</v>
      </c>
      <c r="Y367" s="81">
        <f t="shared" si="93"/>
        <v>250</v>
      </c>
      <c r="Z367" s="81">
        <f t="shared" si="115"/>
        <v>0</v>
      </c>
      <c r="AA367" s="81" t="str">
        <f t="shared" si="94"/>
        <v xml:space="preserve">                           </v>
      </c>
      <c r="AB367" s="81">
        <f t="shared" si="95"/>
        <v>27</v>
      </c>
      <c r="AC367" s="81" t="str">
        <f t="shared" si="108"/>
        <v xml:space="preserve">                           </v>
      </c>
      <c r="AD367" s="81">
        <f t="shared" si="96"/>
        <v>27</v>
      </c>
      <c r="AE367" s="81">
        <f t="shared" si="116"/>
        <v>0</v>
      </c>
      <c r="AF367" s="81" t="str">
        <f t="shared" si="97"/>
        <v xml:space="preserve">                           </v>
      </c>
      <c r="AG367" s="81">
        <f t="shared" si="98"/>
        <v>27</v>
      </c>
      <c r="AH367" s="81">
        <f t="shared" si="109"/>
        <v>0</v>
      </c>
      <c r="AI367" s="81">
        <f t="shared" si="99"/>
        <v>1</v>
      </c>
      <c r="AJ367" s="81">
        <f t="shared" si="117"/>
        <v>0</v>
      </c>
      <c r="AK367" s="81" t="str">
        <f t="shared" si="100"/>
        <v xml:space="preserve">                           </v>
      </c>
      <c r="AL367" s="81">
        <f t="shared" si="101"/>
        <v>27</v>
      </c>
      <c r="AM367" s="81" t="str">
        <f t="shared" si="110"/>
        <v xml:space="preserve"> </v>
      </c>
      <c r="AN367" s="81">
        <f t="shared" si="102"/>
        <v>1</v>
      </c>
      <c r="AO367" s="81">
        <f t="shared" si="111"/>
        <v>0</v>
      </c>
      <c r="AP367" s="81">
        <f t="shared" si="118"/>
        <v>0</v>
      </c>
      <c r="AQ367" s="81" t="str">
        <f t="shared" si="103"/>
        <v xml:space="preserve">          </v>
      </c>
      <c r="AR367" s="81">
        <f t="shared" si="104"/>
        <v>10</v>
      </c>
      <c r="AS367" s="81" t="str">
        <f t="shared" si="112"/>
        <v xml:space="preserve"> </v>
      </c>
      <c r="AT367" s="81">
        <f t="shared" si="105"/>
        <v>1</v>
      </c>
      <c r="AU367" s="81" t="str">
        <f t="shared" si="113"/>
        <v xml:space="preserve">                           0                0     0200406 0000000000000000009</v>
      </c>
      <c r="AV367" s="85">
        <f t="shared" si="106"/>
        <v>77</v>
      </c>
    </row>
    <row r="368" spans="1:48" s="24" customFormat="1" ht="24" customHeight="1" x14ac:dyDescent="0.25">
      <c r="A368" s="54">
        <v>364</v>
      </c>
      <c r="B368" s="97"/>
      <c r="C368" s="118"/>
      <c r="D368" s="118"/>
      <c r="E368" s="98"/>
      <c r="F368" s="98"/>
      <c r="G368" s="98"/>
      <c r="H368" s="55" t="s">
        <v>11</v>
      </c>
      <c r="I368" s="100"/>
      <c r="J368" s="55" t="s">
        <v>10</v>
      </c>
      <c r="K368" s="54" t="s">
        <v>5</v>
      </c>
      <c r="L368" s="54" t="s">
        <v>14</v>
      </c>
      <c r="M368" s="97"/>
      <c r="N368" s="97"/>
      <c r="O368" s="64" t="s">
        <v>102</v>
      </c>
      <c r="P368" s="54" t="s">
        <v>1</v>
      </c>
      <c r="Q368" s="56" t="str">
        <f t="shared" si="107"/>
        <v xml:space="preserve">                           0                0     0200406 0000000000000000009</v>
      </c>
      <c r="R368" s="63">
        <f t="shared" si="114"/>
        <v>77</v>
      </c>
      <c r="X368" s="81" t="s">
        <v>106</v>
      </c>
      <c r="Y368" s="81">
        <f t="shared" si="93"/>
        <v>250</v>
      </c>
      <c r="Z368" s="81">
        <f t="shared" si="115"/>
        <v>0</v>
      </c>
      <c r="AA368" s="81" t="str">
        <f t="shared" si="94"/>
        <v xml:space="preserve">                           </v>
      </c>
      <c r="AB368" s="81">
        <f t="shared" si="95"/>
        <v>27</v>
      </c>
      <c r="AC368" s="81" t="str">
        <f t="shared" si="108"/>
        <v xml:space="preserve">                           </v>
      </c>
      <c r="AD368" s="81">
        <f t="shared" si="96"/>
        <v>27</v>
      </c>
      <c r="AE368" s="81">
        <f t="shared" si="116"/>
        <v>0</v>
      </c>
      <c r="AF368" s="81" t="str">
        <f t="shared" si="97"/>
        <v xml:space="preserve">                           </v>
      </c>
      <c r="AG368" s="81">
        <f t="shared" si="98"/>
        <v>27</v>
      </c>
      <c r="AH368" s="81">
        <f t="shared" si="109"/>
        <v>0</v>
      </c>
      <c r="AI368" s="81">
        <f t="shared" si="99"/>
        <v>1</v>
      </c>
      <c r="AJ368" s="81">
        <f t="shared" si="117"/>
        <v>0</v>
      </c>
      <c r="AK368" s="81" t="str">
        <f t="shared" si="100"/>
        <v xml:space="preserve">                           </v>
      </c>
      <c r="AL368" s="81">
        <f t="shared" si="101"/>
        <v>27</v>
      </c>
      <c r="AM368" s="81" t="str">
        <f t="shared" si="110"/>
        <v xml:space="preserve"> </v>
      </c>
      <c r="AN368" s="81">
        <f t="shared" si="102"/>
        <v>1</v>
      </c>
      <c r="AO368" s="81">
        <f t="shared" si="111"/>
        <v>0</v>
      </c>
      <c r="AP368" s="81">
        <f t="shared" si="118"/>
        <v>0</v>
      </c>
      <c r="AQ368" s="81" t="str">
        <f t="shared" si="103"/>
        <v xml:space="preserve">          </v>
      </c>
      <c r="AR368" s="81">
        <f t="shared" si="104"/>
        <v>10</v>
      </c>
      <c r="AS368" s="81" t="str">
        <f t="shared" si="112"/>
        <v xml:space="preserve"> </v>
      </c>
      <c r="AT368" s="81">
        <f t="shared" si="105"/>
        <v>1</v>
      </c>
      <c r="AU368" s="81" t="str">
        <f t="shared" si="113"/>
        <v xml:space="preserve">                           0                0     0200406 0000000000000000009</v>
      </c>
      <c r="AV368" s="85">
        <f t="shared" si="106"/>
        <v>77</v>
      </c>
    </row>
    <row r="369" spans="1:48" s="24" customFormat="1" ht="24" customHeight="1" x14ac:dyDescent="0.25">
      <c r="A369" s="53">
        <v>365</v>
      </c>
      <c r="B369" s="97"/>
      <c r="C369" s="118"/>
      <c r="D369" s="118"/>
      <c r="E369" s="98"/>
      <c r="F369" s="98"/>
      <c r="G369" s="98"/>
      <c r="H369" s="55" t="s">
        <v>11</v>
      </c>
      <c r="I369" s="100"/>
      <c r="J369" s="55" t="s">
        <v>10</v>
      </c>
      <c r="K369" s="54" t="s">
        <v>5</v>
      </c>
      <c r="L369" s="54" t="s">
        <v>14</v>
      </c>
      <c r="M369" s="97"/>
      <c r="N369" s="97"/>
      <c r="O369" s="64" t="s">
        <v>102</v>
      </c>
      <c r="P369" s="54" t="s">
        <v>1</v>
      </c>
      <c r="Q369" s="56" t="str">
        <f t="shared" si="107"/>
        <v xml:space="preserve">                           0                0     0200406 0000000000000000009</v>
      </c>
      <c r="R369" s="63">
        <f t="shared" si="114"/>
        <v>77</v>
      </c>
      <c r="X369" s="81" t="s">
        <v>106</v>
      </c>
      <c r="Y369" s="81">
        <f t="shared" si="93"/>
        <v>250</v>
      </c>
      <c r="Z369" s="81">
        <f t="shared" si="115"/>
        <v>0</v>
      </c>
      <c r="AA369" s="81" t="str">
        <f t="shared" si="94"/>
        <v xml:space="preserve">                           </v>
      </c>
      <c r="AB369" s="81">
        <f t="shared" si="95"/>
        <v>27</v>
      </c>
      <c r="AC369" s="81" t="str">
        <f t="shared" si="108"/>
        <v xml:space="preserve">                           </v>
      </c>
      <c r="AD369" s="81">
        <f t="shared" si="96"/>
        <v>27</v>
      </c>
      <c r="AE369" s="81">
        <f t="shared" si="116"/>
        <v>0</v>
      </c>
      <c r="AF369" s="81" t="str">
        <f t="shared" si="97"/>
        <v xml:space="preserve">                           </v>
      </c>
      <c r="AG369" s="81">
        <f t="shared" si="98"/>
        <v>27</v>
      </c>
      <c r="AH369" s="81">
        <f t="shared" si="109"/>
        <v>0</v>
      </c>
      <c r="AI369" s="81">
        <f t="shared" si="99"/>
        <v>1</v>
      </c>
      <c r="AJ369" s="81">
        <f t="shared" si="117"/>
        <v>0</v>
      </c>
      <c r="AK369" s="81" t="str">
        <f t="shared" si="100"/>
        <v xml:space="preserve">                           </v>
      </c>
      <c r="AL369" s="81">
        <f t="shared" si="101"/>
        <v>27</v>
      </c>
      <c r="AM369" s="81" t="str">
        <f t="shared" si="110"/>
        <v xml:space="preserve"> </v>
      </c>
      <c r="AN369" s="81">
        <f t="shared" si="102"/>
        <v>1</v>
      </c>
      <c r="AO369" s="81">
        <f t="shared" si="111"/>
        <v>0</v>
      </c>
      <c r="AP369" s="81">
        <f t="shared" si="118"/>
        <v>0</v>
      </c>
      <c r="AQ369" s="81" t="str">
        <f t="shared" si="103"/>
        <v xml:space="preserve">          </v>
      </c>
      <c r="AR369" s="81">
        <f t="shared" si="104"/>
        <v>10</v>
      </c>
      <c r="AS369" s="81" t="str">
        <f t="shared" si="112"/>
        <v xml:space="preserve"> </v>
      </c>
      <c r="AT369" s="81">
        <f t="shared" si="105"/>
        <v>1</v>
      </c>
      <c r="AU369" s="81" t="str">
        <f t="shared" si="113"/>
        <v xml:space="preserve">                           0                0     0200406 0000000000000000009</v>
      </c>
      <c r="AV369" s="85">
        <f t="shared" si="106"/>
        <v>77</v>
      </c>
    </row>
    <row r="370" spans="1:48" s="24" customFormat="1" ht="24" customHeight="1" x14ac:dyDescent="0.25">
      <c r="A370" s="54">
        <v>366</v>
      </c>
      <c r="B370" s="97"/>
      <c r="C370" s="118"/>
      <c r="D370" s="118"/>
      <c r="E370" s="98"/>
      <c r="F370" s="98"/>
      <c r="G370" s="98"/>
      <c r="H370" s="55" t="s">
        <v>11</v>
      </c>
      <c r="I370" s="100"/>
      <c r="J370" s="55" t="s">
        <v>10</v>
      </c>
      <c r="K370" s="54" t="s">
        <v>5</v>
      </c>
      <c r="L370" s="54" t="s">
        <v>14</v>
      </c>
      <c r="M370" s="97"/>
      <c r="N370" s="97"/>
      <c r="O370" s="64" t="s">
        <v>102</v>
      </c>
      <c r="P370" s="54" t="s">
        <v>1</v>
      </c>
      <c r="Q370" s="56" t="str">
        <f t="shared" si="107"/>
        <v xml:space="preserve">                           0                0     0200406 0000000000000000009</v>
      </c>
      <c r="R370" s="63">
        <f t="shared" si="114"/>
        <v>77</v>
      </c>
      <c r="X370" s="81" t="s">
        <v>106</v>
      </c>
      <c r="Y370" s="81">
        <f t="shared" si="93"/>
        <v>250</v>
      </c>
      <c r="Z370" s="81">
        <f t="shared" si="115"/>
        <v>0</v>
      </c>
      <c r="AA370" s="81" t="str">
        <f t="shared" si="94"/>
        <v xml:space="preserve">                           </v>
      </c>
      <c r="AB370" s="81">
        <f t="shared" si="95"/>
        <v>27</v>
      </c>
      <c r="AC370" s="81" t="str">
        <f t="shared" si="108"/>
        <v xml:space="preserve">                           </v>
      </c>
      <c r="AD370" s="81">
        <f t="shared" si="96"/>
        <v>27</v>
      </c>
      <c r="AE370" s="81">
        <f t="shared" si="116"/>
        <v>0</v>
      </c>
      <c r="AF370" s="81" t="str">
        <f t="shared" si="97"/>
        <v xml:space="preserve">                           </v>
      </c>
      <c r="AG370" s="81">
        <f t="shared" si="98"/>
        <v>27</v>
      </c>
      <c r="AH370" s="81">
        <f t="shared" si="109"/>
        <v>0</v>
      </c>
      <c r="AI370" s="81">
        <f t="shared" si="99"/>
        <v>1</v>
      </c>
      <c r="AJ370" s="81">
        <f t="shared" si="117"/>
        <v>0</v>
      </c>
      <c r="AK370" s="81" t="str">
        <f t="shared" si="100"/>
        <v xml:space="preserve">                           </v>
      </c>
      <c r="AL370" s="81">
        <f t="shared" si="101"/>
        <v>27</v>
      </c>
      <c r="AM370" s="81" t="str">
        <f t="shared" si="110"/>
        <v xml:space="preserve"> </v>
      </c>
      <c r="AN370" s="81">
        <f t="shared" si="102"/>
        <v>1</v>
      </c>
      <c r="AO370" s="81">
        <f t="shared" si="111"/>
        <v>0</v>
      </c>
      <c r="AP370" s="81">
        <f t="shared" si="118"/>
        <v>0</v>
      </c>
      <c r="AQ370" s="81" t="str">
        <f t="shared" si="103"/>
        <v xml:space="preserve">          </v>
      </c>
      <c r="AR370" s="81">
        <f t="shared" si="104"/>
        <v>10</v>
      </c>
      <c r="AS370" s="81" t="str">
        <f t="shared" si="112"/>
        <v xml:space="preserve"> </v>
      </c>
      <c r="AT370" s="81">
        <f t="shared" si="105"/>
        <v>1</v>
      </c>
      <c r="AU370" s="81" t="str">
        <f t="shared" si="113"/>
        <v xml:space="preserve">                           0                0     0200406 0000000000000000009</v>
      </c>
      <c r="AV370" s="85">
        <f t="shared" si="106"/>
        <v>77</v>
      </c>
    </row>
    <row r="371" spans="1:48" s="24" customFormat="1" ht="24" customHeight="1" x14ac:dyDescent="0.25">
      <c r="A371" s="53">
        <v>367</v>
      </c>
      <c r="B371" s="97"/>
      <c r="C371" s="118"/>
      <c r="D371" s="118"/>
      <c r="E371" s="98"/>
      <c r="F371" s="98"/>
      <c r="G371" s="98"/>
      <c r="H371" s="55" t="s">
        <v>11</v>
      </c>
      <c r="I371" s="100"/>
      <c r="J371" s="55" t="s">
        <v>10</v>
      </c>
      <c r="K371" s="54" t="s">
        <v>5</v>
      </c>
      <c r="L371" s="54" t="s">
        <v>14</v>
      </c>
      <c r="M371" s="97"/>
      <c r="N371" s="97"/>
      <c r="O371" s="64" t="s">
        <v>102</v>
      </c>
      <c r="P371" s="54" t="s">
        <v>1</v>
      </c>
      <c r="Q371" s="56" t="str">
        <f t="shared" si="107"/>
        <v xml:space="preserve">                           0                0     0200406 0000000000000000009</v>
      </c>
      <c r="R371" s="63">
        <f t="shared" si="114"/>
        <v>77</v>
      </c>
      <c r="X371" s="81" t="s">
        <v>106</v>
      </c>
      <c r="Y371" s="81">
        <f t="shared" si="93"/>
        <v>250</v>
      </c>
      <c r="Z371" s="81">
        <f t="shared" si="115"/>
        <v>0</v>
      </c>
      <c r="AA371" s="81" t="str">
        <f t="shared" si="94"/>
        <v xml:space="preserve">                           </v>
      </c>
      <c r="AB371" s="81">
        <f t="shared" si="95"/>
        <v>27</v>
      </c>
      <c r="AC371" s="81" t="str">
        <f t="shared" si="108"/>
        <v xml:space="preserve">                           </v>
      </c>
      <c r="AD371" s="81">
        <f t="shared" si="96"/>
        <v>27</v>
      </c>
      <c r="AE371" s="81">
        <f t="shared" si="116"/>
        <v>0</v>
      </c>
      <c r="AF371" s="81" t="str">
        <f t="shared" si="97"/>
        <v xml:space="preserve">                           </v>
      </c>
      <c r="AG371" s="81">
        <f t="shared" si="98"/>
        <v>27</v>
      </c>
      <c r="AH371" s="81">
        <f t="shared" si="109"/>
        <v>0</v>
      </c>
      <c r="AI371" s="81">
        <f t="shared" si="99"/>
        <v>1</v>
      </c>
      <c r="AJ371" s="81">
        <f t="shared" si="117"/>
        <v>0</v>
      </c>
      <c r="AK371" s="81" t="str">
        <f t="shared" si="100"/>
        <v xml:space="preserve">                           </v>
      </c>
      <c r="AL371" s="81">
        <f t="shared" si="101"/>
        <v>27</v>
      </c>
      <c r="AM371" s="81" t="str">
        <f t="shared" si="110"/>
        <v xml:space="preserve"> </v>
      </c>
      <c r="AN371" s="81">
        <f t="shared" si="102"/>
        <v>1</v>
      </c>
      <c r="AO371" s="81">
        <f t="shared" si="111"/>
        <v>0</v>
      </c>
      <c r="AP371" s="81">
        <f t="shared" si="118"/>
        <v>0</v>
      </c>
      <c r="AQ371" s="81" t="str">
        <f t="shared" si="103"/>
        <v xml:space="preserve">          </v>
      </c>
      <c r="AR371" s="81">
        <f t="shared" si="104"/>
        <v>10</v>
      </c>
      <c r="AS371" s="81" t="str">
        <f t="shared" si="112"/>
        <v xml:space="preserve"> </v>
      </c>
      <c r="AT371" s="81">
        <f t="shared" si="105"/>
        <v>1</v>
      </c>
      <c r="AU371" s="81" t="str">
        <f t="shared" si="113"/>
        <v xml:space="preserve">                           0                0     0200406 0000000000000000009</v>
      </c>
      <c r="AV371" s="85">
        <f t="shared" si="106"/>
        <v>77</v>
      </c>
    </row>
    <row r="372" spans="1:48" s="24" customFormat="1" ht="24" customHeight="1" x14ac:dyDescent="0.25">
      <c r="A372" s="54">
        <v>368</v>
      </c>
      <c r="B372" s="97"/>
      <c r="C372" s="118"/>
      <c r="D372" s="118"/>
      <c r="E372" s="98"/>
      <c r="F372" s="98"/>
      <c r="G372" s="98"/>
      <c r="H372" s="55" t="s">
        <v>11</v>
      </c>
      <c r="I372" s="100"/>
      <c r="J372" s="55" t="s">
        <v>10</v>
      </c>
      <c r="K372" s="54" t="s">
        <v>5</v>
      </c>
      <c r="L372" s="54" t="s">
        <v>14</v>
      </c>
      <c r="M372" s="97"/>
      <c r="N372" s="97"/>
      <c r="O372" s="64" t="s">
        <v>102</v>
      </c>
      <c r="P372" s="54" t="s">
        <v>1</v>
      </c>
      <c r="Q372" s="56" t="str">
        <f t="shared" si="107"/>
        <v xml:space="preserve">                           0                0     0200406 0000000000000000009</v>
      </c>
      <c r="R372" s="63">
        <f t="shared" si="114"/>
        <v>77</v>
      </c>
      <c r="X372" s="81" t="s">
        <v>106</v>
      </c>
      <c r="Y372" s="81">
        <f t="shared" si="93"/>
        <v>250</v>
      </c>
      <c r="Z372" s="81">
        <f t="shared" si="115"/>
        <v>0</v>
      </c>
      <c r="AA372" s="81" t="str">
        <f t="shared" si="94"/>
        <v xml:space="preserve">                           </v>
      </c>
      <c r="AB372" s="81">
        <f t="shared" si="95"/>
        <v>27</v>
      </c>
      <c r="AC372" s="81" t="str">
        <f t="shared" si="108"/>
        <v xml:space="preserve">                           </v>
      </c>
      <c r="AD372" s="81">
        <f t="shared" si="96"/>
        <v>27</v>
      </c>
      <c r="AE372" s="81">
        <f t="shared" si="116"/>
        <v>0</v>
      </c>
      <c r="AF372" s="81" t="str">
        <f t="shared" si="97"/>
        <v xml:space="preserve">                           </v>
      </c>
      <c r="AG372" s="81">
        <f t="shared" si="98"/>
        <v>27</v>
      </c>
      <c r="AH372" s="81">
        <f t="shared" si="109"/>
        <v>0</v>
      </c>
      <c r="AI372" s="81">
        <f t="shared" si="99"/>
        <v>1</v>
      </c>
      <c r="AJ372" s="81">
        <f t="shared" si="117"/>
        <v>0</v>
      </c>
      <c r="AK372" s="81" t="str">
        <f t="shared" si="100"/>
        <v xml:space="preserve">                           </v>
      </c>
      <c r="AL372" s="81">
        <f t="shared" si="101"/>
        <v>27</v>
      </c>
      <c r="AM372" s="81" t="str">
        <f t="shared" si="110"/>
        <v xml:space="preserve"> </v>
      </c>
      <c r="AN372" s="81">
        <f t="shared" si="102"/>
        <v>1</v>
      </c>
      <c r="AO372" s="81">
        <f t="shared" si="111"/>
        <v>0</v>
      </c>
      <c r="AP372" s="81">
        <f t="shared" si="118"/>
        <v>0</v>
      </c>
      <c r="AQ372" s="81" t="str">
        <f t="shared" si="103"/>
        <v xml:space="preserve">          </v>
      </c>
      <c r="AR372" s="81">
        <f t="shared" si="104"/>
        <v>10</v>
      </c>
      <c r="AS372" s="81" t="str">
        <f t="shared" si="112"/>
        <v xml:space="preserve"> </v>
      </c>
      <c r="AT372" s="81">
        <f t="shared" si="105"/>
        <v>1</v>
      </c>
      <c r="AU372" s="81" t="str">
        <f t="shared" si="113"/>
        <v xml:space="preserve">                           0                0     0200406 0000000000000000009</v>
      </c>
      <c r="AV372" s="85">
        <f t="shared" si="106"/>
        <v>77</v>
      </c>
    </row>
    <row r="373" spans="1:48" s="24" customFormat="1" ht="24" customHeight="1" x14ac:dyDescent="0.25">
      <c r="A373" s="53">
        <v>369</v>
      </c>
      <c r="B373" s="97"/>
      <c r="C373" s="118"/>
      <c r="D373" s="118"/>
      <c r="E373" s="98"/>
      <c r="F373" s="98"/>
      <c r="G373" s="98"/>
      <c r="H373" s="55" t="s">
        <v>11</v>
      </c>
      <c r="I373" s="100"/>
      <c r="J373" s="55" t="s">
        <v>10</v>
      </c>
      <c r="K373" s="54" t="s">
        <v>5</v>
      </c>
      <c r="L373" s="54" t="s">
        <v>14</v>
      </c>
      <c r="M373" s="97"/>
      <c r="N373" s="97"/>
      <c r="O373" s="64" t="s">
        <v>102</v>
      </c>
      <c r="P373" s="54" t="s">
        <v>1</v>
      </c>
      <c r="Q373" s="56" t="str">
        <f t="shared" si="107"/>
        <v xml:space="preserve">                           0                0     0200406 0000000000000000009</v>
      </c>
      <c r="R373" s="63">
        <f t="shared" si="114"/>
        <v>77</v>
      </c>
      <c r="X373" s="81" t="s">
        <v>106</v>
      </c>
      <c r="Y373" s="81">
        <f t="shared" si="93"/>
        <v>250</v>
      </c>
      <c r="Z373" s="81">
        <f t="shared" si="115"/>
        <v>0</v>
      </c>
      <c r="AA373" s="81" t="str">
        <f t="shared" si="94"/>
        <v xml:space="preserve">                           </v>
      </c>
      <c r="AB373" s="81">
        <f t="shared" si="95"/>
        <v>27</v>
      </c>
      <c r="AC373" s="81" t="str">
        <f t="shared" si="108"/>
        <v xml:space="preserve">                           </v>
      </c>
      <c r="AD373" s="81">
        <f t="shared" si="96"/>
        <v>27</v>
      </c>
      <c r="AE373" s="81">
        <f t="shared" si="116"/>
        <v>0</v>
      </c>
      <c r="AF373" s="81" t="str">
        <f t="shared" si="97"/>
        <v xml:space="preserve">                           </v>
      </c>
      <c r="AG373" s="81">
        <f t="shared" si="98"/>
        <v>27</v>
      </c>
      <c r="AH373" s="81">
        <f t="shared" si="109"/>
        <v>0</v>
      </c>
      <c r="AI373" s="81">
        <f t="shared" si="99"/>
        <v>1</v>
      </c>
      <c r="AJ373" s="81">
        <f t="shared" si="117"/>
        <v>0</v>
      </c>
      <c r="AK373" s="81" t="str">
        <f t="shared" si="100"/>
        <v xml:space="preserve">                           </v>
      </c>
      <c r="AL373" s="81">
        <f t="shared" si="101"/>
        <v>27</v>
      </c>
      <c r="AM373" s="81" t="str">
        <f t="shared" si="110"/>
        <v xml:space="preserve"> </v>
      </c>
      <c r="AN373" s="81">
        <f t="shared" si="102"/>
        <v>1</v>
      </c>
      <c r="AO373" s="81">
        <f t="shared" si="111"/>
        <v>0</v>
      </c>
      <c r="AP373" s="81">
        <f t="shared" si="118"/>
        <v>0</v>
      </c>
      <c r="AQ373" s="81" t="str">
        <f t="shared" si="103"/>
        <v xml:space="preserve">          </v>
      </c>
      <c r="AR373" s="81">
        <f t="shared" si="104"/>
        <v>10</v>
      </c>
      <c r="AS373" s="81" t="str">
        <f t="shared" si="112"/>
        <v xml:space="preserve"> </v>
      </c>
      <c r="AT373" s="81">
        <f t="shared" si="105"/>
        <v>1</v>
      </c>
      <c r="AU373" s="81" t="str">
        <f t="shared" si="113"/>
        <v xml:space="preserve">                           0                0     0200406 0000000000000000009</v>
      </c>
      <c r="AV373" s="85">
        <f t="shared" si="106"/>
        <v>77</v>
      </c>
    </row>
    <row r="374" spans="1:48" s="24" customFormat="1" ht="24" customHeight="1" x14ac:dyDescent="0.25">
      <c r="A374" s="54">
        <v>370</v>
      </c>
      <c r="B374" s="97"/>
      <c r="C374" s="118"/>
      <c r="D374" s="118"/>
      <c r="E374" s="98"/>
      <c r="F374" s="98"/>
      <c r="G374" s="98"/>
      <c r="H374" s="55" t="s">
        <v>11</v>
      </c>
      <c r="I374" s="100"/>
      <c r="J374" s="55" t="s">
        <v>10</v>
      </c>
      <c r="K374" s="54" t="s">
        <v>5</v>
      </c>
      <c r="L374" s="54" t="s">
        <v>14</v>
      </c>
      <c r="M374" s="97"/>
      <c r="N374" s="97"/>
      <c r="O374" s="64" t="s">
        <v>102</v>
      </c>
      <c r="P374" s="54" t="s">
        <v>1</v>
      </c>
      <c r="Q374" s="56" t="str">
        <f t="shared" si="107"/>
        <v xml:space="preserve">                           0                0     0200406 0000000000000000009</v>
      </c>
      <c r="R374" s="63">
        <f t="shared" si="114"/>
        <v>77</v>
      </c>
      <c r="X374" s="81" t="s">
        <v>106</v>
      </c>
      <c r="Y374" s="81">
        <f t="shared" si="93"/>
        <v>250</v>
      </c>
      <c r="Z374" s="81">
        <f t="shared" si="115"/>
        <v>0</v>
      </c>
      <c r="AA374" s="81" t="str">
        <f t="shared" si="94"/>
        <v xml:space="preserve">                           </v>
      </c>
      <c r="AB374" s="81">
        <f t="shared" si="95"/>
        <v>27</v>
      </c>
      <c r="AC374" s="81" t="str">
        <f t="shared" si="108"/>
        <v xml:space="preserve">                           </v>
      </c>
      <c r="AD374" s="81">
        <f t="shared" si="96"/>
        <v>27</v>
      </c>
      <c r="AE374" s="81">
        <f t="shared" si="116"/>
        <v>0</v>
      </c>
      <c r="AF374" s="81" t="str">
        <f t="shared" si="97"/>
        <v xml:space="preserve">                           </v>
      </c>
      <c r="AG374" s="81">
        <f t="shared" si="98"/>
        <v>27</v>
      </c>
      <c r="AH374" s="81">
        <f t="shared" si="109"/>
        <v>0</v>
      </c>
      <c r="AI374" s="81">
        <f t="shared" si="99"/>
        <v>1</v>
      </c>
      <c r="AJ374" s="81">
        <f t="shared" si="117"/>
        <v>0</v>
      </c>
      <c r="AK374" s="81" t="str">
        <f t="shared" si="100"/>
        <v xml:space="preserve">                           </v>
      </c>
      <c r="AL374" s="81">
        <f t="shared" si="101"/>
        <v>27</v>
      </c>
      <c r="AM374" s="81" t="str">
        <f t="shared" si="110"/>
        <v xml:space="preserve"> </v>
      </c>
      <c r="AN374" s="81">
        <f t="shared" si="102"/>
        <v>1</v>
      </c>
      <c r="AO374" s="81">
        <f t="shared" si="111"/>
        <v>0</v>
      </c>
      <c r="AP374" s="81">
        <f t="shared" si="118"/>
        <v>0</v>
      </c>
      <c r="AQ374" s="81" t="str">
        <f t="shared" si="103"/>
        <v xml:space="preserve">          </v>
      </c>
      <c r="AR374" s="81">
        <f t="shared" si="104"/>
        <v>10</v>
      </c>
      <c r="AS374" s="81" t="str">
        <f t="shared" si="112"/>
        <v xml:space="preserve"> </v>
      </c>
      <c r="AT374" s="81">
        <f t="shared" si="105"/>
        <v>1</v>
      </c>
      <c r="AU374" s="81" t="str">
        <f t="shared" si="113"/>
        <v xml:space="preserve">                           0                0     0200406 0000000000000000009</v>
      </c>
      <c r="AV374" s="85">
        <f t="shared" si="106"/>
        <v>77</v>
      </c>
    </row>
    <row r="375" spans="1:48" s="24" customFormat="1" ht="24" customHeight="1" x14ac:dyDescent="0.25">
      <c r="A375" s="53">
        <v>371</v>
      </c>
      <c r="B375" s="97"/>
      <c r="C375" s="118"/>
      <c r="D375" s="118"/>
      <c r="E375" s="98"/>
      <c r="F375" s="98"/>
      <c r="G375" s="98"/>
      <c r="H375" s="55" t="s">
        <v>11</v>
      </c>
      <c r="I375" s="100"/>
      <c r="J375" s="55" t="s">
        <v>10</v>
      </c>
      <c r="K375" s="54" t="s">
        <v>5</v>
      </c>
      <c r="L375" s="54" t="s">
        <v>14</v>
      </c>
      <c r="M375" s="97"/>
      <c r="N375" s="97"/>
      <c r="O375" s="64" t="s">
        <v>102</v>
      </c>
      <c r="P375" s="54" t="s">
        <v>1</v>
      </c>
      <c r="Q375" s="56" t="str">
        <f t="shared" si="107"/>
        <v xml:space="preserve">                           0                0     0200406 0000000000000000009</v>
      </c>
      <c r="R375" s="63">
        <f t="shared" si="114"/>
        <v>77</v>
      </c>
      <c r="X375" s="81" t="s">
        <v>106</v>
      </c>
      <c r="Y375" s="81">
        <f t="shared" si="93"/>
        <v>250</v>
      </c>
      <c r="Z375" s="81">
        <f t="shared" si="115"/>
        <v>0</v>
      </c>
      <c r="AA375" s="81" t="str">
        <f t="shared" si="94"/>
        <v xml:space="preserve">                           </v>
      </c>
      <c r="AB375" s="81">
        <f t="shared" si="95"/>
        <v>27</v>
      </c>
      <c r="AC375" s="81" t="str">
        <f t="shared" si="108"/>
        <v xml:space="preserve">                           </v>
      </c>
      <c r="AD375" s="81">
        <f t="shared" si="96"/>
        <v>27</v>
      </c>
      <c r="AE375" s="81">
        <f t="shared" si="116"/>
        <v>0</v>
      </c>
      <c r="AF375" s="81" t="str">
        <f t="shared" si="97"/>
        <v xml:space="preserve">                           </v>
      </c>
      <c r="AG375" s="81">
        <f t="shared" si="98"/>
        <v>27</v>
      </c>
      <c r="AH375" s="81">
        <f t="shared" si="109"/>
        <v>0</v>
      </c>
      <c r="AI375" s="81">
        <f t="shared" si="99"/>
        <v>1</v>
      </c>
      <c r="AJ375" s="81">
        <f t="shared" si="117"/>
        <v>0</v>
      </c>
      <c r="AK375" s="81" t="str">
        <f t="shared" si="100"/>
        <v xml:space="preserve">                           </v>
      </c>
      <c r="AL375" s="81">
        <f t="shared" si="101"/>
        <v>27</v>
      </c>
      <c r="AM375" s="81" t="str">
        <f t="shared" si="110"/>
        <v xml:space="preserve"> </v>
      </c>
      <c r="AN375" s="81">
        <f t="shared" si="102"/>
        <v>1</v>
      </c>
      <c r="AO375" s="81">
        <f t="shared" si="111"/>
        <v>0</v>
      </c>
      <c r="AP375" s="81">
        <f t="shared" si="118"/>
        <v>0</v>
      </c>
      <c r="AQ375" s="81" t="str">
        <f t="shared" si="103"/>
        <v xml:space="preserve">          </v>
      </c>
      <c r="AR375" s="81">
        <f t="shared" si="104"/>
        <v>10</v>
      </c>
      <c r="AS375" s="81" t="str">
        <f t="shared" si="112"/>
        <v xml:space="preserve"> </v>
      </c>
      <c r="AT375" s="81">
        <f t="shared" si="105"/>
        <v>1</v>
      </c>
      <c r="AU375" s="81" t="str">
        <f t="shared" si="113"/>
        <v xml:space="preserve">                           0                0     0200406 0000000000000000009</v>
      </c>
      <c r="AV375" s="85">
        <f t="shared" si="106"/>
        <v>77</v>
      </c>
    </row>
    <row r="376" spans="1:48" s="24" customFormat="1" ht="24" customHeight="1" x14ac:dyDescent="0.25">
      <c r="A376" s="54">
        <v>372</v>
      </c>
      <c r="B376" s="97"/>
      <c r="C376" s="118"/>
      <c r="D376" s="118"/>
      <c r="E376" s="98"/>
      <c r="F376" s="98"/>
      <c r="G376" s="98"/>
      <c r="H376" s="55" t="s">
        <v>11</v>
      </c>
      <c r="I376" s="100"/>
      <c r="J376" s="55" t="s">
        <v>10</v>
      </c>
      <c r="K376" s="54" t="s">
        <v>5</v>
      </c>
      <c r="L376" s="54" t="s">
        <v>14</v>
      </c>
      <c r="M376" s="97"/>
      <c r="N376" s="97"/>
      <c r="O376" s="64" t="s">
        <v>102</v>
      </c>
      <c r="P376" s="54" t="s">
        <v>1</v>
      </c>
      <c r="Q376" s="56" t="str">
        <f t="shared" si="107"/>
        <v xml:space="preserve">                           0                0     0200406 0000000000000000009</v>
      </c>
      <c r="R376" s="63">
        <f t="shared" si="114"/>
        <v>77</v>
      </c>
      <c r="X376" s="81" t="s">
        <v>106</v>
      </c>
      <c r="Y376" s="81">
        <f t="shared" si="93"/>
        <v>250</v>
      </c>
      <c r="Z376" s="81">
        <f t="shared" si="115"/>
        <v>0</v>
      </c>
      <c r="AA376" s="81" t="str">
        <f t="shared" si="94"/>
        <v xml:space="preserve">                           </v>
      </c>
      <c r="AB376" s="81">
        <f t="shared" si="95"/>
        <v>27</v>
      </c>
      <c r="AC376" s="81" t="str">
        <f t="shared" si="108"/>
        <v xml:space="preserve">                           </v>
      </c>
      <c r="AD376" s="81">
        <f t="shared" si="96"/>
        <v>27</v>
      </c>
      <c r="AE376" s="81">
        <f t="shared" si="116"/>
        <v>0</v>
      </c>
      <c r="AF376" s="81" t="str">
        <f t="shared" si="97"/>
        <v xml:space="preserve">                           </v>
      </c>
      <c r="AG376" s="81">
        <f t="shared" si="98"/>
        <v>27</v>
      </c>
      <c r="AH376" s="81">
        <f t="shared" si="109"/>
        <v>0</v>
      </c>
      <c r="AI376" s="81">
        <f t="shared" si="99"/>
        <v>1</v>
      </c>
      <c r="AJ376" s="81">
        <f t="shared" si="117"/>
        <v>0</v>
      </c>
      <c r="AK376" s="81" t="str">
        <f t="shared" si="100"/>
        <v xml:space="preserve">                           </v>
      </c>
      <c r="AL376" s="81">
        <f t="shared" si="101"/>
        <v>27</v>
      </c>
      <c r="AM376" s="81" t="str">
        <f t="shared" si="110"/>
        <v xml:space="preserve"> </v>
      </c>
      <c r="AN376" s="81">
        <f t="shared" si="102"/>
        <v>1</v>
      </c>
      <c r="AO376" s="81">
        <f t="shared" si="111"/>
        <v>0</v>
      </c>
      <c r="AP376" s="81">
        <f t="shared" si="118"/>
        <v>0</v>
      </c>
      <c r="AQ376" s="81" t="str">
        <f t="shared" si="103"/>
        <v xml:space="preserve">          </v>
      </c>
      <c r="AR376" s="81">
        <f t="shared" si="104"/>
        <v>10</v>
      </c>
      <c r="AS376" s="81" t="str">
        <f t="shared" si="112"/>
        <v xml:space="preserve"> </v>
      </c>
      <c r="AT376" s="81">
        <f t="shared" si="105"/>
        <v>1</v>
      </c>
      <c r="AU376" s="81" t="str">
        <f t="shared" si="113"/>
        <v xml:space="preserve">                           0                0     0200406 0000000000000000009</v>
      </c>
      <c r="AV376" s="85">
        <f t="shared" si="106"/>
        <v>77</v>
      </c>
    </row>
    <row r="377" spans="1:48" s="24" customFormat="1" ht="24" customHeight="1" x14ac:dyDescent="0.25">
      <c r="A377" s="53">
        <v>373</v>
      </c>
      <c r="B377" s="97"/>
      <c r="C377" s="118"/>
      <c r="D377" s="118"/>
      <c r="E377" s="98"/>
      <c r="F377" s="98"/>
      <c r="G377" s="98"/>
      <c r="H377" s="55" t="s">
        <v>11</v>
      </c>
      <c r="I377" s="100"/>
      <c r="J377" s="55" t="s">
        <v>10</v>
      </c>
      <c r="K377" s="54" t="s">
        <v>5</v>
      </c>
      <c r="L377" s="54" t="s">
        <v>14</v>
      </c>
      <c r="M377" s="97"/>
      <c r="N377" s="97"/>
      <c r="O377" s="64" t="s">
        <v>102</v>
      </c>
      <c r="P377" s="54" t="s">
        <v>1</v>
      </c>
      <c r="Q377" s="56" t="str">
        <f t="shared" si="107"/>
        <v xml:space="preserve">                           0                0     0200406 0000000000000000009</v>
      </c>
      <c r="R377" s="63">
        <f t="shared" si="114"/>
        <v>77</v>
      </c>
      <c r="X377" s="81" t="s">
        <v>106</v>
      </c>
      <c r="Y377" s="81">
        <f t="shared" si="93"/>
        <v>250</v>
      </c>
      <c r="Z377" s="81">
        <f t="shared" si="115"/>
        <v>0</v>
      </c>
      <c r="AA377" s="81" t="str">
        <f t="shared" si="94"/>
        <v xml:space="preserve">                           </v>
      </c>
      <c r="AB377" s="81">
        <f t="shared" si="95"/>
        <v>27</v>
      </c>
      <c r="AC377" s="81" t="str">
        <f t="shared" si="108"/>
        <v xml:space="preserve">                           </v>
      </c>
      <c r="AD377" s="81">
        <f t="shared" si="96"/>
        <v>27</v>
      </c>
      <c r="AE377" s="81">
        <f t="shared" si="116"/>
        <v>0</v>
      </c>
      <c r="AF377" s="81" t="str">
        <f t="shared" si="97"/>
        <v xml:space="preserve">                           </v>
      </c>
      <c r="AG377" s="81">
        <f t="shared" si="98"/>
        <v>27</v>
      </c>
      <c r="AH377" s="81">
        <f t="shared" si="109"/>
        <v>0</v>
      </c>
      <c r="AI377" s="81">
        <f t="shared" si="99"/>
        <v>1</v>
      </c>
      <c r="AJ377" s="81">
        <f t="shared" si="117"/>
        <v>0</v>
      </c>
      <c r="AK377" s="81" t="str">
        <f t="shared" si="100"/>
        <v xml:space="preserve">                           </v>
      </c>
      <c r="AL377" s="81">
        <f t="shared" si="101"/>
        <v>27</v>
      </c>
      <c r="AM377" s="81" t="str">
        <f t="shared" si="110"/>
        <v xml:space="preserve"> </v>
      </c>
      <c r="AN377" s="81">
        <f t="shared" si="102"/>
        <v>1</v>
      </c>
      <c r="AO377" s="81">
        <f t="shared" si="111"/>
        <v>0</v>
      </c>
      <c r="AP377" s="81">
        <f t="shared" si="118"/>
        <v>0</v>
      </c>
      <c r="AQ377" s="81" t="str">
        <f t="shared" si="103"/>
        <v xml:space="preserve">          </v>
      </c>
      <c r="AR377" s="81">
        <f t="shared" si="104"/>
        <v>10</v>
      </c>
      <c r="AS377" s="81" t="str">
        <f t="shared" si="112"/>
        <v xml:space="preserve"> </v>
      </c>
      <c r="AT377" s="81">
        <f t="shared" si="105"/>
        <v>1</v>
      </c>
      <c r="AU377" s="81" t="str">
        <f t="shared" si="113"/>
        <v xml:space="preserve">                           0                0     0200406 0000000000000000009</v>
      </c>
      <c r="AV377" s="85">
        <f t="shared" si="106"/>
        <v>77</v>
      </c>
    </row>
    <row r="378" spans="1:48" s="24" customFormat="1" ht="24" customHeight="1" x14ac:dyDescent="0.25">
      <c r="A378" s="54">
        <v>374</v>
      </c>
      <c r="B378" s="97"/>
      <c r="C378" s="118"/>
      <c r="D378" s="118"/>
      <c r="E378" s="98"/>
      <c r="F378" s="98"/>
      <c r="G378" s="98"/>
      <c r="H378" s="55" t="s">
        <v>11</v>
      </c>
      <c r="I378" s="100"/>
      <c r="J378" s="55" t="s">
        <v>10</v>
      </c>
      <c r="K378" s="54" t="s">
        <v>5</v>
      </c>
      <c r="L378" s="54" t="s">
        <v>14</v>
      </c>
      <c r="M378" s="97"/>
      <c r="N378" s="97"/>
      <c r="O378" s="64" t="s">
        <v>102</v>
      </c>
      <c r="P378" s="54" t="s">
        <v>1</v>
      </c>
      <c r="Q378" s="56" t="str">
        <f t="shared" si="107"/>
        <v xml:space="preserve">                           0                0     0200406 0000000000000000009</v>
      </c>
      <c r="R378" s="63">
        <f t="shared" si="114"/>
        <v>77</v>
      </c>
      <c r="X378" s="81" t="s">
        <v>106</v>
      </c>
      <c r="Y378" s="81">
        <f t="shared" si="93"/>
        <v>250</v>
      </c>
      <c r="Z378" s="81">
        <f t="shared" si="115"/>
        <v>0</v>
      </c>
      <c r="AA378" s="81" t="str">
        <f t="shared" si="94"/>
        <v xml:space="preserve">                           </v>
      </c>
      <c r="AB378" s="81">
        <f t="shared" si="95"/>
        <v>27</v>
      </c>
      <c r="AC378" s="81" t="str">
        <f t="shared" si="108"/>
        <v xml:space="preserve">                           </v>
      </c>
      <c r="AD378" s="81">
        <f t="shared" si="96"/>
        <v>27</v>
      </c>
      <c r="AE378" s="81">
        <f t="shared" si="116"/>
        <v>0</v>
      </c>
      <c r="AF378" s="81" t="str">
        <f t="shared" si="97"/>
        <v xml:space="preserve">                           </v>
      </c>
      <c r="AG378" s="81">
        <f t="shared" si="98"/>
        <v>27</v>
      </c>
      <c r="AH378" s="81">
        <f t="shared" si="109"/>
        <v>0</v>
      </c>
      <c r="AI378" s="81">
        <f t="shared" si="99"/>
        <v>1</v>
      </c>
      <c r="AJ378" s="81">
        <f t="shared" si="117"/>
        <v>0</v>
      </c>
      <c r="AK378" s="81" t="str">
        <f t="shared" si="100"/>
        <v xml:space="preserve">                           </v>
      </c>
      <c r="AL378" s="81">
        <f t="shared" si="101"/>
        <v>27</v>
      </c>
      <c r="AM378" s="81" t="str">
        <f t="shared" si="110"/>
        <v xml:space="preserve"> </v>
      </c>
      <c r="AN378" s="81">
        <f t="shared" si="102"/>
        <v>1</v>
      </c>
      <c r="AO378" s="81">
        <f t="shared" si="111"/>
        <v>0</v>
      </c>
      <c r="AP378" s="81">
        <f t="shared" si="118"/>
        <v>0</v>
      </c>
      <c r="AQ378" s="81" t="str">
        <f t="shared" si="103"/>
        <v xml:space="preserve">          </v>
      </c>
      <c r="AR378" s="81">
        <f t="shared" si="104"/>
        <v>10</v>
      </c>
      <c r="AS378" s="81" t="str">
        <f t="shared" si="112"/>
        <v xml:space="preserve"> </v>
      </c>
      <c r="AT378" s="81">
        <f t="shared" si="105"/>
        <v>1</v>
      </c>
      <c r="AU378" s="81" t="str">
        <f t="shared" si="113"/>
        <v xml:space="preserve">                           0                0     0200406 0000000000000000009</v>
      </c>
      <c r="AV378" s="85">
        <f t="shared" si="106"/>
        <v>77</v>
      </c>
    </row>
    <row r="379" spans="1:48" s="24" customFormat="1" ht="24" customHeight="1" x14ac:dyDescent="0.25">
      <c r="A379" s="53">
        <v>375</v>
      </c>
      <c r="B379" s="97"/>
      <c r="C379" s="118"/>
      <c r="D379" s="118"/>
      <c r="E379" s="98"/>
      <c r="F379" s="98"/>
      <c r="G379" s="98"/>
      <c r="H379" s="55" t="s">
        <v>11</v>
      </c>
      <c r="I379" s="100"/>
      <c r="J379" s="55" t="s">
        <v>10</v>
      </c>
      <c r="K379" s="54" t="s">
        <v>5</v>
      </c>
      <c r="L379" s="54" t="s">
        <v>14</v>
      </c>
      <c r="M379" s="97"/>
      <c r="N379" s="97"/>
      <c r="O379" s="64" t="s">
        <v>102</v>
      </c>
      <c r="P379" s="54" t="s">
        <v>1</v>
      </c>
      <c r="Q379" s="56" t="str">
        <f t="shared" si="107"/>
        <v xml:space="preserve">                           0                0     0200406 0000000000000000009</v>
      </c>
      <c r="R379" s="63">
        <f t="shared" si="114"/>
        <v>77</v>
      </c>
      <c r="X379" s="81" t="s">
        <v>106</v>
      </c>
      <c r="Y379" s="81">
        <f t="shared" si="93"/>
        <v>250</v>
      </c>
      <c r="Z379" s="81">
        <f t="shared" si="115"/>
        <v>0</v>
      </c>
      <c r="AA379" s="81" t="str">
        <f t="shared" si="94"/>
        <v xml:space="preserve">                           </v>
      </c>
      <c r="AB379" s="81">
        <f t="shared" si="95"/>
        <v>27</v>
      </c>
      <c r="AC379" s="81" t="str">
        <f t="shared" si="108"/>
        <v xml:space="preserve">                           </v>
      </c>
      <c r="AD379" s="81">
        <f t="shared" si="96"/>
        <v>27</v>
      </c>
      <c r="AE379" s="81">
        <f t="shared" si="116"/>
        <v>0</v>
      </c>
      <c r="AF379" s="81" t="str">
        <f t="shared" si="97"/>
        <v xml:space="preserve">                           </v>
      </c>
      <c r="AG379" s="81">
        <f t="shared" si="98"/>
        <v>27</v>
      </c>
      <c r="AH379" s="81">
        <f t="shared" si="109"/>
        <v>0</v>
      </c>
      <c r="AI379" s="81">
        <f t="shared" si="99"/>
        <v>1</v>
      </c>
      <c r="AJ379" s="81">
        <f t="shared" si="117"/>
        <v>0</v>
      </c>
      <c r="AK379" s="81" t="str">
        <f t="shared" si="100"/>
        <v xml:space="preserve">                           </v>
      </c>
      <c r="AL379" s="81">
        <f t="shared" si="101"/>
        <v>27</v>
      </c>
      <c r="AM379" s="81" t="str">
        <f t="shared" si="110"/>
        <v xml:space="preserve"> </v>
      </c>
      <c r="AN379" s="81">
        <f t="shared" si="102"/>
        <v>1</v>
      </c>
      <c r="AO379" s="81">
        <f t="shared" si="111"/>
        <v>0</v>
      </c>
      <c r="AP379" s="81">
        <f t="shared" si="118"/>
        <v>0</v>
      </c>
      <c r="AQ379" s="81" t="str">
        <f t="shared" si="103"/>
        <v xml:space="preserve">          </v>
      </c>
      <c r="AR379" s="81">
        <f t="shared" si="104"/>
        <v>10</v>
      </c>
      <c r="AS379" s="81" t="str">
        <f t="shared" si="112"/>
        <v xml:space="preserve"> </v>
      </c>
      <c r="AT379" s="81">
        <f t="shared" si="105"/>
        <v>1</v>
      </c>
      <c r="AU379" s="81" t="str">
        <f t="shared" si="113"/>
        <v xml:space="preserve">                           0                0     0200406 0000000000000000009</v>
      </c>
      <c r="AV379" s="85">
        <f t="shared" si="106"/>
        <v>77</v>
      </c>
    </row>
    <row r="380" spans="1:48" s="24" customFormat="1" ht="24" customHeight="1" x14ac:dyDescent="0.25">
      <c r="A380" s="54">
        <v>376</v>
      </c>
      <c r="B380" s="97"/>
      <c r="C380" s="118"/>
      <c r="D380" s="118"/>
      <c r="E380" s="98"/>
      <c r="F380" s="98"/>
      <c r="G380" s="98"/>
      <c r="H380" s="55" t="s">
        <v>11</v>
      </c>
      <c r="I380" s="100"/>
      <c r="J380" s="55" t="s">
        <v>10</v>
      </c>
      <c r="K380" s="54" t="s">
        <v>5</v>
      </c>
      <c r="L380" s="54" t="s">
        <v>14</v>
      </c>
      <c r="M380" s="97"/>
      <c r="N380" s="97"/>
      <c r="O380" s="64" t="s">
        <v>102</v>
      </c>
      <c r="P380" s="54" t="s">
        <v>1</v>
      </c>
      <c r="Q380" s="56" t="str">
        <f t="shared" si="107"/>
        <v xml:space="preserve">                           0                0     0200406 0000000000000000009</v>
      </c>
      <c r="R380" s="63">
        <f t="shared" si="114"/>
        <v>77</v>
      </c>
      <c r="X380" s="81" t="s">
        <v>106</v>
      </c>
      <c r="Y380" s="81">
        <f t="shared" si="93"/>
        <v>250</v>
      </c>
      <c r="Z380" s="81">
        <f t="shared" si="115"/>
        <v>0</v>
      </c>
      <c r="AA380" s="81" t="str">
        <f t="shared" si="94"/>
        <v xml:space="preserve">                           </v>
      </c>
      <c r="AB380" s="81">
        <f t="shared" si="95"/>
        <v>27</v>
      </c>
      <c r="AC380" s="81" t="str">
        <f t="shared" si="108"/>
        <v xml:space="preserve">                           </v>
      </c>
      <c r="AD380" s="81">
        <f t="shared" si="96"/>
        <v>27</v>
      </c>
      <c r="AE380" s="81">
        <f t="shared" si="116"/>
        <v>0</v>
      </c>
      <c r="AF380" s="81" t="str">
        <f t="shared" si="97"/>
        <v xml:space="preserve">                           </v>
      </c>
      <c r="AG380" s="81">
        <f t="shared" si="98"/>
        <v>27</v>
      </c>
      <c r="AH380" s="81">
        <f t="shared" si="109"/>
        <v>0</v>
      </c>
      <c r="AI380" s="81">
        <f t="shared" si="99"/>
        <v>1</v>
      </c>
      <c r="AJ380" s="81">
        <f t="shared" si="117"/>
        <v>0</v>
      </c>
      <c r="AK380" s="81" t="str">
        <f t="shared" si="100"/>
        <v xml:space="preserve">                           </v>
      </c>
      <c r="AL380" s="81">
        <f t="shared" si="101"/>
        <v>27</v>
      </c>
      <c r="AM380" s="81" t="str">
        <f t="shared" si="110"/>
        <v xml:space="preserve"> </v>
      </c>
      <c r="AN380" s="81">
        <f t="shared" si="102"/>
        <v>1</v>
      </c>
      <c r="AO380" s="81">
        <f t="shared" si="111"/>
        <v>0</v>
      </c>
      <c r="AP380" s="81">
        <f t="shared" si="118"/>
        <v>0</v>
      </c>
      <c r="AQ380" s="81" t="str">
        <f t="shared" si="103"/>
        <v xml:space="preserve">          </v>
      </c>
      <c r="AR380" s="81">
        <f t="shared" si="104"/>
        <v>10</v>
      </c>
      <c r="AS380" s="81" t="str">
        <f t="shared" si="112"/>
        <v xml:space="preserve"> </v>
      </c>
      <c r="AT380" s="81">
        <f t="shared" si="105"/>
        <v>1</v>
      </c>
      <c r="AU380" s="81" t="str">
        <f t="shared" si="113"/>
        <v xml:space="preserve">                           0                0     0200406 0000000000000000009</v>
      </c>
      <c r="AV380" s="85">
        <f t="shared" si="106"/>
        <v>77</v>
      </c>
    </row>
    <row r="381" spans="1:48" s="24" customFormat="1" ht="24" customHeight="1" x14ac:dyDescent="0.25">
      <c r="A381" s="53">
        <v>377</v>
      </c>
      <c r="B381" s="97"/>
      <c r="C381" s="118"/>
      <c r="D381" s="118"/>
      <c r="E381" s="98"/>
      <c r="F381" s="98"/>
      <c r="G381" s="98"/>
      <c r="H381" s="55" t="s">
        <v>11</v>
      </c>
      <c r="I381" s="100"/>
      <c r="J381" s="55" t="s">
        <v>10</v>
      </c>
      <c r="K381" s="54" t="s">
        <v>5</v>
      </c>
      <c r="L381" s="54" t="s">
        <v>14</v>
      </c>
      <c r="M381" s="97"/>
      <c r="N381" s="97"/>
      <c r="O381" s="64" t="s">
        <v>102</v>
      </c>
      <c r="P381" s="54" t="s">
        <v>1</v>
      </c>
      <c r="Q381" s="56" t="str">
        <f t="shared" si="107"/>
        <v xml:space="preserve">                           0                0     0200406 0000000000000000009</v>
      </c>
      <c r="R381" s="63">
        <f t="shared" si="114"/>
        <v>77</v>
      </c>
      <c r="X381" s="81" t="s">
        <v>106</v>
      </c>
      <c r="Y381" s="81">
        <f t="shared" si="93"/>
        <v>250</v>
      </c>
      <c r="Z381" s="81">
        <f t="shared" si="115"/>
        <v>0</v>
      </c>
      <c r="AA381" s="81" t="str">
        <f t="shared" si="94"/>
        <v xml:space="preserve">                           </v>
      </c>
      <c r="AB381" s="81">
        <f t="shared" si="95"/>
        <v>27</v>
      </c>
      <c r="AC381" s="81" t="str">
        <f t="shared" si="108"/>
        <v xml:space="preserve">                           </v>
      </c>
      <c r="AD381" s="81">
        <f t="shared" si="96"/>
        <v>27</v>
      </c>
      <c r="AE381" s="81">
        <f t="shared" si="116"/>
        <v>0</v>
      </c>
      <c r="AF381" s="81" t="str">
        <f t="shared" si="97"/>
        <v xml:space="preserve">                           </v>
      </c>
      <c r="AG381" s="81">
        <f t="shared" si="98"/>
        <v>27</v>
      </c>
      <c r="AH381" s="81">
        <f t="shared" si="109"/>
        <v>0</v>
      </c>
      <c r="AI381" s="81">
        <f t="shared" si="99"/>
        <v>1</v>
      </c>
      <c r="AJ381" s="81">
        <f t="shared" si="117"/>
        <v>0</v>
      </c>
      <c r="AK381" s="81" t="str">
        <f t="shared" si="100"/>
        <v xml:space="preserve">                           </v>
      </c>
      <c r="AL381" s="81">
        <f t="shared" si="101"/>
        <v>27</v>
      </c>
      <c r="AM381" s="81" t="str">
        <f t="shared" si="110"/>
        <v xml:space="preserve"> </v>
      </c>
      <c r="AN381" s="81">
        <f t="shared" si="102"/>
        <v>1</v>
      </c>
      <c r="AO381" s="81">
        <f t="shared" si="111"/>
        <v>0</v>
      </c>
      <c r="AP381" s="81">
        <f t="shared" si="118"/>
        <v>0</v>
      </c>
      <c r="AQ381" s="81" t="str">
        <f t="shared" si="103"/>
        <v xml:space="preserve">          </v>
      </c>
      <c r="AR381" s="81">
        <f t="shared" si="104"/>
        <v>10</v>
      </c>
      <c r="AS381" s="81" t="str">
        <f t="shared" si="112"/>
        <v xml:space="preserve"> </v>
      </c>
      <c r="AT381" s="81">
        <f t="shared" si="105"/>
        <v>1</v>
      </c>
      <c r="AU381" s="81" t="str">
        <f t="shared" si="113"/>
        <v xml:space="preserve">                           0                0     0200406 0000000000000000009</v>
      </c>
      <c r="AV381" s="85">
        <f t="shared" si="106"/>
        <v>77</v>
      </c>
    </row>
    <row r="382" spans="1:48" s="24" customFormat="1" ht="24" customHeight="1" x14ac:dyDescent="0.25">
      <c r="A382" s="54">
        <v>378</v>
      </c>
      <c r="B382" s="97"/>
      <c r="C382" s="118"/>
      <c r="D382" s="118"/>
      <c r="E382" s="98"/>
      <c r="F382" s="98"/>
      <c r="G382" s="98"/>
      <c r="H382" s="55" t="s">
        <v>11</v>
      </c>
      <c r="I382" s="100"/>
      <c r="J382" s="55" t="s">
        <v>10</v>
      </c>
      <c r="K382" s="54" t="s">
        <v>5</v>
      </c>
      <c r="L382" s="54" t="s">
        <v>14</v>
      </c>
      <c r="M382" s="97"/>
      <c r="N382" s="97"/>
      <c r="O382" s="64" t="s">
        <v>102</v>
      </c>
      <c r="P382" s="54" t="s">
        <v>1</v>
      </c>
      <c r="Q382" s="56" t="str">
        <f t="shared" si="107"/>
        <v xml:space="preserve">                           0                0     0200406 0000000000000000009</v>
      </c>
      <c r="R382" s="63">
        <f t="shared" si="114"/>
        <v>77</v>
      </c>
      <c r="X382" s="81" t="s">
        <v>106</v>
      </c>
      <c r="Y382" s="81">
        <f t="shared" si="93"/>
        <v>250</v>
      </c>
      <c r="Z382" s="81">
        <f t="shared" si="115"/>
        <v>0</v>
      </c>
      <c r="AA382" s="81" t="str">
        <f t="shared" si="94"/>
        <v xml:space="preserve">                           </v>
      </c>
      <c r="AB382" s="81">
        <f t="shared" si="95"/>
        <v>27</v>
      </c>
      <c r="AC382" s="81" t="str">
        <f t="shared" si="108"/>
        <v xml:space="preserve">                           </v>
      </c>
      <c r="AD382" s="81">
        <f t="shared" si="96"/>
        <v>27</v>
      </c>
      <c r="AE382" s="81">
        <f t="shared" si="116"/>
        <v>0</v>
      </c>
      <c r="AF382" s="81" t="str">
        <f t="shared" si="97"/>
        <v xml:space="preserve">                           </v>
      </c>
      <c r="AG382" s="81">
        <f t="shared" si="98"/>
        <v>27</v>
      </c>
      <c r="AH382" s="81">
        <f t="shared" si="109"/>
        <v>0</v>
      </c>
      <c r="AI382" s="81">
        <f t="shared" si="99"/>
        <v>1</v>
      </c>
      <c r="AJ382" s="81">
        <f t="shared" si="117"/>
        <v>0</v>
      </c>
      <c r="AK382" s="81" t="str">
        <f t="shared" si="100"/>
        <v xml:space="preserve">                           </v>
      </c>
      <c r="AL382" s="81">
        <f t="shared" si="101"/>
        <v>27</v>
      </c>
      <c r="AM382" s="81" t="str">
        <f t="shared" si="110"/>
        <v xml:space="preserve"> </v>
      </c>
      <c r="AN382" s="81">
        <f t="shared" si="102"/>
        <v>1</v>
      </c>
      <c r="AO382" s="81">
        <f t="shared" si="111"/>
        <v>0</v>
      </c>
      <c r="AP382" s="81">
        <f t="shared" si="118"/>
        <v>0</v>
      </c>
      <c r="AQ382" s="81" t="str">
        <f t="shared" si="103"/>
        <v xml:space="preserve">          </v>
      </c>
      <c r="AR382" s="81">
        <f t="shared" si="104"/>
        <v>10</v>
      </c>
      <c r="AS382" s="81" t="str">
        <f t="shared" si="112"/>
        <v xml:space="preserve"> </v>
      </c>
      <c r="AT382" s="81">
        <f t="shared" si="105"/>
        <v>1</v>
      </c>
      <c r="AU382" s="81" t="str">
        <f t="shared" si="113"/>
        <v xml:space="preserve">                           0                0     0200406 0000000000000000009</v>
      </c>
      <c r="AV382" s="85">
        <f t="shared" si="106"/>
        <v>77</v>
      </c>
    </row>
    <row r="383" spans="1:48" s="24" customFormat="1" ht="24" customHeight="1" x14ac:dyDescent="0.25">
      <c r="A383" s="53">
        <v>379</v>
      </c>
      <c r="B383" s="97"/>
      <c r="C383" s="118"/>
      <c r="D383" s="118"/>
      <c r="E383" s="98"/>
      <c r="F383" s="98"/>
      <c r="G383" s="98"/>
      <c r="H383" s="55" t="s">
        <v>11</v>
      </c>
      <c r="I383" s="100"/>
      <c r="J383" s="55" t="s">
        <v>10</v>
      </c>
      <c r="K383" s="54" t="s">
        <v>5</v>
      </c>
      <c r="L383" s="54" t="s">
        <v>14</v>
      </c>
      <c r="M383" s="97"/>
      <c r="N383" s="97"/>
      <c r="O383" s="64" t="s">
        <v>102</v>
      </c>
      <c r="P383" s="54" t="s">
        <v>1</v>
      </c>
      <c r="Q383" s="56" t="str">
        <f t="shared" si="107"/>
        <v xml:space="preserve">                           0                0     0200406 0000000000000000009</v>
      </c>
      <c r="R383" s="63">
        <f t="shared" si="114"/>
        <v>77</v>
      </c>
      <c r="X383" s="81" t="s">
        <v>106</v>
      </c>
      <c r="Y383" s="81">
        <f t="shared" si="93"/>
        <v>250</v>
      </c>
      <c r="Z383" s="81">
        <f t="shared" si="115"/>
        <v>0</v>
      </c>
      <c r="AA383" s="81" t="str">
        <f t="shared" si="94"/>
        <v xml:space="preserve">                           </v>
      </c>
      <c r="AB383" s="81">
        <f t="shared" si="95"/>
        <v>27</v>
      </c>
      <c r="AC383" s="81" t="str">
        <f t="shared" si="108"/>
        <v xml:space="preserve">                           </v>
      </c>
      <c r="AD383" s="81">
        <f t="shared" si="96"/>
        <v>27</v>
      </c>
      <c r="AE383" s="81">
        <f t="shared" si="116"/>
        <v>0</v>
      </c>
      <c r="AF383" s="81" t="str">
        <f t="shared" si="97"/>
        <v xml:space="preserve">                           </v>
      </c>
      <c r="AG383" s="81">
        <f t="shared" si="98"/>
        <v>27</v>
      </c>
      <c r="AH383" s="81">
        <f t="shared" si="109"/>
        <v>0</v>
      </c>
      <c r="AI383" s="81">
        <f t="shared" si="99"/>
        <v>1</v>
      </c>
      <c r="AJ383" s="81">
        <f t="shared" si="117"/>
        <v>0</v>
      </c>
      <c r="AK383" s="81" t="str">
        <f t="shared" si="100"/>
        <v xml:space="preserve">                           </v>
      </c>
      <c r="AL383" s="81">
        <f t="shared" si="101"/>
        <v>27</v>
      </c>
      <c r="AM383" s="81" t="str">
        <f t="shared" si="110"/>
        <v xml:space="preserve"> </v>
      </c>
      <c r="AN383" s="81">
        <f t="shared" si="102"/>
        <v>1</v>
      </c>
      <c r="AO383" s="81">
        <f t="shared" si="111"/>
        <v>0</v>
      </c>
      <c r="AP383" s="81">
        <f t="shared" si="118"/>
        <v>0</v>
      </c>
      <c r="AQ383" s="81" t="str">
        <f t="shared" si="103"/>
        <v xml:space="preserve">          </v>
      </c>
      <c r="AR383" s="81">
        <f t="shared" si="104"/>
        <v>10</v>
      </c>
      <c r="AS383" s="81" t="str">
        <f t="shared" si="112"/>
        <v xml:space="preserve"> </v>
      </c>
      <c r="AT383" s="81">
        <f t="shared" si="105"/>
        <v>1</v>
      </c>
      <c r="AU383" s="81" t="str">
        <f t="shared" si="113"/>
        <v xml:space="preserve">                           0                0     0200406 0000000000000000009</v>
      </c>
      <c r="AV383" s="85">
        <f t="shared" si="106"/>
        <v>77</v>
      </c>
    </row>
    <row r="384" spans="1:48" s="24" customFormat="1" ht="24" customHeight="1" x14ac:dyDescent="0.25">
      <c r="A384" s="54">
        <v>380</v>
      </c>
      <c r="B384" s="97"/>
      <c r="C384" s="118"/>
      <c r="D384" s="118"/>
      <c r="E384" s="98"/>
      <c r="F384" s="98"/>
      <c r="G384" s="98"/>
      <c r="H384" s="55" t="s">
        <v>11</v>
      </c>
      <c r="I384" s="100"/>
      <c r="J384" s="55" t="s">
        <v>10</v>
      </c>
      <c r="K384" s="54" t="s">
        <v>5</v>
      </c>
      <c r="L384" s="54" t="s">
        <v>14</v>
      </c>
      <c r="M384" s="97"/>
      <c r="N384" s="97"/>
      <c r="O384" s="64" t="s">
        <v>102</v>
      </c>
      <c r="P384" s="54" t="s">
        <v>1</v>
      </c>
      <c r="Q384" s="56" t="str">
        <f t="shared" si="107"/>
        <v xml:space="preserve">                           0                0     0200406 0000000000000000009</v>
      </c>
      <c r="R384" s="63">
        <f t="shared" si="114"/>
        <v>77</v>
      </c>
      <c r="X384" s="81" t="s">
        <v>106</v>
      </c>
      <c r="Y384" s="81">
        <f t="shared" si="93"/>
        <v>250</v>
      </c>
      <c r="Z384" s="81">
        <f t="shared" si="115"/>
        <v>0</v>
      </c>
      <c r="AA384" s="81" t="str">
        <f t="shared" si="94"/>
        <v xml:space="preserve">                           </v>
      </c>
      <c r="AB384" s="81">
        <f t="shared" si="95"/>
        <v>27</v>
      </c>
      <c r="AC384" s="81" t="str">
        <f t="shared" si="108"/>
        <v xml:space="preserve">                           </v>
      </c>
      <c r="AD384" s="81">
        <f t="shared" si="96"/>
        <v>27</v>
      </c>
      <c r="AE384" s="81">
        <f t="shared" si="116"/>
        <v>0</v>
      </c>
      <c r="AF384" s="81" t="str">
        <f t="shared" si="97"/>
        <v xml:space="preserve">                           </v>
      </c>
      <c r="AG384" s="81">
        <f t="shared" si="98"/>
        <v>27</v>
      </c>
      <c r="AH384" s="81">
        <f t="shared" si="109"/>
        <v>0</v>
      </c>
      <c r="AI384" s="81">
        <f t="shared" si="99"/>
        <v>1</v>
      </c>
      <c r="AJ384" s="81">
        <f t="shared" si="117"/>
        <v>0</v>
      </c>
      <c r="AK384" s="81" t="str">
        <f t="shared" si="100"/>
        <v xml:space="preserve">                           </v>
      </c>
      <c r="AL384" s="81">
        <f t="shared" si="101"/>
        <v>27</v>
      </c>
      <c r="AM384" s="81" t="str">
        <f t="shared" si="110"/>
        <v xml:space="preserve"> </v>
      </c>
      <c r="AN384" s="81">
        <f t="shared" si="102"/>
        <v>1</v>
      </c>
      <c r="AO384" s="81">
        <f t="shared" si="111"/>
        <v>0</v>
      </c>
      <c r="AP384" s="81">
        <f t="shared" si="118"/>
        <v>0</v>
      </c>
      <c r="AQ384" s="81" t="str">
        <f t="shared" si="103"/>
        <v xml:space="preserve">          </v>
      </c>
      <c r="AR384" s="81">
        <f t="shared" si="104"/>
        <v>10</v>
      </c>
      <c r="AS384" s="81" t="str">
        <f t="shared" si="112"/>
        <v xml:space="preserve"> </v>
      </c>
      <c r="AT384" s="81">
        <f t="shared" si="105"/>
        <v>1</v>
      </c>
      <c r="AU384" s="81" t="str">
        <f t="shared" si="113"/>
        <v xml:space="preserve">                           0                0     0200406 0000000000000000009</v>
      </c>
      <c r="AV384" s="85">
        <f t="shared" si="106"/>
        <v>77</v>
      </c>
    </row>
    <row r="385" spans="1:48" s="24" customFormat="1" ht="24" customHeight="1" x14ac:dyDescent="0.25">
      <c r="A385" s="53">
        <v>381</v>
      </c>
      <c r="B385" s="97"/>
      <c r="C385" s="118"/>
      <c r="D385" s="118"/>
      <c r="E385" s="98"/>
      <c r="F385" s="98"/>
      <c r="G385" s="98"/>
      <c r="H385" s="55" t="s">
        <v>11</v>
      </c>
      <c r="I385" s="100"/>
      <c r="J385" s="55" t="s">
        <v>10</v>
      </c>
      <c r="K385" s="54" t="s">
        <v>5</v>
      </c>
      <c r="L385" s="54" t="s">
        <v>14</v>
      </c>
      <c r="M385" s="97"/>
      <c r="N385" s="97"/>
      <c r="O385" s="64" t="s">
        <v>102</v>
      </c>
      <c r="P385" s="54" t="s">
        <v>1</v>
      </c>
      <c r="Q385" s="56" t="str">
        <f t="shared" si="107"/>
        <v xml:space="preserve">                           0                0     0200406 0000000000000000009</v>
      </c>
      <c r="R385" s="63">
        <f t="shared" si="114"/>
        <v>77</v>
      </c>
      <c r="X385" s="81" t="s">
        <v>106</v>
      </c>
      <c r="Y385" s="81">
        <f t="shared" si="93"/>
        <v>250</v>
      </c>
      <c r="Z385" s="81">
        <f t="shared" si="115"/>
        <v>0</v>
      </c>
      <c r="AA385" s="81" t="str">
        <f t="shared" si="94"/>
        <v xml:space="preserve">                           </v>
      </c>
      <c r="AB385" s="81">
        <f t="shared" si="95"/>
        <v>27</v>
      </c>
      <c r="AC385" s="81" t="str">
        <f t="shared" si="108"/>
        <v xml:space="preserve">                           </v>
      </c>
      <c r="AD385" s="81">
        <f t="shared" si="96"/>
        <v>27</v>
      </c>
      <c r="AE385" s="81">
        <f t="shared" si="116"/>
        <v>0</v>
      </c>
      <c r="AF385" s="81" t="str">
        <f t="shared" si="97"/>
        <v xml:space="preserve">                           </v>
      </c>
      <c r="AG385" s="81">
        <f t="shared" si="98"/>
        <v>27</v>
      </c>
      <c r="AH385" s="81">
        <f t="shared" si="109"/>
        <v>0</v>
      </c>
      <c r="AI385" s="81">
        <f t="shared" si="99"/>
        <v>1</v>
      </c>
      <c r="AJ385" s="81">
        <f t="shared" si="117"/>
        <v>0</v>
      </c>
      <c r="AK385" s="81" t="str">
        <f t="shared" si="100"/>
        <v xml:space="preserve">                           </v>
      </c>
      <c r="AL385" s="81">
        <f t="shared" si="101"/>
        <v>27</v>
      </c>
      <c r="AM385" s="81" t="str">
        <f t="shared" si="110"/>
        <v xml:space="preserve"> </v>
      </c>
      <c r="AN385" s="81">
        <f t="shared" si="102"/>
        <v>1</v>
      </c>
      <c r="AO385" s="81">
        <f t="shared" si="111"/>
        <v>0</v>
      </c>
      <c r="AP385" s="81">
        <f t="shared" si="118"/>
        <v>0</v>
      </c>
      <c r="AQ385" s="81" t="str">
        <f t="shared" si="103"/>
        <v xml:space="preserve">          </v>
      </c>
      <c r="AR385" s="81">
        <f t="shared" si="104"/>
        <v>10</v>
      </c>
      <c r="AS385" s="81" t="str">
        <f t="shared" si="112"/>
        <v xml:space="preserve"> </v>
      </c>
      <c r="AT385" s="81">
        <f t="shared" si="105"/>
        <v>1</v>
      </c>
      <c r="AU385" s="81" t="str">
        <f t="shared" si="113"/>
        <v xml:space="preserve">                           0                0     0200406 0000000000000000009</v>
      </c>
      <c r="AV385" s="85">
        <f t="shared" si="106"/>
        <v>77</v>
      </c>
    </row>
    <row r="386" spans="1:48" s="24" customFormat="1" ht="24" customHeight="1" x14ac:dyDescent="0.25">
      <c r="A386" s="54">
        <v>382</v>
      </c>
      <c r="B386" s="97"/>
      <c r="C386" s="118"/>
      <c r="D386" s="118"/>
      <c r="E386" s="98"/>
      <c r="F386" s="98"/>
      <c r="G386" s="98"/>
      <c r="H386" s="55" t="s">
        <v>11</v>
      </c>
      <c r="I386" s="100"/>
      <c r="J386" s="55" t="s">
        <v>10</v>
      </c>
      <c r="K386" s="54" t="s">
        <v>5</v>
      </c>
      <c r="L386" s="54" t="s">
        <v>14</v>
      </c>
      <c r="M386" s="97"/>
      <c r="N386" s="97"/>
      <c r="O386" s="64" t="s">
        <v>102</v>
      </c>
      <c r="P386" s="54" t="s">
        <v>1</v>
      </c>
      <c r="Q386" s="56" t="str">
        <f t="shared" si="107"/>
        <v xml:space="preserve">                           0                0     0200406 0000000000000000009</v>
      </c>
      <c r="R386" s="63">
        <f t="shared" si="114"/>
        <v>77</v>
      </c>
      <c r="X386" s="81" t="s">
        <v>106</v>
      </c>
      <c r="Y386" s="81">
        <f t="shared" si="93"/>
        <v>250</v>
      </c>
      <c r="Z386" s="81">
        <f t="shared" si="115"/>
        <v>0</v>
      </c>
      <c r="AA386" s="81" t="str">
        <f t="shared" si="94"/>
        <v xml:space="preserve">                           </v>
      </c>
      <c r="AB386" s="81">
        <f t="shared" si="95"/>
        <v>27</v>
      </c>
      <c r="AC386" s="81" t="str">
        <f t="shared" si="108"/>
        <v xml:space="preserve">                           </v>
      </c>
      <c r="AD386" s="81">
        <f t="shared" si="96"/>
        <v>27</v>
      </c>
      <c r="AE386" s="81">
        <f t="shared" si="116"/>
        <v>0</v>
      </c>
      <c r="AF386" s="81" t="str">
        <f t="shared" si="97"/>
        <v xml:space="preserve">                           </v>
      </c>
      <c r="AG386" s="81">
        <f t="shared" si="98"/>
        <v>27</v>
      </c>
      <c r="AH386" s="81">
        <f t="shared" si="109"/>
        <v>0</v>
      </c>
      <c r="AI386" s="81">
        <f t="shared" si="99"/>
        <v>1</v>
      </c>
      <c r="AJ386" s="81">
        <f t="shared" si="117"/>
        <v>0</v>
      </c>
      <c r="AK386" s="81" t="str">
        <f t="shared" si="100"/>
        <v xml:space="preserve">                           </v>
      </c>
      <c r="AL386" s="81">
        <f t="shared" si="101"/>
        <v>27</v>
      </c>
      <c r="AM386" s="81" t="str">
        <f t="shared" si="110"/>
        <v xml:space="preserve"> </v>
      </c>
      <c r="AN386" s="81">
        <f t="shared" si="102"/>
        <v>1</v>
      </c>
      <c r="AO386" s="81">
        <f t="shared" si="111"/>
        <v>0</v>
      </c>
      <c r="AP386" s="81">
        <f t="shared" si="118"/>
        <v>0</v>
      </c>
      <c r="AQ386" s="81" t="str">
        <f t="shared" si="103"/>
        <v xml:space="preserve">          </v>
      </c>
      <c r="AR386" s="81">
        <f t="shared" si="104"/>
        <v>10</v>
      </c>
      <c r="AS386" s="81" t="str">
        <f t="shared" si="112"/>
        <v xml:space="preserve"> </v>
      </c>
      <c r="AT386" s="81">
        <f t="shared" si="105"/>
        <v>1</v>
      </c>
      <c r="AU386" s="81" t="str">
        <f t="shared" si="113"/>
        <v xml:space="preserve">                           0                0     0200406 0000000000000000009</v>
      </c>
      <c r="AV386" s="85">
        <f t="shared" si="106"/>
        <v>77</v>
      </c>
    </row>
    <row r="387" spans="1:48" s="24" customFormat="1" ht="24" customHeight="1" x14ac:dyDescent="0.25">
      <c r="A387" s="53">
        <v>383</v>
      </c>
      <c r="B387" s="97"/>
      <c r="C387" s="118"/>
      <c r="D387" s="118"/>
      <c r="E387" s="98"/>
      <c r="F387" s="98"/>
      <c r="G387" s="98"/>
      <c r="H387" s="55" t="s">
        <v>11</v>
      </c>
      <c r="I387" s="100"/>
      <c r="J387" s="55" t="s">
        <v>10</v>
      </c>
      <c r="K387" s="54" t="s">
        <v>5</v>
      </c>
      <c r="L387" s="54" t="s">
        <v>14</v>
      </c>
      <c r="M387" s="97"/>
      <c r="N387" s="97"/>
      <c r="O387" s="64" t="s">
        <v>102</v>
      </c>
      <c r="P387" s="54" t="s">
        <v>1</v>
      </c>
      <c r="Q387" s="56" t="str">
        <f t="shared" si="107"/>
        <v xml:space="preserve">                           0                0     0200406 0000000000000000009</v>
      </c>
      <c r="R387" s="63">
        <f t="shared" si="114"/>
        <v>77</v>
      </c>
      <c r="X387" s="81" t="s">
        <v>106</v>
      </c>
      <c r="Y387" s="81">
        <f t="shared" si="93"/>
        <v>250</v>
      </c>
      <c r="Z387" s="81">
        <f t="shared" si="115"/>
        <v>0</v>
      </c>
      <c r="AA387" s="81" t="str">
        <f t="shared" si="94"/>
        <v xml:space="preserve">                           </v>
      </c>
      <c r="AB387" s="81">
        <f t="shared" si="95"/>
        <v>27</v>
      </c>
      <c r="AC387" s="81" t="str">
        <f t="shared" si="108"/>
        <v xml:space="preserve">                           </v>
      </c>
      <c r="AD387" s="81">
        <f t="shared" si="96"/>
        <v>27</v>
      </c>
      <c r="AE387" s="81">
        <f t="shared" si="116"/>
        <v>0</v>
      </c>
      <c r="AF387" s="81" t="str">
        <f t="shared" si="97"/>
        <v xml:space="preserve">                           </v>
      </c>
      <c r="AG387" s="81">
        <f t="shared" si="98"/>
        <v>27</v>
      </c>
      <c r="AH387" s="81">
        <f t="shared" si="109"/>
        <v>0</v>
      </c>
      <c r="AI387" s="81">
        <f t="shared" si="99"/>
        <v>1</v>
      </c>
      <c r="AJ387" s="81">
        <f t="shared" si="117"/>
        <v>0</v>
      </c>
      <c r="AK387" s="81" t="str">
        <f t="shared" si="100"/>
        <v xml:space="preserve">                           </v>
      </c>
      <c r="AL387" s="81">
        <f t="shared" si="101"/>
        <v>27</v>
      </c>
      <c r="AM387" s="81" t="str">
        <f t="shared" si="110"/>
        <v xml:space="preserve"> </v>
      </c>
      <c r="AN387" s="81">
        <f t="shared" si="102"/>
        <v>1</v>
      </c>
      <c r="AO387" s="81">
        <f t="shared" si="111"/>
        <v>0</v>
      </c>
      <c r="AP387" s="81">
        <f t="shared" si="118"/>
        <v>0</v>
      </c>
      <c r="AQ387" s="81" t="str">
        <f t="shared" si="103"/>
        <v xml:space="preserve">          </v>
      </c>
      <c r="AR387" s="81">
        <f t="shared" si="104"/>
        <v>10</v>
      </c>
      <c r="AS387" s="81" t="str">
        <f t="shared" si="112"/>
        <v xml:space="preserve"> </v>
      </c>
      <c r="AT387" s="81">
        <f t="shared" si="105"/>
        <v>1</v>
      </c>
      <c r="AU387" s="81" t="str">
        <f t="shared" si="113"/>
        <v xml:space="preserve">                           0                0     0200406 0000000000000000009</v>
      </c>
      <c r="AV387" s="85">
        <f t="shared" si="106"/>
        <v>77</v>
      </c>
    </row>
    <row r="388" spans="1:48" s="24" customFormat="1" ht="24" customHeight="1" x14ac:dyDescent="0.25">
      <c r="A388" s="54">
        <v>384</v>
      </c>
      <c r="B388" s="97"/>
      <c r="C388" s="118"/>
      <c r="D388" s="118"/>
      <c r="E388" s="98"/>
      <c r="F388" s="98"/>
      <c r="G388" s="98"/>
      <c r="H388" s="55" t="s">
        <v>11</v>
      </c>
      <c r="I388" s="100"/>
      <c r="J388" s="55" t="s">
        <v>10</v>
      </c>
      <c r="K388" s="54" t="s">
        <v>5</v>
      </c>
      <c r="L388" s="54" t="s">
        <v>14</v>
      </c>
      <c r="M388" s="97"/>
      <c r="N388" s="97"/>
      <c r="O388" s="64" t="s">
        <v>102</v>
      </c>
      <c r="P388" s="54" t="s">
        <v>1</v>
      </c>
      <c r="Q388" s="56" t="str">
        <f t="shared" si="107"/>
        <v xml:space="preserve">                           0                0     0200406 0000000000000000009</v>
      </c>
      <c r="R388" s="63">
        <f t="shared" si="114"/>
        <v>77</v>
      </c>
      <c r="X388" s="81" t="s">
        <v>106</v>
      </c>
      <c r="Y388" s="81">
        <f t="shared" ref="Y388:Y451" si="119">LEN(X388)</f>
        <v>250</v>
      </c>
      <c r="Z388" s="81">
        <f t="shared" si="115"/>
        <v>0</v>
      </c>
      <c r="AA388" s="81" t="str">
        <f t="shared" ref="AA388:AA451" si="120">MID($X388,1,($E$3-Z388))</f>
        <v xml:space="preserve">                           </v>
      </c>
      <c r="AB388" s="81">
        <f t="shared" ref="AB388:AB451" si="121">LEN(AA388)</f>
        <v>27</v>
      </c>
      <c r="AC388" s="81" t="str">
        <f t="shared" si="108"/>
        <v xml:space="preserve">                           </v>
      </c>
      <c r="AD388" s="81">
        <f t="shared" ref="AD388:AD451" si="122">LEN(AC388)</f>
        <v>27</v>
      </c>
      <c r="AE388" s="81">
        <f t="shared" si="116"/>
        <v>0</v>
      </c>
      <c r="AF388" s="81" t="str">
        <f t="shared" ref="AF388:AF451" si="123">MID($X388,1,($F$3-AE388))</f>
        <v xml:space="preserve">                           </v>
      </c>
      <c r="AG388" s="81">
        <f t="shared" ref="AG388:AG451" si="124">LEN(AF388)</f>
        <v>27</v>
      </c>
      <c r="AH388" s="81">
        <f t="shared" si="109"/>
        <v>0</v>
      </c>
      <c r="AI388" s="81">
        <f t="shared" ref="AI388:AI451" si="125">LEN(AH388)</f>
        <v>1</v>
      </c>
      <c r="AJ388" s="81">
        <f t="shared" si="117"/>
        <v>0</v>
      </c>
      <c r="AK388" s="81" t="str">
        <f t="shared" ref="AK388:AK451" si="126">MID($X388,1,($G$3-AJ388))</f>
        <v xml:space="preserve">                           </v>
      </c>
      <c r="AL388" s="81">
        <f t="shared" ref="AL388:AL451" si="127">LEN(AK388)</f>
        <v>27</v>
      </c>
      <c r="AM388" s="81" t="str">
        <f t="shared" si="110"/>
        <v xml:space="preserve"> </v>
      </c>
      <c r="AN388" s="81">
        <f t="shared" ref="AN388:AN451" si="128">LEN(AM388)</f>
        <v>1</v>
      </c>
      <c r="AO388" s="81">
        <f t="shared" si="111"/>
        <v>0</v>
      </c>
      <c r="AP388" s="81">
        <f t="shared" si="118"/>
        <v>0</v>
      </c>
      <c r="AQ388" s="81" t="str">
        <f t="shared" ref="AQ388:AQ451" si="129">MID($X388,1,($M$3-AP388))</f>
        <v xml:space="preserve">          </v>
      </c>
      <c r="AR388" s="81">
        <f t="shared" ref="AR388:AR451" si="130">LEN(AQ388)</f>
        <v>10</v>
      </c>
      <c r="AS388" s="81" t="str">
        <f t="shared" si="112"/>
        <v xml:space="preserve"> </v>
      </c>
      <c r="AT388" s="81">
        <f t="shared" ref="AT388:AT451" si="131">LEN(AS388)</f>
        <v>1</v>
      </c>
      <c r="AU388" s="81" t="str">
        <f t="shared" si="113"/>
        <v xml:space="preserve">                           0                0     0200406 0000000000000000009</v>
      </c>
      <c r="AV388" s="85">
        <f t="shared" ref="AV388:AV451" si="132">LEN(AU388)</f>
        <v>77</v>
      </c>
    </row>
    <row r="389" spans="1:48" s="24" customFormat="1" ht="24" customHeight="1" x14ac:dyDescent="0.25">
      <c r="A389" s="53">
        <v>385</v>
      </c>
      <c r="B389" s="97"/>
      <c r="C389" s="118"/>
      <c r="D389" s="118"/>
      <c r="E389" s="98"/>
      <c r="F389" s="98"/>
      <c r="G389" s="98"/>
      <c r="H389" s="55" t="s">
        <v>11</v>
      </c>
      <c r="I389" s="100"/>
      <c r="J389" s="55" t="s">
        <v>10</v>
      </c>
      <c r="K389" s="54" t="s">
        <v>5</v>
      </c>
      <c r="L389" s="54" t="s">
        <v>14</v>
      </c>
      <c r="M389" s="97"/>
      <c r="N389" s="97"/>
      <c r="O389" s="64" t="s">
        <v>102</v>
      </c>
      <c r="P389" s="54" t="s">
        <v>1</v>
      </c>
      <c r="Q389" s="56" t="str">
        <f t="shared" si="107"/>
        <v xml:space="preserve">                           0                0     0200406 0000000000000000009</v>
      </c>
      <c r="R389" s="63">
        <f t="shared" si="114"/>
        <v>77</v>
      </c>
      <c r="X389" s="81" t="s">
        <v>106</v>
      </c>
      <c r="Y389" s="81">
        <f t="shared" si="119"/>
        <v>250</v>
      </c>
      <c r="Z389" s="81">
        <f t="shared" si="115"/>
        <v>0</v>
      </c>
      <c r="AA389" s="81" t="str">
        <f t="shared" si="120"/>
        <v xml:space="preserve">                           </v>
      </c>
      <c r="AB389" s="81">
        <f t="shared" si="121"/>
        <v>27</v>
      </c>
      <c r="AC389" s="81" t="str">
        <f t="shared" si="108"/>
        <v xml:space="preserve">                           </v>
      </c>
      <c r="AD389" s="81">
        <f t="shared" si="122"/>
        <v>27</v>
      </c>
      <c r="AE389" s="81">
        <f t="shared" si="116"/>
        <v>0</v>
      </c>
      <c r="AF389" s="81" t="str">
        <f t="shared" si="123"/>
        <v xml:space="preserve">                           </v>
      </c>
      <c r="AG389" s="81">
        <f t="shared" si="124"/>
        <v>27</v>
      </c>
      <c r="AH389" s="81">
        <f t="shared" si="109"/>
        <v>0</v>
      </c>
      <c r="AI389" s="81">
        <f t="shared" si="125"/>
        <v>1</v>
      </c>
      <c r="AJ389" s="81">
        <f t="shared" si="117"/>
        <v>0</v>
      </c>
      <c r="AK389" s="81" t="str">
        <f t="shared" si="126"/>
        <v xml:space="preserve">                           </v>
      </c>
      <c r="AL389" s="81">
        <f t="shared" si="127"/>
        <v>27</v>
      </c>
      <c r="AM389" s="81" t="str">
        <f t="shared" si="110"/>
        <v xml:space="preserve"> </v>
      </c>
      <c r="AN389" s="81">
        <f t="shared" si="128"/>
        <v>1</v>
      </c>
      <c r="AO389" s="81">
        <f t="shared" si="111"/>
        <v>0</v>
      </c>
      <c r="AP389" s="81">
        <f t="shared" si="118"/>
        <v>0</v>
      </c>
      <c r="AQ389" s="81" t="str">
        <f t="shared" si="129"/>
        <v xml:space="preserve">          </v>
      </c>
      <c r="AR389" s="81">
        <f t="shared" si="130"/>
        <v>10</v>
      </c>
      <c r="AS389" s="81" t="str">
        <f t="shared" si="112"/>
        <v xml:space="preserve"> </v>
      </c>
      <c r="AT389" s="81">
        <f t="shared" si="131"/>
        <v>1</v>
      </c>
      <c r="AU389" s="81" t="str">
        <f t="shared" si="113"/>
        <v xml:space="preserve">                           0                0     0200406 0000000000000000009</v>
      </c>
      <c r="AV389" s="85">
        <f t="shared" si="132"/>
        <v>77</v>
      </c>
    </row>
    <row r="390" spans="1:48" s="24" customFormat="1" ht="24" customHeight="1" x14ac:dyDescent="0.25">
      <c r="A390" s="54">
        <v>386</v>
      </c>
      <c r="B390" s="97"/>
      <c r="C390" s="118"/>
      <c r="D390" s="118"/>
      <c r="E390" s="98"/>
      <c r="F390" s="98"/>
      <c r="G390" s="98"/>
      <c r="H390" s="55" t="s">
        <v>11</v>
      </c>
      <c r="I390" s="100"/>
      <c r="J390" s="55" t="s">
        <v>10</v>
      </c>
      <c r="K390" s="54" t="s">
        <v>5</v>
      </c>
      <c r="L390" s="54" t="s">
        <v>14</v>
      </c>
      <c r="M390" s="97"/>
      <c r="N390" s="97"/>
      <c r="O390" s="64" t="s">
        <v>102</v>
      </c>
      <c r="P390" s="54" t="s">
        <v>1</v>
      </c>
      <c r="Q390" s="56" t="str">
        <f t="shared" ref="Q390:Q453" si="133">AU390</f>
        <v xml:space="preserve">                           0                0     0200406 0000000000000000009</v>
      </c>
      <c r="R390" s="63">
        <f t="shared" si="114"/>
        <v>77</v>
      </c>
      <c r="X390" s="81" t="s">
        <v>106</v>
      </c>
      <c r="Y390" s="81">
        <f t="shared" si="119"/>
        <v>250</v>
      </c>
      <c r="Z390" s="81">
        <f t="shared" si="115"/>
        <v>0</v>
      </c>
      <c r="AA390" s="81" t="str">
        <f t="shared" si="120"/>
        <v xml:space="preserve">                           </v>
      </c>
      <c r="AB390" s="81">
        <f t="shared" si="121"/>
        <v>27</v>
      </c>
      <c r="AC390" s="81" t="str">
        <f t="shared" ref="AC390:AC453" si="134">CONCATENATE(E390,AA390)</f>
        <v xml:space="preserve">                           </v>
      </c>
      <c r="AD390" s="81">
        <f t="shared" si="122"/>
        <v>27</v>
      </c>
      <c r="AE390" s="81">
        <f t="shared" si="116"/>
        <v>0</v>
      </c>
      <c r="AF390" s="81" t="str">
        <f t="shared" si="123"/>
        <v xml:space="preserve">                           </v>
      </c>
      <c r="AG390" s="81">
        <f t="shared" si="124"/>
        <v>27</v>
      </c>
      <c r="AH390" s="81">
        <f t="shared" ref="AH390:AH453" si="135">IF(Z390+AE390=0,0,(CONCATENATE(F390,AF390)))</f>
        <v>0</v>
      </c>
      <c r="AI390" s="81">
        <f t="shared" si="125"/>
        <v>1</v>
      </c>
      <c r="AJ390" s="81">
        <f t="shared" si="117"/>
        <v>0</v>
      </c>
      <c r="AK390" s="81" t="str">
        <f t="shared" si="126"/>
        <v xml:space="preserve">                           </v>
      </c>
      <c r="AL390" s="81">
        <f t="shared" si="127"/>
        <v>27</v>
      </c>
      <c r="AM390" s="81" t="str">
        <f t="shared" ref="AM390:AM453" si="136">IF(G390=""," ",CONCATENATE(G390,AK390))</f>
        <v xml:space="preserve"> </v>
      </c>
      <c r="AN390" s="81">
        <f t="shared" si="128"/>
        <v>1</v>
      </c>
      <c r="AO390" s="81">
        <f t="shared" ref="AO390:AO453" si="137">IF(VALUE(I390)&lt;&gt;0,TEXT(I390,"DDMMAAAA"),0)</f>
        <v>0</v>
      </c>
      <c r="AP390" s="81">
        <f t="shared" si="118"/>
        <v>0</v>
      </c>
      <c r="AQ390" s="81" t="str">
        <f t="shared" si="129"/>
        <v xml:space="preserve">          </v>
      </c>
      <c r="AR390" s="81">
        <f t="shared" si="130"/>
        <v>10</v>
      </c>
      <c r="AS390" s="81" t="str">
        <f t="shared" ref="AS390:AS453" si="138">IF(M390=""," ",CONCATENATE(M390,AQ390))</f>
        <v xml:space="preserve"> </v>
      </c>
      <c r="AT390" s="81">
        <f t="shared" si="131"/>
        <v>1</v>
      </c>
      <c r="AU390" s="81" t="str">
        <f t="shared" ref="AU390:AU453" si="139">CONCATENATE(C390,D390,AC390,AH390,AM390,H390,AO390,J390,K390,L390,AS390,N390,O390,P390)</f>
        <v xml:space="preserve">                           0                0     0200406 0000000000000000009</v>
      </c>
      <c r="AV390" s="85">
        <f t="shared" si="132"/>
        <v>77</v>
      </c>
    </row>
    <row r="391" spans="1:48" s="24" customFormat="1" ht="24" customHeight="1" x14ac:dyDescent="0.25">
      <c r="A391" s="53">
        <v>387</v>
      </c>
      <c r="B391" s="97"/>
      <c r="C391" s="118"/>
      <c r="D391" s="118"/>
      <c r="E391" s="98"/>
      <c r="F391" s="98"/>
      <c r="G391" s="98"/>
      <c r="H391" s="55" t="s">
        <v>11</v>
      </c>
      <c r="I391" s="100"/>
      <c r="J391" s="55" t="s">
        <v>10</v>
      </c>
      <c r="K391" s="54" t="s">
        <v>5</v>
      </c>
      <c r="L391" s="54" t="s">
        <v>14</v>
      </c>
      <c r="M391" s="97"/>
      <c r="N391" s="97"/>
      <c r="O391" s="64" t="s">
        <v>102</v>
      </c>
      <c r="P391" s="54" t="s">
        <v>1</v>
      </c>
      <c r="Q391" s="56" t="str">
        <f t="shared" si="133"/>
        <v xml:space="preserve">                           0                0     0200406 0000000000000000009</v>
      </c>
      <c r="R391" s="63">
        <f t="shared" si="114"/>
        <v>77</v>
      </c>
      <c r="X391" s="81" t="s">
        <v>106</v>
      </c>
      <c r="Y391" s="81">
        <f t="shared" si="119"/>
        <v>250</v>
      </c>
      <c r="Z391" s="81">
        <f t="shared" si="115"/>
        <v>0</v>
      </c>
      <c r="AA391" s="81" t="str">
        <f t="shared" si="120"/>
        <v xml:space="preserve">                           </v>
      </c>
      <c r="AB391" s="81">
        <f t="shared" si="121"/>
        <v>27</v>
      </c>
      <c r="AC391" s="81" t="str">
        <f t="shared" si="134"/>
        <v xml:space="preserve">                           </v>
      </c>
      <c r="AD391" s="81">
        <f t="shared" si="122"/>
        <v>27</v>
      </c>
      <c r="AE391" s="81">
        <f t="shared" si="116"/>
        <v>0</v>
      </c>
      <c r="AF391" s="81" t="str">
        <f t="shared" si="123"/>
        <v xml:space="preserve">                           </v>
      </c>
      <c r="AG391" s="81">
        <f t="shared" si="124"/>
        <v>27</v>
      </c>
      <c r="AH391" s="81">
        <f t="shared" si="135"/>
        <v>0</v>
      </c>
      <c r="AI391" s="81">
        <f t="shared" si="125"/>
        <v>1</v>
      </c>
      <c r="AJ391" s="81">
        <f t="shared" si="117"/>
        <v>0</v>
      </c>
      <c r="AK391" s="81" t="str">
        <f t="shared" si="126"/>
        <v xml:space="preserve">                           </v>
      </c>
      <c r="AL391" s="81">
        <f t="shared" si="127"/>
        <v>27</v>
      </c>
      <c r="AM391" s="81" t="str">
        <f t="shared" si="136"/>
        <v xml:space="preserve"> </v>
      </c>
      <c r="AN391" s="81">
        <f t="shared" si="128"/>
        <v>1</v>
      </c>
      <c r="AO391" s="81">
        <f t="shared" si="137"/>
        <v>0</v>
      </c>
      <c r="AP391" s="81">
        <f t="shared" si="118"/>
        <v>0</v>
      </c>
      <c r="AQ391" s="81" t="str">
        <f t="shared" si="129"/>
        <v xml:space="preserve">          </v>
      </c>
      <c r="AR391" s="81">
        <f t="shared" si="130"/>
        <v>10</v>
      </c>
      <c r="AS391" s="81" t="str">
        <f t="shared" si="138"/>
        <v xml:space="preserve"> </v>
      </c>
      <c r="AT391" s="81">
        <f t="shared" si="131"/>
        <v>1</v>
      </c>
      <c r="AU391" s="81" t="str">
        <f t="shared" si="139"/>
        <v xml:space="preserve">                           0                0     0200406 0000000000000000009</v>
      </c>
      <c r="AV391" s="85">
        <f t="shared" si="132"/>
        <v>77</v>
      </c>
    </row>
    <row r="392" spans="1:48" s="24" customFormat="1" ht="24" customHeight="1" x14ac:dyDescent="0.25">
      <c r="A392" s="54">
        <v>388</v>
      </c>
      <c r="B392" s="97"/>
      <c r="C392" s="118"/>
      <c r="D392" s="118"/>
      <c r="E392" s="98"/>
      <c r="F392" s="98"/>
      <c r="G392" s="98"/>
      <c r="H392" s="55" t="s">
        <v>11</v>
      </c>
      <c r="I392" s="100"/>
      <c r="J392" s="55" t="s">
        <v>10</v>
      </c>
      <c r="K392" s="54" t="s">
        <v>5</v>
      </c>
      <c r="L392" s="54" t="s">
        <v>14</v>
      </c>
      <c r="M392" s="97"/>
      <c r="N392" s="97"/>
      <c r="O392" s="64" t="s">
        <v>102</v>
      </c>
      <c r="P392" s="54" t="s">
        <v>1</v>
      </c>
      <c r="Q392" s="56" t="str">
        <f t="shared" si="133"/>
        <v xml:space="preserve">                           0                0     0200406 0000000000000000009</v>
      </c>
      <c r="R392" s="63">
        <f t="shared" si="114"/>
        <v>77</v>
      </c>
      <c r="X392" s="81" t="s">
        <v>106</v>
      </c>
      <c r="Y392" s="81">
        <f t="shared" si="119"/>
        <v>250</v>
      </c>
      <c r="Z392" s="81">
        <f t="shared" si="115"/>
        <v>0</v>
      </c>
      <c r="AA392" s="81" t="str">
        <f t="shared" si="120"/>
        <v xml:space="preserve">                           </v>
      </c>
      <c r="AB392" s="81">
        <f t="shared" si="121"/>
        <v>27</v>
      </c>
      <c r="AC392" s="81" t="str">
        <f t="shared" si="134"/>
        <v xml:space="preserve">                           </v>
      </c>
      <c r="AD392" s="81">
        <f t="shared" si="122"/>
        <v>27</v>
      </c>
      <c r="AE392" s="81">
        <f t="shared" si="116"/>
        <v>0</v>
      </c>
      <c r="AF392" s="81" t="str">
        <f t="shared" si="123"/>
        <v xml:space="preserve">                           </v>
      </c>
      <c r="AG392" s="81">
        <f t="shared" si="124"/>
        <v>27</v>
      </c>
      <c r="AH392" s="81">
        <f t="shared" si="135"/>
        <v>0</v>
      </c>
      <c r="AI392" s="81">
        <f t="shared" si="125"/>
        <v>1</v>
      </c>
      <c r="AJ392" s="81">
        <f t="shared" si="117"/>
        <v>0</v>
      </c>
      <c r="AK392" s="81" t="str">
        <f t="shared" si="126"/>
        <v xml:space="preserve">                           </v>
      </c>
      <c r="AL392" s="81">
        <f t="shared" si="127"/>
        <v>27</v>
      </c>
      <c r="AM392" s="81" t="str">
        <f t="shared" si="136"/>
        <v xml:space="preserve"> </v>
      </c>
      <c r="AN392" s="81">
        <f t="shared" si="128"/>
        <v>1</v>
      </c>
      <c r="AO392" s="81">
        <f t="shared" si="137"/>
        <v>0</v>
      </c>
      <c r="AP392" s="81">
        <f t="shared" si="118"/>
        <v>0</v>
      </c>
      <c r="AQ392" s="81" t="str">
        <f t="shared" si="129"/>
        <v xml:space="preserve">          </v>
      </c>
      <c r="AR392" s="81">
        <f t="shared" si="130"/>
        <v>10</v>
      </c>
      <c r="AS392" s="81" t="str">
        <f t="shared" si="138"/>
        <v xml:space="preserve"> </v>
      </c>
      <c r="AT392" s="81">
        <f t="shared" si="131"/>
        <v>1</v>
      </c>
      <c r="AU392" s="81" t="str">
        <f t="shared" si="139"/>
        <v xml:space="preserve">                           0                0     0200406 0000000000000000009</v>
      </c>
      <c r="AV392" s="85">
        <f t="shared" si="132"/>
        <v>77</v>
      </c>
    </row>
    <row r="393" spans="1:48" s="24" customFormat="1" ht="24" customHeight="1" x14ac:dyDescent="0.25">
      <c r="A393" s="53">
        <v>389</v>
      </c>
      <c r="B393" s="97"/>
      <c r="C393" s="118"/>
      <c r="D393" s="118"/>
      <c r="E393" s="98"/>
      <c r="F393" s="98"/>
      <c r="G393" s="98"/>
      <c r="H393" s="55" t="s">
        <v>11</v>
      </c>
      <c r="I393" s="100"/>
      <c r="J393" s="55" t="s">
        <v>10</v>
      </c>
      <c r="K393" s="54" t="s">
        <v>5</v>
      </c>
      <c r="L393" s="54" t="s">
        <v>14</v>
      </c>
      <c r="M393" s="97"/>
      <c r="N393" s="97"/>
      <c r="O393" s="64" t="s">
        <v>102</v>
      </c>
      <c r="P393" s="54" t="s">
        <v>1</v>
      </c>
      <c r="Q393" s="56" t="str">
        <f t="shared" si="133"/>
        <v xml:space="preserve">                           0                0     0200406 0000000000000000009</v>
      </c>
      <c r="R393" s="63">
        <f t="shared" si="114"/>
        <v>77</v>
      </c>
      <c r="X393" s="81" t="s">
        <v>106</v>
      </c>
      <c r="Y393" s="81">
        <f t="shared" si="119"/>
        <v>250</v>
      </c>
      <c r="Z393" s="81">
        <f t="shared" si="115"/>
        <v>0</v>
      </c>
      <c r="AA393" s="81" t="str">
        <f t="shared" si="120"/>
        <v xml:space="preserve">                           </v>
      </c>
      <c r="AB393" s="81">
        <f t="shared" si="121"/>
        <v>27</v>
      </c>
      <c r="AC393" s="81" t="str">
        <f t="shared" si="134"/>
        <v xml:space="preserve">                           </v>
      </c>
      <c r="AD393" s="81">
        <f t="shared" si="122"/>
        <v>27</v>
      </c>
      <c r="AE393" s="81">
        <f t="shared" si="116"/>
        <v>0</v>
      </c>
      <c r="AF393" s="81" t="str">
        <f t="shared" si="123"/>
        <v xml:space="preserve">                           </v>
      </c>
      <c r="AG393" s="81">
        <f t="shared" si="124"/>
        <v>27</v>
      </c>
      <c r="AH393" s="81">
        <f t="shared" si="135"/>
        <v>0</v>
      </c>
      <c r="AI393" s="81">
        <f t="shared" si="125"/>
        <v>1</v>
      </c>
      <c r="AJ393" s="81">
        <f t="shared" si="117"/>
        <v>0</v>
      </c>
      <c r="AK393" s="81" t="str">
        <f t="shared" si="126"/>
        <v xml:space="preserve">                           </v>
      </c>
      <c r="AL393" s="81">
        <f t="shared" si="127"/>
        <v>27</v>
      </c>
      <c r="AM393" s="81" t="str">
        <f t="shared" si="136"/>
        <v xml:space="preserve"> </v>
      </c>
      <c r="AN393" s="81">
        <f t="shared" si="128"/>
        <v>1</v>
      </c>
      <c r="AO393" s="81">
        <f t="shared" si="137"/>
        <v>0</v>
      </c>
      <c r="AP393" s="81">
        <f t="shared" si="118"/>
        <v>0</v>
      </c>
      <c r="AQ393" s="81" t="str">
        <f t="shared" si="129"/>
        <v xml:space="preserve">          </v>
      </c>
      <c r="AR393" s="81">
        <f t="shared" si="130"/>
        <v>10</v>
      </c>
      <c r="AS393" s="81" t="str">
        <f t="shared" si="138"/>
        <v xml:space="preserve"> </v>
      </c>
      <c r="AT393" s="81">
        <f t="shared" si="131"/>
        <v>1</v>
      </c>
      <c r="AU393" s="81" t="str">
        <f t="shared" si="139"/>
        <v xml:space="preserve">                           0                0     0200406 0000000000000000009</v>
      </c>
      <c r="AV393" s="85">
        <f t="shared" si="132"/>
        <v>77</v>
      </c>
    </row>
    <row r="394" spans="1:48" s="24" customFormat="1" ht="24" customHeight="1" x14ac:dyDescent="0.25">
      <c r="A394" s="54">
        <v>390</v>
      </c>
      <c r="B394" s="97"/>
      <c r="C394" s="118"/>
      <c r="D394" s="118"/>
      <c r="E394" s="98"/>
      <c r="F394" s="98"/>
      <c r="G394" s="98"/>
      <c r="H394" s="55" t="s">
        <v>11</v>
      </c>
      <c r="I394" s="100"/>
      <c r="J394" s="55" t="s">
        <v>10</v>
      </c>
      <c r="K394" s="54" t="s">
        <v>5</v>
      </c>
      <c r="L394" s="54" t="s">
        <v>14</v>
      </c>
      <c r="M394" s="97"/>
      <c r="N394" s="97"/>
      <c r="O394" s="64" t="s">
        <v>102</v>
      </c>
      <c r="P394" s="54" t="s">
        <v>1</v>
      </c>
      <c r="Q394" s="56" t="str">
        <f t="shared" si="133"/>
        <v xml:space="preserve">                           0                0     0200406 0000000000000000009</v>
      </c>
      <c r="R394" s="63">
        <f t="shared" si="114"/>
        <v>77</v>
      </c>
      <c r="X394" s="81" t="s">
        <v>106</v>
      </c>
      <c r="Y394" s="81">
        <f t="shared" si="119"/>
        <v>250</v>
      </c>
      <c r="Z394" s="81">
        <f t="shared" si="115"/>
        <v>0</v>
      </c>
      <c r="AA394" s="81" t="str">
        <f t="shared" si="120"/>
        <v xml:space="preserve">                           </v>
      </c>
      <c r="AB394" s="81">
        <f t="shared" si="121"/>
        <v>27</v>
      </c>
      <c r="AC394" s="81" t="str">
        <f t="shared" si="134"/>
        <v xml:space="preserve">                           </v>
      </c>
      <c r="AD394" s="81">
        <f t="shared" si="122"/>
        <v>27</v>
      </c>
      <c r="AE394" s="81">
        <f t="shared" si="116"/>
        <v>0</v>
      </c>
      <c r="AF394" s="81" t="str">
        <f t="shared" si="123"/>
        <v xml:space="preserve">                           </v>
      </c>
      <c r="AG394" s="81">
        <f t="shared" si="124"/>
        <v>27</v>
      </c>
      <c r="AH394" s="81">
        <f t="shared" si="135"/>
        <v>0</v>
      </c>
      <c r="AI394" s="81">
        <f t="shared" si="125"/>
        <v>1</v>
      </c>
      <c r="AJ394" s="81">
        <f t="shared" si="117"/>
        <v>0</v>
      </c>
      <c r="AK394" s="81" t="str">
        <f t="shared" si="126"/>
        <v xml:space="preserve">                           </v>
      </c>
      <c r="AL394" s="81">
        <f t="shared" si="127"/>
        <v>27</v>
      </c>
      <c r="AM394" s="81" t="str">
        <f t="shared" si="136"/>
        <v xml:space="preserve"> </v>
      </c>
      <c r="AN394" s="81">
        <f t="shared" si="128"/>
        <v>1</v>
      </c>
      <c r="AO394" s="81">
        <f t="shared" si="137"/>
        <v>0</v>
      </c>
      <c r="AP394" s="81">
        <f t="shared" si="118"/>
        <v>0</v>
      </c>
      <c r="AQ394" s="81" t="str">
        <f t="shared" si="129"/>
        <v xml:space="preserve">          </v>
      </c>
      <c r="AR394" s="81">
        <f t="shared" si="130"/>
        <v>10</v>
      </c>
      <c r="AS394" s="81" t="str">
        <f t="shared" si="138"/>
        <v xml:space="preserve"> </v>
      </c>
      <c r="AT394" s="81">
        <f t="shared" si="131"/>
        <v>1</v>
      </c>
      <c r="AU394" s="81" t="str">
        <f t="shared" si="139"/>
        <v xml:space="preserve">                           0                0     0200406 0000000000000000009</v>
      </c>
      <c r="AV394" s="85">
        <f t="shared" si="132"/>
        <v>77</v>
      </c>
    </row>
    <row r="395" spans="1:48" s="24" customFormat="1" ht="24" customHeight="1" x14ac:dyDescent="0.25">
      <c r="A395" s="53">
        <v>391</v>
      </c>
      <c r="B395" s="97"/>
      <c r="C395" s="118"/>
      <c r="D395" s="118"/>
      <c r="E395" s="98"/>
      <c r="F395" s="98"/>
      <c r="G395" s="98"/>
      <c r="H395" s="55" t="s">
        <v>11</v>
      </c>
      <c r="I395" s="100"/>
      <c r="J395" s="55" t="s">
        <v>10</v>
      </c>
      <c r="K395" s="54" t="s">
        <v>5</v>
      </c>
      <c r="L395" s="54" t="s">
        <v>14</v>
      </c>
      <c r="M395" s="97"/>
      <c r="N395" s="97"/>
      <c r="O395" s="64" t="s">
        <v>102</v>
      </c>
      <c r="P395" s="54" t="s">
        <v>1</v>
      </c>
      <c r="Q395" s="56" t="str">
        <f t="shared" si="133"/>
        <v xml:space="preserve">                           0                0     0200406 0000000000000000009</v>
      </c>
      <c r="R395" s="63">
        <f t="shared" si="114"/>
        <v>77</v>
      </c>
      <c r="X395" s="81" t="s">
        <v>106</v>
      </c>
      <c r="Y395" s="81">
        <f t="shared" si="119"/>
        <v>250</v>
      </c>
      <c r="Z395" s="81">
        <f t="shared" si="115"/>
        <v>0</v>
      </c>
      <c r="AA395" s="81" t="str">
        <f t="shared" si="120"/>
        <v xml:space="preserve">                           </v>
      </c>
      <c r="AB395" s="81">
        <f t="shared" si="121"/>
        <v>27</v>
      </c>
      <c r="AC395" s="81" t="str">
        <f t="shared" si="134"/>
        <v xml:space="preserve">                           </v>
      </c>
      <c r="AD395" s="81">
        <f t="shared" si="122"/>
        <v>27</v>
      </c>
      <c r="AE395" s="81">
        <f t="shared" si="116"/>
        <v>0</v>
      </c>
      <c r="AF395" s="81" t="str">
        <f t="shared" si="123"/>
        <v xml:space="preserve">                           </v>
      </c>
      <c r="AG395" s="81">
        <f t="shared" si="124"/>
        <v>27</v>
      </c>
      <c r="AH395" s="81">
        <f t="shared" si="135"/>
        <v>0</v>
      </c>
      <c r="AI395" s="81">
        <f t="shared" si="125"/>
        <v>1</v>
      </c>
      <c r="AJ395" s="81">
        <f t="shared" si="117"/>
        <v>0</v>
      </c>
      <c r="AK395" s="81" t="str">
        <f t="shared" si="126"/>
        <v xml:space="preserve">                           </v>
      </c>
      <c r="AL395" s="81">
        <f t="shared" si="127"/>
        <v>27</v>
      </c>
      <c r="AM395" s="81" t="str">
        <f t="shared" si="136"/>
        <v xml:space="preserve"> </v>
      </c>
      <c r="AN395" s="81">
        <f t="shared" si="128"/>
        <v>1</v>
      </c>
      <c r="AO395" s="81">
        <f t="shared" si="137"/>
        <v>0</v>
      </c>
      <c r="AP395" s="81">
        <f t="shared" si="118"/>
        <v>0</v>
      </c>
      <c r="AQ395" s="81" t="str">
        <f t="shared" si="129"/>
        <v xml:space="preserve">          </v>
      </c>
      <c r="AR395" s="81">
        <f t="shared" si="130"/>
        <v>10</v>
      </c>
      <c r="AS395" s="81" t="str">
        <f t="shared" si="138"/>
        <v xml:space="preserve"> </v>
      </c>
      <c r="AT395" s="81">
        <f t="shared" si="131"/>
        <v>1</v>
      </c>
      <c r="AU395" s="81" t="str">
        <f t="shared" si="139"/>
        <v xml:space="preserve">                           0                0     0200406 0000000000000000009</v>
      </c>
      <c r="AV395" s="85">
        <f t="shared" si="132"/>
        <v>77</v>
      </c>
    </row>
    <row r="396" spans="1:48" s="24" customFormat="1" ht="24" customHeight="1" x14ac:dyDescent="0.25">
      <c r="A396" s="54">
        <v>392</v>
      </c>
      <c r="B396" s="97"/>
      <c r="C396" s="118"/>
      <c r="D396" s="118"/>
      <c r="E396" s="98"/>
      <c r="F396" s="98"/>
      <c r="G396" s="98"/>
      <c r="H396" s="55" t="s">
        <v>11</v>
      </c>
      <c r="I396" s="100"/>
      <c r="J396" s="55" t="s">
        <v>10</v>
      </c>
      <c r="K396" s="54" t="s">
        <v>5</v>
      </c>
      <c r="L396" s="54" t="s">
        <v>14</v>
      </c>
      <c r="M396" s="97"/>
      <c r="N396" s="97"/>
      <c r="O396" s="64" t="s">
        <v>102</v>
      </c>
      <c r="P396" s="54" t="s">
        <v>1</v>
      </c>
      <c r="Q396" s="56" t="str">
        <f t="shared" si="133"/>
        <v xml:space="preserve">                           0                0     0200406 0000000000000000009</v>
      </c>
      <c r="R396" s="63">
        <f t="shared" si="114"/>
        <v>77</v>
      </c>
      <c r="X396" s="81" t="s">
        <v>106</v>
      </c>
      <c r="Y396" s="81">
        <f t="shared" si="119"/>
        <v>250</v>
      </c>
      <c r="Z396" s="81">
        <f t="shared" si="115"/>
        <v>0</v>
      </c>
      <c r="AA396" s="81" t="str">
        <f t="shared" si="120"/>
        <v xml:space="preserve">                           </v>
      </c>
      <c r="AB396" s="81">
        <f t="shared" si="121"/>
        <v>27</v>
      </c>
      <c r="AC396" s="81" t="str">
        <f t="shared" si="134"/>
        <v xml:space="preserve">                           </v>
      </c>
      <c r="AD396" s="81">
        <f t="shared" si="122"/>
        <v>27</v>
      </c>
      <c r="AE396" s="81">
        <f t="shared" si="116"/>
        <v>0</v>
      </c>
      <c r="AF396" s="81" t="str">
        <f t="shared" si="123"/>
        <v xml:space="preserve">                           </v>
      </c>
      <c r="AG396" s="81">
        <f t="shared" si="124"/>
        <v>27</v>
      </c>
      <c r="AH396" s="81">
        <f t="shared" si="135"/>
        <v>0</v>
      </c>
      <c r="AI396" s="81">
        <f t="shared" si="125"/>
        <v>1</v>
      </c>
      <c r="AJ396" s="81">
        <f t="shared" si="117"/>
        <v>0</v>
      </c>
      <c r="AK396" s="81" t="str">
        <f t="shared" si="126"/>
        <v xml:space="preserve">                           </v>
      </c>
      <c r="AL396" s="81">
        <f t="shared" si="127"/>
        <v>27</v>
      </c>
      <c r="AM396" s="81" t="str">
        <f t="shared" si="136"/>
        <v xml:space="preserve"> </v>
      </c>
      <c r="AN396" s="81">
        <f t="shared" si="128"/>
        <v>1</v>
      </c>
      <c r="AO396" s="81">
        <f t="shared" si="137"/>
        <v>0</v>
      </c>
      <c r="AP396" s="81">
        <f t="shared" si="118"/>
        <v>0</v>
      </c>
      <c r="AQ396" s="81" t="str">
        <f t="shared" si="129"/>
        <v xml:space="preserve">          </v>
      </c>
      <c r="AR396" s="81">
        <f t="shared" si="130"/>
        <v>10</v>
      </c>
      <c r="AS396" s="81" t="str">
        <f t="shared" si="138"/>
        <v xml:space="preserve"> </v>
      </c>
      <c r="AT396" s="81">
        <f t="shared" si="131"/>
        <v>1</v>
      </c>
      <c r="AU396" s="81" t="str">
        <f t="shared" si="139"/>
        <v xml:space="preserve">                           0                0     0200406 0000000000000000009</v>
      </c>
      <c r="AV396" s="85">
        <f t="shared" si="132"/>
        <v>77</v>
      </c>
    </row>
    <row r="397" spans="1:48" s="24" customFormat="1" ht="24" customHeight="1" x14ac:dyDescent="0.25">
      <c r="A397" s="53">
        <v>393</v>
      </c>
      <c r="B397" s="97"/>
      <c r="C397" s="118"/>
      <c r="D397" s="118"/>
      <c r="E397" s="98"/>
      <c r="F397" s="98"/>
      <c r="G397" s="98"/>
      <c r="H397" s="55" t="s">
        <v>11</v>
      </c>
      <c r="I397" s="100"/>
      <c r="J397" s="55" t="s">
        <v>10</v>
      </c>
      <c r="K397" s="54" t="s">
        <v>5</v>
      </c>
      <c r="L397" s="54" t="s">
        <v>14</v>
      </c>
      <c r="M397" s="97"/>
      <c r="N397" s="97"/>
      <c r="O397" s="64" t="s">
        <v>102</v>
      </c>
      <c r="P397" s="54" t="s">
        <v>1</v>
      </c>
      <c r="Q397" s="56" t="str">
        <f t="shared" si="133"/>
        <v xml:space="preserve">                           0                0     0200406 0000000000000000009</v>
      </c>
      <c r="R397" s="63">
        <f t="shared" si="114"/>
        <v>77</v>
      </c>
      <c r="X397" s="81" t="s">
        <v>106</v>
      </c>
      <c r="Y397" s="81">
        <f t="shared" si="119"/>
        <v>250</v>
      </c>
      <c r="Z397" s="81">
        <f t="shared" si="115"/>
        <v>0</v>
      </c>
      <c r="AA397" s="81" t="str">
        <f t="shared" si="120"/>
        <v xml:space="preserve">                           </v>
      </c>
      <c r="AB397" s="81">
        <f t="shared" si="121"/>
        <v>27</v>
      </c>
      <c r="AC397" s="81" t="str">
        <f t="shared" si="134"/>
        <v xml:space="preserve">                           </v>
      </c>
      <c r="AD397" s="81">
        <f t="shared" si="122"/>
        <v>27</v>
      </c>
      <c r="AE397" s="81">
        <f t="shared" si="116"/>
        <v>0</v>
      </c>
      <c r="AF397" s="81" t="str">
        <f t="shared" si="123"/>
        <v xml:space="preserve">                           </v>
      </c>
      <c r="AG397" s="81">
        <f t="shared" si="124"/>
        <v>27</v>
      </c>
      <c r="AH397" s="81">
        <f t="shared" si="135"/>
        <v>0</v>
      </c>
      <c r="AI397" s="81">
        <f t="shared" si="125"/>
        <v>1</v>
      </c>
      <c r="AJ397" s="81">
        <f t="shared" si="117"/>
        <v>0</v>
      </c>
      <c r="AK397" s="81" t="str">
        <f t="shared" si="126"/>
        <v xml:space="preserve">                           </v>
      </c>
      <c r="AL397" s="81">
        <f t="shared" si="127"/>
        <v>27</v>
      </c>
      <c r="AM397" s="81" t="str">
        <f t="shared" si="136"/>
        <v xml:space="preserve"> </v>
      </c>
      <c r="AN397" s="81">
        <f t="shared" si="128"/>
        <v>1</v>
      </c>
      <c r="AO397" s="81">
        <f t="shared" si="137"/>
        <v>0</v>
      </c>
      <c r="AP397" s="81">
        <f t="shared" si="118"/>
        <v>0</v>
      </c>
      <c r="AQ397" s="81" t="str">
        <f t="shared" si="129"/>
        <v xml:space="preserve">          </v>
      </c>
      <c r="AR397" s="81">
        <f t="shared" si="130"/>
        <v>10</v>
      </c>
      <c r="AS397" s="81" t="str">
        <f t="shared" si="138"/>
        <v xml:space="preserve"> </v>
      </c>
      <c r="AT397" s="81">
        <f t="shared" si="131"/>
        <v>1</v>
      </c>
      <c r="AU397" s="81" t="str">
        <f t="shared" si="139"/>
        <v xml:space="preserve">                           0                0     0200406 0000000000000000009</v>
      </c>
      <c r="AV397" s="85">
        <f t="shared" si="132"/>
        <v>77</v>
      </c>
    </row>
    <row r="398" spans="1:48" s="24" customFormat="1" ht="24" customHeight="1" x14ac:dyDescent="0.25">
      <c r="A398" s="54">
        <v>394</v>
      </c>
      <c r="B398" s="97"/>
      <c r="C398" s="118"/>
      <c r="D398" s="118"/>
      <c r="E398" s="98"/>
      <c r="F398" s="98"/>
      <c r="G398" s="98"/>
      <c r="H398" s="55" t="s">
        <v>11</v>
      </c>
      <c r="I398" s="100"/>
      <c r="J398" s="55" t="s">
        <v>10</v>
      </c>
      <c r="K398" s="54" t="s">
        <v>5</v>
      </c>
      <c r="L398" s="54" t="s">
        <v>14</v>
      </c>
      <c r="M398" s="97"/>
      <c r="N398" s="97"/>
      <c r="O398" s="64" t="s">
        <v>102</v>
      </c>
      <c r="P398" s="54" t="s">
        <v>1</v>
      </c>
      <c r="Q398" s="56" t="str">
        <f t="shared" si="133"/>
        <v xml:space="preserve">                           0                0     0200406 0000000000000000009</v>
      </c>
      <c r="R398" s="63">
        <f t="shared" ref="R398:R461" si="140">LEN(Q398)</f>
        <v>77</v>
      </c>
      <c r="X398" s="81" t="s">
        <v>106</v>
      </c>
      <c r="Y398" s="81">
        <f t="shared" si="119"/>
        <v>250</v>
      </c>
      <c r="Z398" s="81">
        <f t="shared" ref="Z398:Z461" si="141">LEN(E398)</f>
        <v>0</v>
      </c>
      <c r="AA398" s="81" t="str">
        <f t="shared" si="120"/>
        <v xml:space="preserve">                           </v>
      </c>
      <c r="AB398" s="81">
        <f t="shared" si="121"/>
        <v>27</v>
      </c>
      <c r="AC398" s="81" t="str">
        <f t="shared" si="134"/>
        <v xml:space="preserve">                           </v>
      </c>
      <c r="AD398" s="81">
        <f t="shared" si="122"/>
        <v>27</v>
      </c>
      <c r="AE398" s="81">
        <f t="shared" ref="AE398:AE461" si="142">LEN(F398)</f>
        <v>0</v>
      </c>
      <c r="AF398" s="81" t="str">
        <f t="shared" si="123"/>
        <v xml:space="preserve">                           </v>
      </c>
      <c r="AG398" s="81">
        <f t="shared" si="124"/>
        <v>27</v>
      </c>
      <c r="AH398" s="81">
        <f t="shared" si="135"/>
        <v>0</v>
      </c>
      <c r="AI398" s="81">
        <f t="shared" si="125"/>
        <v>1</v>
      </c>
      <c r="AJ398" s="81">
        <f t="shared" ref="AJ398:AJ461" si="143">LEN(G398)</f>
        <v>0</v>
      </c>
      <c r="AK398" s="81" t="str">
        <f t="shared" si="126"/>
        <v xml:space="preserve">                           </v>
      </c>
      <c r="AL398" s="81">
        <f t="shared" si="127"/>
        <v>27</v>
      </c>
      <c r="AM398" s="81" t="str">
        <f t="shared" si="136"/>
        <v xml:space="preserve"> </v>
      </c>
      <c r="AN398" s="81">
        <f t="shared" si="128"/>
        <v>1</v>
      </c>
      <c r="AO398" s="81">
        <f t="shared" si="137"/>
        <v>0</v>
      </c>
      <c r="AP398" s="81">
        <f t="shared" ref="AP398:AP461" si="144">LEN(M398)</f>
        <v>0</v>
      </c>
      <c r="AQ398" s="81" t="str">
        <f t="shared" si="129"/>
        <v xml:space="preserve">          </v>
      </c>
      <c r="AR398" s="81">
        <f t="shared" si="130"/>
        <v>10</v>
      </c>
      <c r="AS398" s="81" t="str">
        <f t="shared" si="138"/>
        <v xml:space="preserve"> </v>
      </c>
      <c r="AT398" s="81">
        <f t="shared" si="131"/>
        <v>1</v>
      </c>
      <c r="AU398" s="81" t="str">
        <f t="shared" si="139"/>
        <v xml:space="preserve">                           0                0     0200406 0000000000000000009</v>
      </c>
      <c r="AV398" s="85">
        <f t="shared" si="132"/>
        <v>77</v>
      </c>
    </row>
    <row r="399" spans="1:48" s="24" customFormat="1" ht="24" customHeight="1" x14ac:dyDescent="0.25">
      <c r="A399" s="53">
        <v>395</v>
      </c>
      <c r="B399" s="97"/>
      <c r="C399" s="118"/>
      <c r="D399" s="118"/>
      <c r="E399" s="98"/>
      <c r="F399" s="98"/>
      <c r="G399" s="98"/>
      <c r="H399" s="55" t="s">
        <v>11</v>
      </c>
      <c r="I399" s="100"/>
      <c r="J399" s="55" t="s">
        <v>10</v>
      </c>
      <c r="K399" s="54" t="s">
        <v>5</v>
      </c>
      <c r="L399" s="54" t="s">
        <v>14</v>
      </c>
      <c r="M399" s="97"/>
      <c r="N399" s="97"/>
      <c r="O399" s="64" t="s">
        <v>102</v>
      </c>
      <c r="P399" s="54" t="s">
        <v>1</v>
      </c>
      <c r="Q399" s="56" t="str">
        <f t="shared" si="133"/>
        <v xml:space="preserve">                           0                0     0200406 0000000000000000009</v>
      </c>
      <c r="R399" s="63">
        <f t="shared" si="140"/>
        <v>77</v>
      </c>
      <c r="X399" s="81" t="s">
        <v>106</v>
      </c>
      <c r="Y399" s="81">
        <f t="shared" si="119"/>
        <v>250</v>
      </c>
      <c r="Z399" s="81">
        <f t="shared" si="141"/>
        <v>0</v>
      </c>
      <c r="AA399" s="81" t="str">
        <f t="shared" si="120"/>
        <v xml:space="preserve">                           </v>
      </c>
      <c r="AB399" s="81">
        <f t="shared" si="121"/>
        <v>27</v>
      </c>
      <c r="AC399" s="81" t="str">
        <f t="shared" si="134"/>
        <v xml:space="preserve">                           </v>
      </c>
      <c r="AD399" s="81">
        <f t="shared" si="122"/>
        <v>27</v>
      </c>
      <c r="AE399" s="81">
        <f t="shared" si="142"/>
        <v>0</v>
      </c>
      <c r="AF399" s="81" t="str">
        <f t="shared" si="123"/>
        <v xml:space="preserve">                           </v>
      </c>
      <c r="AG399" s="81">
        <f t="shared" si="124"/>
        <v>27</v>
      </c>
      <c r="AH399" s="81">
        <f t="shared" si="135"/>
        <v>0</v>
      </c>
      <c r="AI399" s="81">
        <f t="shared" si="125"/>
        <v>1</v>
      </c>
      <c r="AJ399" s="81">
        <f t="shared" si="143"/>
        <v>0</v>
      </c>
      <c r="AK399" s="81" t="str">
        <f t="shared" si="126"/>
        <v xml:space="preserve">                           </v>
      </c>
      <c r="AL399" s="81">
        <f t="shared" si="127"/>
        <v>27</v>
      </c>
      <c r="AM399" s="81" t="str">
        <f t="shared" si="136"/>
        <v xml:space="preserve"> </v>
      </c>
      <c r="AN399" s="81">
        <f t="shared" si="128"/>
        <v>1</v>
      </c>
      <c r="AO399" s="81">
        <f t="shared" si="137"/>
        <v>0</v>
      </c>
      <c r="AP399" s="81">
        <f t="shared" si="144"/>
        <v>0</v>
      </c>
      <c r="AQ399" s="81" t="str">
        <f t="shared" si="129"/>
        <v xml:space="preserve">          </v>
      </c>
      <c r="AR399" s="81">
        <f t="shared" si="130"/>
        <v>10</v>
      </c>
      <c r="AS399" s="81" t="str">
        <f t="shared" si="138"/>
        <v xml:space="preserve"> </v>
      </c>
      <c r="AT399" s="81">
        <f t="shared" si="131"/>
        <v>1</v>
      </c>
      <c r="AU399" s="81" t="str">
        <f t="shared" si="139"/>
        <v xml:space="preserve">                           0                0     0200406 0000000000000000009</v>
      </c>
      <c r="AV399" s="85">
        <f t="shared" si="132"/>
        <v>77</v>
      </c>
    </row>
    <row r="400" spans="1:48" s="24" customFormat="1" ht="24" customHeight="1" x14ac:dyDescent="0.25">
      <c r="A400" s="54">
        <v>396</v>
      </c>
      <c r="B400" s="97"/>
      <c r="C400" s="118"/>
      <c r="D400" s="118"/>
      <c r="E400" s="98"/>
      <c r="F400" s="98"/>
      <c r="G400" s="98"/>
      <c r="H400" s="55" t="s">
        <v>11</v>
      </c>
      <c r="I400" s="100"/>
      <c r="J400" s="55" t="s">
        <v>10</v>
      </c>
      <c r="K400" s="54" t="s">
        <v>5</v>
      </c>
      <c r="L400" s="54" t="s">
        <v>14</v>
      </c>
      <c r="M400" s="97"/>
      <c r="N400" s="97"/>
      <c r="O400" s="64" t="s">
        <v>102</v>
      </c>
      <c r="P400" s="54" t="s">
        <v>1</v>
      </c>
      <c r="Q400" s="56" t="str">
        <f t="shared" si="133"/>
        <v xml:space="preserve">                           0                0     0200406 0000000000000000009</v>
      </c>
      <c r="R400" s="63">
        <f t="shared" si="140"/>
        <v>77</v>
      </c>
      <c r="X400" s="81" t="s">
        <v>106</v>
      </c>
      <c r="Y400" s="81">
        <f t="shared" si="119"/>
        <v>250</v>
      </c>
      <c r="Z400" s="81">
        <f t="shared" si="141"/>
        <v>0</v>
      </c>
      <c r="AA400" s="81" t="str">
        <f t="shared" si="120"/>
        <v xml:space="preserve">                           </v>
      </c>
      <c r="AB400" s="81">
        <f t="shared" si="121"/>
        <v>27</v>
      </c>
      <c r="AC400" s="81" t="str">
        <f t="shared" si="134"/>
        <v xml:space="preserve">                           </v>
      </c>
      <c r="AD400" s="81">
        <f t="shared" si="122"/>
        <v>27</v>
      </c>
      <c r="AE400" s="81">
        <f t="shared" si="142"/>
        <v>0</v>
      </c>
      <c r="AF400" s="81" t="str">
        <f t="shared" si="123"/>
        <v xml:space="preserve">                           </v>
      </c>
      <c r="AG400" s="81">
        <f t="shared" si="124"/>
        <v>27</v>
      </c>
      <c r="AH400" s="81">
        <f t="shared" si="135"/>
        <v>0</v>
      </c>
      <c r="AI400" s="81">
        <f t="shared" si="125"/>
        <v>1</v>
      </c>
      <c r="AJ400" s="81">
        <f t="shared" si="143"/>
        <v>0</v>
      </c>
      <c r="AK400" s="81" t="str">
        <f t="shared" si="126"/>
        <v xml:space="preserve">                           </v>
      </c>
      <c r="AL400" s="81">
        <f t="shared" si="127"/>
        <v>27</v>
      </c>
      <c r="AM400" s="81" t="str">
        <f t="shared" si="136"/>
        <v xml:space="preserve"> </v>
      </c>
      <c r="AN400" s="81">
        <f t="shared" si="128"/>
        <v>1</v>
      </c>
      <c r="AO400" s="81">
        <f t="shared" si="137"/>
        <v>0</v>
      </c>
      <c r="AP400" s="81">
        <f t="shared" si="144"/>
        <v>0</v>
      </c>
      <c r="AQ400" s="81" t="str">
        <f t="shared" si="129"/>
        <v xml:space="preserve">          </v>
      </c>
      <c r="AR400" s="81">
        <f t="shared" si="130"/>
        <v>10</v>
      </c>
      <c r="AS400" s="81" t="str">
        <f t="shared" si="138"/>
        <v xml:space="preserve"> </v>
      </c>
      <c r="AT400" s="81">
        <f t="shared" si="131"/>
        <v>1</v>
      </c>
      <c r="AU400" s="81" t="str">
        <f t="shared" si="139"/>
        <v xml:space="preserve">                           0                0     0200406 0000000000000000009</v>
      </c>
      <c r="AV400" s="85">
        <f t="shared" si="132"/>
        <v>77</v>
      </c>
    </row>
    <row r="401" spans="1:48" s="24" customFormat="1" ht="24" customHeight="1" x14ac:dyDescent="0.25">
      <c r="A401" s="53">
        <v>397</v>
      </c>
      <c r="B401" s="97"/>
      <c r="C401" s="118"/>
      <c r="D401" s="118"/>
      <c r="E401" s="98"/>
      <c r="F401" s="98"/>
      <c r="G401" s="98"/>
      <c r="H401" s="55" t="s">
        <v>11</v>
      </c>
      <c r="I401" s="100"/>
      <c r="J401" s="55" t="s">
        <v>10</v>
      </c>
      <c r="K401" s="54" t="s">
        <v>5</v>
      </c>
      <c r="L401" s="54" t="s">
        <v>14</v>
      </c>
      <c r="M401" s="97"/>
      <c r="N401" s="97"/>
      <c r="O401" s="64" t="s">
        <v>102</v>
      </c>
      <c r="P401" s="54" t="s">
        <v>1</v>
      </c>
      <c r="Q401" s="56" t="str">
        <f t="shared" si="133"/>
        <v xml:space="preserve">                           0                0     0200406 0000000000000000009</v>
      </c>
      <c r="R401" s="63">
        <f t="shared" si="140"/>
        <v>77</v>
      </c>
      <c r="X401" s="81" t="s">
        <v>106</v>
      </c>
      <c r="Y401" s="81">
        <f t="shared" si="119"/>
        <v>250</v>
      </c>
      <c r="Z401" s="81">
        <f t="shared" si="141"/>
        <v>0</v>
      </c>
      <c r="AA401" s="81" t="str">
        <f t="shared" si="120"/>
        <v xml:space="preserve">                           </v>
      </c>
      <c r="AB401" s="81">
        <f t="shared" si="121"/>
        <v>27</v>
      </c>
      <c r="AC401" s="81" t="str">
        <f t="shared" si="134"/>
        <v xml:space="preserve">                           </v>
      </c>
      <c r="AD401" s="81">
        <f t="shared" si="122"/>
        <v>27</v>
      </c>
      <c r="AE401" s="81">
        <f t="shared" si="142"/>
        <v>0</v>
      </c>
      <c r="AF401" s="81" t="str">
        <f t="shared" si="123"/>
        <v xml:space="preserve">                           </v>
      </c>
      <c r="AG401" s="81">
        <f t="shared" si="124"/>
        <v>27</v>
      </c>
      <c r="AH401" s="81">
        <f t="shared" si="135"/>
        <v>0</v>
      </c>
      <c r="AI401" s="81">
        <f t="shared" si="125"/>
        <v>1</v>
      </c>
      <c r="AJ401" s="81">
        <f t="shared" si="143"/>
        <v>0</v>
      </c>
      <c r="AK401" s="81" t="str">
        <f t="shared" si="126"/>
        <v xml:space="preserve">                           </v>
      </c>
      <c r="AL401" s="81">
        <f t="shared" si="127"/>
        <v>27</v>
      </c>
      <c r="AM401" s="81" t="str">
        <f t="shared" si="136"/>
        <v xml:space="preserve"> </v>
      </c>
      <c r="AN401" s="81">
        <f t="shared" si="128"/>
        <v>1</v>
      </c>
      <c r="AO401" s="81">
        <f t="shared" si="137"/>
        <v>0</v>
      </c>
      <c r="AP401" s="81">
        <f t="shared" si="144"/>
        <v>0</v>
      </c>
      <c r="AQ401" s="81" t="str">
        <f t="shared" si="129"/>
        <v xml:space="preserve">          </v>
      </c>
      <c r="AR401" s="81">
        <f t="shared" si="130"/>
        <v>10</v>
      </c>
      <c r="AS401" s="81" t="str">
        <f t="shared" si="138"/>
        <v xml:space="preserve"> </v>
      </c>
      <c r="AT401" s="81">
        <f t="shared" si="131"/>
        <v>1</v>
      </c>
      <c r="AU401" s="81" t="str">
        <f t="shared" si="139"/>
        <v xml:space="preserve">                           0                0     0200406 0000000000000000009</v>
      </c>
      <c r="AV401" s="85">
        <f t="shared" si="132"/>
        <v>77</v>
      </c>
    </row>
    <row r="402" spans="1:48" s="24" customFormat="1" ht="24" customHeight="1" x14ac:dyDescent="0.25">
      <c r="A402" s="54">
        <v>398</v>
      </c>
      <c r="B402" s="97"/>
      <c r="C402" s="118"/>
      <c r="D402" s="118"/>
      <c r="E402" s="98"/>
      <c r="F402" s="98"/>
      <c r="G402" s="98"/>
      <c r="H402" s="55" t="s">
        <v>11</v>
      </c>
      <c r="I402" s="100"/>
      <c r="J402" s="55" t="s">
        <v>10</v>
      </c>
      <c r="K402" s="54" t="s">
        <v>5</v>
      </c>
      <c r="L402" s="54" t="s">
        <v>14</v>
      </c>
      <c r="M402" s="97"/>
      <c r="N402" s="97"/>
      <c r="O402" s="64" t="s">
        <v>102</v>
      </c>
      <c r="P402" s="54" t="s">
        <v>1</v>
      </c>
      <c r="Q402" s="56" t="str">
        <f t="shared" si="133"/>
        <v xml:space="preserve">                           0                0     0200406 0000000000000000009</v>
      </c>
      <c r="R402" s="63">
        <f t="shared" si="140"/>
        <v>77</v>
      </c>
      <c r="X402" s="81" t="s">
        <v>106</v>
      </c>
      <c r="Y402" s="81">
        <f t="shared" si="119"/>
        <v>250</v>
      </c>
      <c r="Z402" s="81">
        <f t="shared" si="141"/>
        <v>0</v>
      </c>
      <c r="AA402" s="81" t="str">
        <f t="shared" si="120"/>
        <v xml:space="preserve">                           </v>
      </c>
      <c r="AB402" s="81">
        <f t="shared" si="121"/>
        <v>27</v>
      </c>
      <c r="AC402" s="81" t="str">
        <f t="shared" si="134"/>
        <v xml:space="preserve">                           </v>
      </c>
      <c r="AD402" s="81">
        <f t="shared" si="122"/>
        <v>27</v>
      </c>
      <c r="AE402" s="81">
        <f t="shared" si="142"/>
        <v>0</v>
      </c>
      <c r="AF402" s="81" t="str">
        <f t="shared" si="123"/>
        <v xml:space="preserve">                           </v>
      </c>
      <c r="AG402" s="81">
        <f t="shared" si="124"/>
        <v>27</v>
      </c>
      <c r="AH402" s="81">
        <f t="shared" si="135"/>
        <v>0</v>
      </c>
      <c r="AI402" s="81">
        <f t="shared" si="125"/>
        <v>1</v>
      </c>
      <c r="AJ402" s="81">
        <f t="shared" si="143"/>
        <v>0</v>
      </c>
      <c r="AK402" s="81" t="str">
        <f t="shared" si="126"/>
        <v xml:space="preserve">                           </v>
      </c>
      <c r="AL402" s="81">
        <f t="shared" si="127"/>
        <v>27</v>
      </c>
      <c r="AM402" s="81" t="str">
        <f t="shared" si="136"/>
        <v xml:space="preserve"> </v>
      </c>
      <c r="AN402" s="81">
        <f t="shared" si="128"/>
        <v>1</v>
      </c>
      <c r="AO402" s="81">
        <f t="shared" si="137"/>
        <v>0</v>
      </c>
      <c r="AP402" s="81">
        <f t="shared" si="144"/>
        <v>0</v>
      </c>
      <c r="AQ402" s="81" t="str">
        <f t="shared" si="129"/>
        <v xml:space="preserve">          </v>
      </c>
      <c r="AR402" s="81">
        <f t="shared" si="130"/>
        <v>10</v>
      </c>
      <c r="AS402" s="81" t="str">
        <f t="shared" si="138"/>
        <v xml:space="preserve"> </v>
      </c>
      <c r="AT402" s="81">
        <f t="shared" si="131"/>
        <v>1</v>
      </c>
      <c r="AU402" s="81" t="str">
        <f t="shared" si="139"/>
        <v xml:space="preserve">                           0                0     0200406 0000000000000000009</v>
      </c>
      <c r="AV402" s="85">
        <f t="shared" si="132"/>
        <v>77</v>
      </c>
    </row>
    <row r="403" spans="1:48" s="24" customFormat="1" ht="24" customHeight="1" x14ac:dyDescent="0.25">
      <c r="A403" s="53">
        <v>399</v>
      </c>
      <c r="B403" s="97"/>
      <c r="C403" s="118"/>
      <c r="D403" s="118"/>
      <c r="E403" s="98"/>
      <c r="F403" s="98"/>
      <c r="G403" s="98"/>
      <c r="H403" s="55" t="s">
        <v>11</v>
      </c>
      <c r="I403" s="100"/>
      <c r="J403" s="55" t="s">
        <v>10</v>
      </c>
      <c r="K403" s="54" t="s">
        <v>5</v>
      </c>
      <c r="L403" s="54" t="s">
        <v>14</v>
      </c>
      <c r="M403" s="97"/>
      <c r="N403" s="97"/>
      <c r="O403" s="64" t="s">
        <v>102</v>
      </c>
      <c r="P403" s="54" t="s">
        <v>1</v>
      </c>
      <c r="Q403" s="56" t="str">
        <f t="shared" si="133"/>
        <v xml:space="preserve">                           0                0     0200406 0000000000000000009</v>
      </c>
      <c r="R403" s="63">
        <f t="shared" si="140"/>
        <v>77</v>
      </c>
      <c r="X403" s="81" t="s">
        <v>106</v>
      </c>
      <c r="Y403" s="81">
        <f t="shared" si="119"/>
        <v>250</v>
      </c>
      <c r="Z403" s="81">
        <f t="shared" si="141"/>
        <v>0</v>
      </c>
      <c r="AA403" s="81" t="str">
        <f t="shared" si="120"/>
        <v xml:space="preserve">                           </v>
      </c>
      <c r="AB403" s="81">
        <f t="shared" si="121"/>
        <v>27</v>
      </c>
      <c r="AC403" s="81" t="str">
        <f t="shared" si="134"/>
        <v xml:space="preserve">                           </v>
      </c>
      <c r="AD403" s="81">
        <f t="shared" si="122"/>
        <v>27</v>
      </c>
      <c r="AE403" s="81">
        <f t="shared" si="142"/>
        <v>0</v>
      </c>
      <c r="AF403" s="81" t="str">
        <f t="shared" si="123"/>
        <v xml:space="preserve">                           </v>
      </c>
      <c r="AG403" s="81">
        <f t="shared" si="124"/>
        <v>27</v>
      </c>
      <c r="AH403" s="81">
        <f t="shared" si="135"/>
        <v>0</v>
      </c>
      <c r="AI403" s="81">
        <f t="shared" si="125"/>
        <v>1</v>
      </c>
      <c r="AJ403" s="81">
        <f t="shared" si="143"/>
        <v>0</v>
      </c>
      <c r="AK403" s="81" t="str">
        <f t="shared" si="126"/>
        <v xml:space="preserve">                           </v>
      </c>
      <c r="AL403" s="81">
        <f t="shared" si="127"/>
        <v>27</v>
      </c>
      <c r="AM403" s="81" t="str">
        <f t="shared" si="136"/>
        <v xml:space="preserve"> </v>
      </c>
      <c r="AN403" s="81">
        <f t="shared" si="128"/>
        <v>1</v>
      </c>
      <c r="AO403" s="81">
        <f t="shared" si="137"/>
        <v>0</v>
      </c>
      <c r="AP403" s="81">
        <f t="shared" si="144"/>
        <v>0</v>
      </c>
      <c r="AQ403" s="81" t="str">
        <f t="shared" si="129"/>
        <v xml:space="preserve">          </v>
      </c>
      <c r="AR403" s="81">
        <f t="shared" si="130"/>
        <v>10</v>
      </c>
      <c r="AS403" s="81" t="str">
        <f t="shared" si="138"/>
        <v xml:space="preserve"> </v>
      </c>
      <c r="AT403" s="81">
        <f t="shared" si="131"/>
        <v>1</v>
      </c>
      <c r="AU403" s="81" t="str">
        <f t="shared" si="139"/>
        <v xml:space="preserve">                           0                0     0200406 0000000000000000009</v>
      </c>
      <c r="AV403" s="85">
        <f t="shared" si="132"/>
        <v>77</v>
      </c>
    </row>
    <row r="404" spans="1:48" s="24" customFormat="1" ht="24" customHeight="1" x14ac:dyDescent="0.25">
      <c r="A404" s="54">
        <v>400</v>
      </c>
      <c r="B404" s="97"/>
      <c r="C404" s="118"/>
      <c r="D404" s="118"/>
      <c r="E404" s="98"/>
      <c r="F404" s="98"/>
      <c r="G404" s="98"/>
      <c r="H404" s="55" t="s">
        <v>11</v>
      </c>
      <c r="I404" s="100"/>
      <c r="J404" s="55" t="s">
        <v>10</v>
      </c>
      <c r="K404" s="54" t="s">
        <v>5</v>
      </c>
      <c r="L404" s="54" t="s">
        <v>14</v>
      </c>
      <c r="M404" s="97"/>
      <c r="N404" s="97"/>
      <c r="O404" s="64" t="s">
        <v>102</v>
      </c>
      <c r="P404" s="54" t="s">
        <v>1</v>
      </c>
      <c r="Q404" s="56" t="str">
        <f t="shared" si="133"/>
        <v xml:space="preserve">                           0                0     0200406 0000000000000000009</v>
      </c>
      <c r="R404" s="63">
        <f t="shared" si="140"/>
        <v>77</v>
      </c>
      <c r="X404" s="81" t="s">
        <v>106</v>
      </c>
      <c r="Y404" s="81">
        <f t="shared" si="119"/>
        <v>250</v>
      </c>
      <c r="Z404" s="81">
        <f t="shared" si="141"/>
        <v>0</v>
      </c>
      <c r="AA404" s="81" t="str">
        <f t="shared" si="120"/>
        <v xml:space="preserve">                           </v>
      </c>
      <c r="AB404" s="81">
        <f t="shared" si="121"/>
        <v>27</v>
      </c>
      <c r="AC404" s="81" t="str">
        <f t="shared" si="134"/>
        <v xml:space="preserve">                           </v>
      </c>
      <c r="AD404" s="81">
        <f t="shared" si="122"/>
        <v>27</v>
      </c>
      <c r="AE404" s="81">
        <f t="shared" si="142"/>
        <v>0</v>
      </c>
      <c r="AF404" s="81" t="str">
        <f t="shared" si="123"/>
        <v xml:space="preserve">                           </v>
      </c>
      <c r="AG404" s="81">
        <f t="shared" si="124"/>
        <v>27</v>
      </c>
      <c r="AH404" s="81">
        <f t="shared" si="135"/>
        <v>0</v>
      </c>
      <c r="AI404" s="81">
        <f t="shared" si="125"/>
        <v>1</v>
      </c>
      <c r="AJ404" s="81">
        <f t="shared" si="143"/>
        <v>0</v>
      </c>
      <c r="AK404" s="81" t="str">
        <f t="shared" si="126"/>
        <v xml:space="preserve">                           </v>
      </c>
      <c r="AL404" s="81">
        <f t="shared" si="127"/>
        <v>27</v>
      </c>
      <c r="AM404" s="81" t="str">
        <f t="shared" si="136"/>
        <v xml:space="preserve"> </v>
      </c>
      <c r="AN404" s="81">
        <f t="shared" si="128"/>
        <v>1</v>
      </c>
      <c r="AO404" s="81">
        <f t="shared" si="137"/>
        <v>0</v>
      </c>
      <c r="AP404" s="81">
        <f t="shared" si="144"/>
        <v>0</v>
      </c>
      <c r="AQ404" s="81" t="str">
        <f t="shared" si="129"/>
        <v xml:space="preserve">          </v>
      </c>
      <c r="AR404" s="81">
        <f t="shared" si="130"/>
        <v>10</v>
      </c>
      <c r="AS404" s="81" t="str">
        <f t="shared" si="138"/>
        <v xml:space="preserve"> </v>
      </c>
      <c r="AT404" s="81">
        <f t="shared" si="131"/>
        <v>1</v>
      </c>
      <c r="AU404" s="81" t="str">
        <f t="shared" si="139"/>
        <v xml:space="preserve">                           0                0     0200406 0000000000000000009</v>
      </c>
      <c r="AV404" s="85">
        <f t="shared" si="132"/>
        <v>77</v>
      </c>
    </row>
    <row r="405" spans="1:48" s="24" customFormat="1" ht="24" customHeight="1" x14ac:dyDescent="0.25">
      <c r="A405" s="53">
        <v>401</v>
      </c>
      <c r="B405" s="97"/>
      <c r="C405" s="118"/>
      <c r="D405" s="118"/>
      <c r="E405" s="98"/>
      <c r="F405" s="98"/>
      <c r="G405" s="98"/>
      <c r="H405" s="55" t="s">
        <v>11</v>
      </c>
      <c r="I405" s="100"/>
      <c r="J405" s="55" t="s">
        <v>10</v>
      </c>
      <c r="K405" s="54" t="s">
        <v>5</v>
      </c>
      <c r="L405" s="54" t="s">
        <v>14</v>
      </c>
      <c r="M405" s="97"/>
      <c r="N405" s="97"/>
      <c r="O405" s="64" t="s">
        <v>102</v>
      </c>
      <c r="P405" s="54" t="s">
        <v>1</v>
      </c>
      <c r="Q405" s="56" t="str">
        <f t="shared" si="133"/>
        <v xml:space="preserve">                           0                0     0200406 0000000000000000009</v>
      </c>
      <c r="R405" s="63">
        <f t="shared" si="140"/>
        <v>77</v>
      </c>
      <c r="X405" s="81" t="s">
        <v>106</v>
      </c>
      <c r="Y405" s="81">
        <f t="shared" si="119"/>
        <v>250</v>
      </c>
      <c r="Z405" s="81">
        <f t="shared" si="141"/>
        <v>0</v>
      </c>
      <c r="AA405" s="81" t="str">
        <f t="shared" si="120"/>
        <v xml:space="preserve">                           </v>
      </c>
      <c r="AB405" s="81">
        <f t="shared" si="121"/>
        <v>27</v>
      </c>
      <c r="AC405" s="81" t="str">
        <f t="shared" si="134"/>
        <v xml:space="preserve">                           </v>
      </c>
      <c r="AD405" s="81">
        <f t="shared" si="122"/>
        <v>27</v>
      </c>
      <c r="AE405" s="81">
        <f t="shared" si="142"/>
        <v>0</v>
      </c>
      <c r="AF405" s="81" t="str">
        <f t="shared" si="123"/>
        <v xml:space="preserve">                           </v>
      </c>
      <c r="AG405" s="81">
        <f t="shared" si="124"/>
        <v>27</v>
      </c>
      <c r="AH405" s="81">
        <f t="shared" si="135"/>
        <v>0</v>
      </c>
      <c r="AI405" s="81">
        <f t="shared" si="125"/>
        <v>1</v>
      </c>
      <c r="AJ405" s="81">
        <f t="shared" si="143"/>
        <v>0</v>
      </c>
      <c r="AK405" s="81" t="str">
        <f t="shared" si="126"/>
        <v xml:space="preserve">                           </v>
      </c>
      <c r="AL405" s="81">
        <f t="shared" si="127"/>
        <v>27</v>
      </c>
      <c r="AM405" s="81" t="str">
        <f t="shared" si="136"/>
        <v xml:space="preserve"> </v>
      </c>
      <c r="AN405" s="81">
        <f t="shared" si="128"/>
        <v>1</v>
      </c>
      <c r="AO405" s="81">
        <f t="shared" si="137"/>
        <v>0</v>
      </c>
      <c r="AP405" s="81">
        <f t="shared" si="144"/>
        <v>0</v>
      </c>
      <c r="AQ405" s="81" t="str">
        <f t="shared" si="129"/>
        <v xml:space="preserve">          </v>
      </c>
      <c r="AR405" s="81">
        <f t="shared" si="130"/>
        <v>10</v>
      </c>
      <c r="AS405" s="81" t="str">
        <f t="shared" si="138"/>
        <v xml:space="preserve"> </v>
      </c>
      <c r="AT405" s="81">
        <f t="shared" si="131"/>
        <v>1</v>
      </c>
      <c r="AU405" s="81" t="str">
        <f t="shared" si="139"/>
        <v xml:space="preserve">                           0                0     0200406 0000000000000000009</v>
      </c>
      <c r="AV405" s="85">
        <f t="shared" si="132"/>
        <v>77</v>
      </c>
    </row>
    <row r="406" spans="1:48" s="24" customFormat="1" ht="24" customHeight="1" x14ac:dyDescent="0.25">
      <c r="A406" s="54">
        <v>402</v>
      </c>
      <c r="B406" s="97"/>
      <c r="C406" s="118"/>
      <c r="D406" s="118"/>
      <c r="E406" s="98"/>
      <c r="F406" s="98"/>
      <c r="G406" s="98"/>
      <c r="H406" s="55" t="s">
        <v>11</v>
      </c>
      <c r="I406" s="100"/>
      <c r="J406" s="55" t="s">
        <v>10</v>
      </c>
      <c r="K406" s="54" t="s">
        <v>5</v>
      </c>
      <c r="L406" s="54" t="s">
        <v>14</v>
      </c>
      <c r="M406" s="97"/>
      <c r="N406" s="97"/>
      <c r="O406" s="64" t="s">
        <v>102</v>
      </c>
      <c r="P406" s="54" t="s">
        <v>1</v>
      </c>
      <c r="Q406" s="56" t="str">
        <f t="shared" si="133"/>
        <v xml:space="preserve">                           0                0     0200406 0000000000000000009</v>
      </c>
      <c r="R406" s="63">
        <f t="shared" si="140"/>
        <v>77</v>
      </c>
      <c r="X406" s="81" t="s">
        <v>106</v>
      </c>
      <c r="Y406" s="81">
        <f t="shared" si="119"/>
        <v>250</v>
      </c>
      <c r="Z406" s="81">
        <f t="shared" si="141"/>
        <v>0</v>
      </c>
      <c r="AA406" s="81" t="str">
        <f t="shared" si="120"/>
        <v xml:space="preserve">                           </v>
      </c>
      <c r="AB406" s="81">
        <f t="shared" si="121"/>
        <v>27</v>
      </c>
      <c r="AC406" s="81" t="str">
        <f t="shared" si="134"/>
        <v xml:space="preserve">                           </v>
      </c>
      <c r="AD406" s="81">
        <f t="shared" si="122"/>
        <v>27</v>
      </c>
      <c r="AE406" s="81">
        <f t="shared" si="142"/>
        <v>0</v>
      </c>
      <c r="AF406" s="81" t="str">
        <f t="shared" si="123"/>
        <v xml:space="preserve">                           </v>
      </c>
      <c r="AG406" s="81">
        <f t="shared" si="124"/>
        <v>27</v>
      </c>
      <c r="AH406" s="81">
        <f t="shared" si="135"/>
        <v>0</v>
      </c>
      <c r="AI406" s="81">
        <f t="shared" si="125"/>
        <v>1</v>
      </c>
      <c r="AJ406" s="81">
        <f t="shared" si="143"/>
        <v>0</v>
      </c>
      <c r="AK406" s="81" t="str">
        <f t="shared" si="126"/>
        <v xml:space="preserve">                           </v>
      </c>
      <c r="AL406" s="81">
        <f t="shared" si="127"/>
        <v>27</v>
      </c>
      <c r="AM406" s="81" t="str">
        <f t="shared" si="136"/>
        <v xml:space="preserve"> </v>
      </c>
      <c r="AN406" s="81">
        <f t="shared" si="128"/>
        <v>1</v>
      </c>
      <c r="AO406" s="81">
        <f t="shared" si="137"/>
        <v>0</v>
      </c>
      <c r="AP406" s="81">
        <f t="shared" si="144"/>
        <v>0</v>
      </c>
      <c r="AQ406" s="81" t="str">
        <f t="shared" si="129"/>
        <v xml:space="preserve">          </v>
      </c>
      <c r="AR406" s="81">
        <f t="shared" si="130"/>
        <v>10</v>
      </c>
      <c r="AS406" s="81" t="str">
        <f t="shared" si="138"/>
        <v xml:space="preserve"> </v>
      </c>
      <c r="AT406" s="81">
        <f t="shared" si="131"/>
        <v>1</v>
      </c>
      <c r="AU406" s="81" t="str">
        <f t="shared" si="139"/>
        <v xml:space="preserve">                           0                0     0200406 0000000000000000009</v>
      </c>
      <c r="AV406" s="85">
        <f t="shared" si="132"/>
        <v>77</v>
      </c>
    </row>
    <row r="407" spans="1:48" s="24" customFormat="1" ht="24" customHeight="1" x14ac:dyDescent="0.25">
      <c r="A407" s="53">
        <v>403</v>
      </c>
      <c r="B407" s="97"/>
      <c r="C407" s="118"/>
      <c r="D407" s="118"/>
      <c r="E407" s="98"/>
      <c r="F407" s="98"/>
      <c r="G407" s="98"/>
      <c r="H407" s="55" t="s">
        <v>11</v>
      </c>
      <c r="I407" s="100"/>
      <c r="J407" s="55" t="s">
        <v>10</v>
      </c>
      <c r="K407" s="54" t="s">
        <v>5</v>
      </c>
      <c r="L407" s="54" t="s">
        <v>14</v>
      </c>
      <c r="M407" s="97"/>
      <c r="N407" s="97"/>
      <c r="O407" s="64" t="s">
        <v>102</v>
      </c>
      <c r="P407" s="54" t="s">
        <v>1</v>
      </c>
      <c r="Q407" s="56" t="str">
        <f t="shared" si="133"/>
        <v xml:space="preserve">                           0                0     0200406 0000000000000000009</v>
      </c>
      <c r="R407" s="63">
        <f t="shared" si="140"/>
        <v>77</v>
      </c>
      <c r="X407" s="81" t="s">
        <v>106</v>
      </c>
      <c r="Y407" s="81">
        <f t="shared" si="119"/>
        <v>250</v>
      </c>
      <c r="Z407" s="81">
        <f t="shared" si="141"/>
        <v>0</v>
      </c>
      <c r="AA407" s="81" t="str">
        <f t="shared" si="120"/>
        <v xml:space="preserve">                           </v>
      </c>
      <c r="AB407" s="81">
        <f t="shared" si="121"/>
        <v>27</v>
      </c>
      <c r="AC407" s="81" t="str">
        <f t="shared" si="134"/>
        <v xml:space="preserve">                           </v>
      </c>
      <c r="AD407" s="81">
        <f t="shared" si="122"/>
        <v>27</v>
      </c>
      <c r="AE407" s="81">
        <f t="shared" si="142"/>
        <v>0</v>
      </c>
      <c r="AF407" s="81" t="str">
        <f t="shared" si="123"/>
        <v xml:space="preserve">                           </v>
      </c>
      <c r="AG407" s="81">
        <f t="shared" si="124"/>
        <v>27</v>
      </c>
      <c r="AH407" s="81">
        <f t="shared" si="135"/>
        <v>0</v>
      </c>
      <c r="AI407" s="81">
        <f t="shared" si="125"/>
        <v>1</v>
      </c>
      <c r="AJ407" s="81">
        <f t="shared" si="143"/>
        <v>0</v>
      </c>
      <c r="AK407" s="81" t="str">
        <f t="shared" si="126"/>
        <v xml:space="preserve">                           </v>
      </c>
      <c r="AL407" s="81">
        <f t="shared" si="127"/>
        <v>27</v>
      </c>
      <c r="AM407" s="81" t="str">
        <f t="shared" si="136"/>
        <v xml:space="preserve"> </v>
      </c>
      <c r="AN407" s="81">
        <f t="shared" si="128"/>
        <v>1</v>
      </c>
      <c r="AO407" s="81">
        <f t="shared" si="137"/>
        <v>0</v>
      </c>
      <c r="AP407" s="81">
        <f t="shared" si="144"/>
        <v>0</v>
      </c>
      <c r="AQ407" s="81" t="str">
        <f t="shared" si="129"/>
        <v xml:space="preserve">          </v>
      </c>
      <c r="AR407" s="81">
        <f t="shared" si="130"/>
        <v>10</v>
      </c>
      <c r="AS407" s="81" t="str">
        <f t="shared" si="138"/>
        <v xml:space="preserve"> </v>
      </c>
      <c r="AT407" s="81">
        <f t="shared" si="131"/>
        <v>1</v>
      </c>
      <c r="AU407" s="81" t="str">
        <f t="shared" si="139"/>
        <v xml:space="preserve">                           0                0     0200406 0000000000000000009</v>
      </c>
      <c r="AV407" s="85">
        <f t="shared" si="132"/>
        <v>77</v>
      </c>
    </row>
    <row r="408" spans="1:48" s="24" customFormat="1" ht="24" customHeight="1" x14ac:dyDescent="0.25">
      <c r="A408" s="54">
        <v>404</v>
      </c>
      <c r="B408" s="97"/>
      <c r="C408" s="118"/>
      <c r="D408" s="118"/>
      <c r="E408" s="98"/>
      <c r="F408" s="98"/>
      <c r="G408" s="98"/>
      <c r="H408" s="55" t="s">
        <v>11</v>
      </c>
      <c r="I408" s="100"/>
      <c r="J408" s="55" t="s">
        <v>10</v>
      </c>
      <c r="K408" s="54" t="s">
        <v>5</v>
      </c>
      <c r="L408" s="54" t="s">
        <v>14</v>
      </c>
      <c r="M408" s="97"/>
      <c r="N408" s="97"/>
      <c r="O408" s="64" t="s">
        <v>102</v>
      </c>
      <c r="P408" s="54" t="s">
        <v>1</v>
      </c>
      <c r="Q408" s="56" t="str">
        <f t="shared" si="133"/>
        <v xml:space="preserve">                           0                0     0200406 0000000000000000009</v>
      </c>
      <c r="R408" s="63">
        <f t="shared" si="140"/>
        <v>77</v>
      </c>
      <c r="X408" s="81" t="s">
        <v>106</v>
      </c>
      <c r="Y408" s="81">
        <f t="shared" si="119"/>
        <v>250</v>
      </c>
      <c r="Z408" s="81">
        <f t="shared" si="141"/>
        <v>0</v>
      </c>
      <c r="AA408" s="81" t="str">
        <f t="shared" si="120"/>
        <v xml:space="preserve">                           </v>
      </c>
      <c r="AB408" s="81">
        <f t="shared" si="121"/>
        <v>27</v>
      </c>
      <c r="AC408" s="81" t="str">
        <f t="shared" si="134"/>
        <v xml:space="preserve">                           </v>
      </c>
      <c r="AD408" s="81">
        <f t="shared" si="122"/>
        <v>27</v>
      </c>
      <c r="AE408" s="81">
        <f t="shared" si="142"/>
        <v>0</v>
      </c>
      <c r="AF408" s="81" t="str">
        <f t="shared" si="123"/>
        <v xml:space="preserve">                           </v>
      </c>
      <c r="AG408" s="81">
        <f t="shared" si="124"/>
        <v>27</v>
      </c>
      <c r="AH408" s="81">
        <f t="shared" si="135"/>
        <v>0</v>
      </c>
      <c r="AI408" s="81">
        <f t="shared" si="125"/>
        <v>1</v>
      </c>
      <c r="AJ408" s="81">
        <f t="shared" si="143"/>
        <v>0</v>
      </c>
      <c r="AK408" s="81" t="str">
        <f t="shared" si="126"/>
        <v xml:space="preserve">                           </v>
      </c>
      <c r="AL408" s="81">
        <f t="shared" si="127"/>
        <v>27</v>
      </c>
      <c r="AM408" s="81" t="str">
        <f t="shared" si="136"/>
        <v xml:space="preserve"> </v>
      </c>
      <c r="AN408" s="81">
        <f t="shared" si="128"/>
        <v>1</v>
      </c>
      <c r="AO408" s="81">
        <f t="shared" si="137"/>
        <v>0</v>
      </c>
      <c r="AP408" s="81">
        <f t="shared" si="144"/>
        <v>0</v>
      </c>
      <c r="AQ408" s="81" t="str">
        <f t="shared" si="129"/>
        <v xml:space="preserve">          </v>
      </c>
      <c r="AR408" s="81">
        <f t="shared" si="130"/>
        <v>10</v>
      </c>
      <c r="AS408" s="81" t="str">
        <f t="shared" si="138"/>
        <v xml:space="preserve"> </v>
      </c>
      <c r="AT408" s="81">
        <f t="shared" si="131"/>
        <v>1</v>
      </c>
      <c r="AU408" s="81" t="str">
        <f t="shared" si="139"/>
        <v xml:space="preserve">                           0                0     0200406 0000000000000000009</v>
      </c>
      <c r="AV408" s="85">
        <f t="shared" si="132"/>
        <v>77</v>
      </c>
    </row>
    <row r="409" spans="1:48" s="24" customFormat="1" ht="24" customHeight="1" x14ac:dyDescent="0.25">
      <c r="A409" s="53">
        <v>405</v>
      </c>
      <c r="B409" s="97"/>
      <c r="C409" s="118"/>
      <c r="D409" s="118"/>
      <c r="E409" s="98"/>
      <c r="F409" s="98"/>
      <c r="G409" s="98"/>
      <c r="H409" s="55" t="s">
        <v>11</v>
      </c>
      <c r="I409" s="100"/>
      <c r="J409" s="55" t="s">
        <v>10</v>
      </c>
      <c r="K409" s="54" t="s">
        <v>5</v>
      </c>
      <c r="L409" s="54" t="s">
        <v>14</v>
      </c>
      <c r="M409" s="97"/>
      <c r="N409" s="97"/>
      <c r="O409" s="64" t="s">
        <v>102</v>
      </c>
      <c r="P409" s="54" t="s">
        <v>1</v>
      </c>
      <c r="Q409" s="56" t="str">
        <f t="shared" si="133"/>
        <v xml:space="preserve">                           0                0     0200406 0000000000000000009</v>
      </c>
      <c r="R409" s="63">
        <f t="shared" si="140"/>
        <v>77</v>
      </c>
      <c r="X409" s="81" t="s">
        <v>106</v>
      </c>
      <c r="Y409" s="81">
        <f t="shared" si="119"/>
        <v>250</v>
      </c>
      <c r="Z409" s="81">
        <f t="shared" si="141"/>
        <v>0</v>
      </c>
      <c r="AA409" s="81" t="str">
        <f t="shared" si="120"/>
        <v xml:space="preserve">                           </v>
      </c>
      <c r="AB409" s="81">
        <f t="shared" si="121"/>
        <v>27</v>
      </c>
      <c r="AC409" s="81" t="str">
        <f t="shared" si="134"/>
        <v xml:space="preserve">                           </v>
      </c>
      <c r="AD409" s="81">
        <f t="shared" si="122"/>
        <v>27</v>
      </c>
      <c r="AE409" s="81">
        <f t="shared" si="142"/>
        <v>0</v>
      </c>
      <c r="AF409" s="81" t="str">
        <f t="shared" si="123"/>
        <v xml:space="preserve">                           </v>
      </c>
      <c r="AG409" s="81">
        <f t="shared" si="124"/>
        <v>27</v>
      </c>
      <c r="AH409" s="81">
        <f t="shared" si="135"/>
        <v>0</v>
      </c>
      <c r="AI409" s="81">
        <f t="shared" si="125"/>
        <v>1</v>
      </c>
      <c r="AJ409" s="81">
        <f t="shared" si="143"/>
        <v>0</v>
      </c>
      <c r="AK409" s="81" t="str">
        <f t="shared" si="126"/>
        <v xml:space="preserve">                           </v>
      </c>
      <c r="AL409" s="81">
        <f t="shared" si="127"/>
        <v>27</v>
      </c>
      <c r="AM409" s="81" t="str">
        <f t="shared" si="136"/>
        <v xml:space="preserve"> </v>
      </c>
      <c r="AN409" s="81">
        <f t="shared" si="128"/>
        <v>1</v>
      </c>
      <c r="AO409" s="81">
        <f t="shared" si="137"/>
        <v>0</v>
      </c>
      <c r="AP409" s="81">
        <f t="shared" si="144"/>
        <v>0</v>
      </c>
      <c r="AQ409" s="81" t="str">
        <f t="shared" si="129"/>
        <v xml:space="preserve">          </v>
      </c>
      <c r="AR409" s="81">
        <f t="shared" si="130"/>
        <v>10</v>
      </c>
      <c r="AS409" s="81" t="str">
        <f t="shared" si="138"/>
        <v xml:space="preserve"> </v>
      </c>
      <c r="AT409" s="81">
        <f t="shared" si="131"/>
        <v>1</v>
      </c>
      <c r="AU409" s="81" t="str">
        <f t="shared" si="139"/>
        <v xml:space="preserve">                           0                0     0200406 0000000000000000009</v>
      </c>
      <c r="AV409" s="85">
        <f t="shared" si="132"/>
        <v>77</v>
      </c>
    </row>
    <row r="410" spans="1:48" s="24" customFormat="1" ht="24" customHeight="1" x14ac:dyDescent="0.25">
      <c r="A410" s="54">
        <v>406</v>
      </c>
      <c r="B410" s="97"/>
      <c r="C410" s="118"/>
      <c r="D410" s="118"/>
      <c r="E410" s="98"/>
      <c r="F410" s="98"/>
      <c r="G410" s="98"/>
      <c r="H410" s="55" t="s">
        <v>11</v>
      </c>
      <c r="I410" s="100"/>
      <c r="J410" s="55" t="s">
        <v>10</v>
      </c>
      <c r="K410" s="54" t="s">
        <v>5</v>
      </c>
      <c r="L410" s="54" t="s">
        <v>14</v>
      </c>
      <c r="M410" s="97"/>
      <c r="N410" s="97"/>
      <c r="O410" s="64" t="s">
        <v>102</v>
      </c>
      <c r="P410" s="54" t="s">
        <v>1</v>
      </c>
      <c r="Q410" s="56" t="str">
        <f t="shared" si="133"/>
        <v xml:space="preserve">                           0                0     0200406 0000000000000000009</v>
      </c>
      <c r="R410" s="63">
        <f t="shared" si="140"/>
        <v>77</v>
      </c>
      <c r="X410" s="81" t="s">
        <v>106</v>
      </c>
      <c r="Y410" s="81">
        <f t="shared" si="119"/>
        <v>250</v>
      </c>
      <c r="Z410" s="81">
        <f t="shared" si="141"/>
        <v>0</v>
      </c>
      <c r="AA410" s="81" t="str">
        <f t="shared" si="120"/>
        <v xml:space="preserve">                           </v>
      </c>
      <c r="AB410" s="81">
        <f t="shared" si="121"/>
        <v>27</v>
      </c>
      <c r="AC410" s="81" t="str">
        <f t="shared" si="134"/>
        <v xml:space="preserve">                           </v>
      </c>
      <c r="AD410" s="81">
        <f t="shared" si="122"/>
        <v>27</v>
      </c>
      <c r="AE410" s="81">
        <f t="shared" si="142"/>
        <v>0</v>
      </c>
      <c r="AF410" s="81" t="str">
        <f t="shared" si="123"/>
        <v xml:space="preserve">                           </v>
      </c>
      <c r="AG410" s="81">
        <f t="shared" si="124"/>
        <v>27</v>
      </c>
      <c r="AH410" s="81">
        <f t="shared" si="135"/>
        <v>0</v>
      </c>
      <c r="AI410" s="81">
        <f t="shared" si="125"/>
        <v>1</v>
      </c>
      <c r="AJ410" s="81">
        <f t="shared" si="143"/>
        <v>0</v>
      </c>
      <c r="AK410" s="81" t="str">
        <f t="shared" si="126"/>
        <v xml:space="preserve">                           </v>
      </c>
      <c r="AL410" s="81">
        <f t="shared" si="127"/>
        <v>27</v>
      </c>
      <c r="AM410" s="81" t="str">
        <f t="shared" si="136"/>
        <v xml:space="preserve"> </v>
      </c>
      <c r="AN410" s="81">
        <f t="shared" si="128"/>
        <v>1</v>
      </c>
      <c r="AO410" s="81">
        <f t="shared" si="137"/>
        <v>0</v>
      </c>
      <c r="AP410" s="81">
        <f t="shared" si="144"/>
        <v>0</v>
      </c>
      <c r="AQ410" s="81" t="str">
        <f t="shared" si="129"/>
        <v xml:space="preserve">          </v>
      </c>
      <c r="AR410" s="81">
        <f t="shared" si="130"/>
        <v>10</v>
      </c>
      <c r="AS410" s="81" t="str">
        <f t="shared" si="138"/>
        <v xml:space="preserve"> </v>
      </c>
      <c r="AT410" s="81">
        <f t="shared" si="131"/>
        <v>1</v>
      </c>
      <c r="AU410" s="81" t="str">
        <f t="shared" si="139"/>
        <v xml:space="preserve">                           0                0     0200406 0000000000000000009</v>
      </c>
      <c r="AV410" s="85">
        <f t="shared" si="132"/>
        <v>77</v>
      </c>
    </row>
    <row r="411" spans="1:48" s="24" customFormat="1" ht="24" customHeight="1" x14ac:dyDescent="0.25">
      <c r="A411" s="53">
        <v>407</v>
      </c>
      <c r="B411" s="97"/>
      <c r="C411" s="118"/>
      <c r="D411" s="118"/>
      <c r="E411" s="98"/>
      <c r="F411" s="98"/>
      <c r="G411" s="98"/>
      <c r="H411" s="55" t="s">
        <v>11</v>
      </c>
      <c r="I411" s="100"/>
      <c r="J411" s="55" t="s">
        <v>10</v>
      </c>
      <c r="K411" s="54" t="s">
        <v>5</v>
      </c>
      <c r="L411" s="54" t="s">
        <v>14</v>
      </c>
      <c r="M411" s="97"/>
      <c r="N411" s="97"/>
      <c r="O411" s="64" t="s">
        <v>102</v>
      </c>
      <c r="P411" s="54" t="s">
        <v>1</v>
      </c>
      <c r="Q411" s="56" t="str">
        <f t="shared" si="133"/>
        <v xml:space="preserve">                           0                0     0200406 0000000000000000009</v>
      </c>
      <c r="R411" s="63">
        <f t="shared" si="140"/>
        <v>77</v>
      </c>
      <c r="X411" s="81" t="s">
        <v>106</v>
      </c>
      <c r="Y411" s="81">
        <f t="shared" si="119"/>
        <v>250</v>
      </c>
      <c r="Z411" s="81">
        <f t="shared" si="141"/>
        <v>0</v>
      </c>
      <c r="AA411" s="81" t="str">
        <f t="shared" si="120"/>
        <v xml:space="preserve">                           </v>
      </c>
      <c r="AB411" s="81">
        <f t="shared" si="121"/>
        <v>27</v>
      </c>
      <c r="AC411" s="81" t="str">
        <f t="shared" si="134"/>
        <v xml:space="preserve">                           </v>
      </c>
      <c r="AD411" s="81">
        <f t="shared" si="122"/>
        <v>27</v>
      </c>
      <c r="AE411" s="81">
        <f t="shared" si="142"/>
        <v>0</v>
      </c>
      <c r="AF411" s="81" t="str">
        <f t="shared" si="123"/>
        <v xml:space="preserve">                           </v>
      </c>
      <c r="AG411" s="81">
        <f t="shared" si="124"/>
        <v>27</v>
      </c>
      <c r="AH411" s="81">
        <f t="shared" si="135"/>
        <v>0</v>
      </c>
      <c r="AI411" s="81">
        <f t="shared" si="125"/>
        <v>1</v>
      </c>
      <c r="AJ411" s="81">
        <f t="shared" si="143"/>
        <v>0</v>
      </c>
      <c r="AK411" s="81" t="str">
        <f t="shared" si="126"/>
        <v xml:space="preserve">                           </v>
      </c>
      <c r="AL411" s="81">
        <f t="shared" si="127"/>
        <v>27</v>
      </c>
      <c r="AM411" s="81" t="str">
        <f t="shared" si="136"/>
        <v xml:space="preserve"> </v>
      </c>
      <c r="AN411" s="81">
        <f t="shared" si="128"/>
        <v>1</v>
      </c>
      <c r="AO411" s="81">
        <f t="shared" si="137"/>
        <v>0</v>
      </c>
      <c r="AP411" s="81">
        <f t="shared" si="144"/>
        <v>0</v>
      </c>
      <c r="AQ411" s="81" t="str">
        <f t="shared" si="129"/>
        <v xml:space="preserve">          </v>
      </c>
      <c r="AR411" s="81">
        <f t="shared" si="130"/>
        <v>10</v>
      </c>
      <c r="AS411" s="81" t="str">
        <f t="shared" si="138"/>
        <v xml:space="preserve"> </v>
      </c>
      <c r="AT411" s="81">
        <f t="shared" si="131"/>
        <v>1</v>
      </c>
      <c r="AU411" s="81" t="str">
        <f t="shared" si="139"/>
        <v xml:space="preserve">                           0                0     0200406 0000000000000000009</v>
      </c>
      <c r="AV411" s="85">
        <f t="shared" si="132"/>
        <v>77</v>
      </c>
    </row>
    <row r="412" spans="1:48" s="24" customFormat="1" ht="24" customHeight="1" x14ac:dyDescent="0.25">
      <c r="A412" s="54">
        <v>408</v>
      </c>
      <c r="B412" s="97"/>
      <c r="C412" s="118"/>
      <c r="D412" s="118"/>
      <c r="E412" s="98"/>
      <c r="F412" s="98"/>
      <c r="G412" s="98"/>
      <c r="H412" s="55" t="s">
        <v>11</v>
      </c>
      <c r="I412" s="100"/>
      <c r="J412" s="55" t="s">
        <v>10</v>
      </c>
      <c r="K412" s="54" t="s">
        <v>5</v>
      </c>
      <c r="L412" s="54" t="s">
        <v>14</v>
      </c>
      <c r="M412" s="97"/>
      <c r="N412" s="97"/>
      <c r="O412" s="64" t="s">
        <v>102</v>
      </c>
      <c r="P412" s="54" t="s">
        <v>1</v>
      </c>
      <c r="Q412" s="56" t="str">
        <f t="shared" si="133"/>
        <v xml:space="preserve">                           0                0     0200406 0000000000000000009</v>
      </c>
      <c r="R412" s="63">
        <f t="shared" si="140"/>
        <v>77</v>
      </c>
      <c r="X412" s="81" t="s">
        <v>106</v>
      </c>
      <c r="Y412" s="81">
        <f t="shared" si="119"/>
        <v>250</v>
      </c>
      <c r="Z412" s="81">
        <f t="shared" si="141"/>
        <v>0</v>
      </c>
      <c r="AA412" s="81" t="str">
        <f t="shared" si="120"/>
        <v xml:space="preserve">                           </v>
      </c>
      <c r="AB412" s="81">
        <f t="shared" si="121"/>
        <v>27</v>
      </c>
      <c r="AC412" s="81" t="str">
        <f t="shared" si="134"/>
        <v xml:space="preserve">                           </v>
      </c>
      <c r="AD412" s="81">
        <f t="shared" si="122"/>
        <v>27</v>
      </c>
      <c r="AE412" s="81">
        <f t="shared" si="142"/>
        <v>0</v>
      </c>
      <c r="AF412" s="81" t="str">
        <f t="shared" si="123"/>
        <v xml:space="preserve">                           </v>
      </c>
      <c r="AG412" s="81">
        <f t="shared" si="124"/>
        <v>27</v>
      </c>
      <c r="AH412" s="81">
        <f t="shared" si="135"/>
        <v>0</v>
      </c>
      <c r="AI412" s="81">
        <f t="shared" si="125"/>
        <v>1</v>
      </c>
      <c r="AJ412" s="81">
        <f t="shared" si="143"/>
        <v>0</v>
      </c>
      <c r="AK412" s="81" t="str">
        <f t="shared" si="126"/>
        <v xml:space="preserve">                           </v>
      </c>
      <c r="AL412" s="81">
        <f t="shared" si="127"/>
        <v>27</v>
      </c>
      <c r="AM412" s="81" t="str">
        <f t="shared" si="136"/>
        <v xml:space="preserve"> </v>
      </c>
      <c r="AN412" s="81">
        <f t="shared" si="128"/>
        <v>1</v>
      </c>
      <c r="AO412" s="81">
        <f t="shared" si="137"/>
        <v>0</v>
      </c>
      <c r="AP412" s="81">
        <f t="shared" si="144"/>
        <v>0</v>
      </c>
      <c r="AQ412" s="81" t="str">
        <f t="shared" si="129"/>
        <v xml:space="preserve">          </v>
      </c>
      <c r="AR412" s="81">
        <f t="shared" si="130"/>
        <v>10</v>
      </c>
      <c r="AS412" s="81" t="str">
        <f t="shared" si="138"/>
        <v xml:space="preserve"> </v>
      </c>
      <c r="AT412" s="81">
        <f t="shared" si="131"/>
        <v>1</v>
      </c>
      <c r="AU412" s="81" t="str">
        <f t="shared" si="139"/>
        <v xml:space="preserve">                           0                0     0200406 0000000000000000009</v>
      </c>
      <c r="AV412" s="85">
        <f t="shared" si="132"/>
        <v>77</v>
      </c>
    </row>
    <row r="413" spans="1:48" s="24" customFormat="1" ht="24" customHeight="1" x14ac:dyDescent="0.25">
      <c r="A413" s="53">
        <v>409</v>
      </c>
      <c r="B413" s="97"/>
      <c r="C413" s="118"/>
      <c r="D413" s="118"/>
      <c r="E413" s="98"/>
      <c r="F413" s="98"/>
      <c r="G413" s="98"/>
      <c r="H413" s="55" t="s">
        <v>11</v>
      </c>
      <c r="I413" s="100"/>
      <c r="J413" s="55" t="s">
        <v>10</v>
      </c>
      <c r="K413" s="54" t="s">
        <v>5</v>
      </c>
      <c r="L413" s="54" t="s">
        <v>14</v>
      </c>
      <c r="M413" s="97"/>
      <c r="N413" s="97"/>
      <c r="O413" s="64" t="s">
        <v>102</v>
      </c>
      <c r="P413" s="54" t="s">
        <v>1</v>
      </c>
      <c r="Q413" s="56" t="str">
        <f t="shared" si="133"/>
        <v xml:space="preserve">                           0                0     0200406 0000000000000000009</v>
      </c>
      <c r="R413" s="63">
        <f t="shared" si="140"/>
        <v>77</v>
      </c>
      <c r="X413" s="81" t="s">
        <v>106</v>
      </c>
      <c r="Y413" s="81">
        <f t="shared" si="119"/>
        <v>250</v>
      </c>
      <c r="Z413" s="81">
        <f t="shared" si="141"/>
        <v>0</v>
      </c>
      <c r="AA413" s="81" t="str">
        <f t="shared" si="120"/>
        <v xml:space="preserve">                           </v>
      </c>
      <c r="AB413" s="81">
        <f t="shared" si="121"/>
        <v>27</v>
      </c>
      <c r="AC413" s="81" t="str">
        <f t="shared" si="134"/>
        <v xml:space="preserve">                           </v>
      </c>
      <c r="AD413" s="81">
        <f t="shared" si="122"/>
        <v>27</v>
      </c>
      <c r="AE413" s="81">
        <f t="shared" si="142"/>
        <v>0</v>
      </c>
      <c r="AF413" s="81" t="str">
        <f t="shared" si="123"/>
        <v xml:space="preserve">                           </v>
      </c>
      <c r="AG413" s="81">
        <f t="shared" si="124"/>
        <v>27</v>
      </c>
      <c r="AH413" s="81">
        <f t="shared" si="135"/>
        <v>0</v>
      </c>
      <c r="AI413" s="81">
        <f t="shared" si="125"/>
        <v>1</v>
      </c>
      <c r="AJ413" s="81">
        <f t="shared" si="143"/>
        <v>0</v>
      </c>
      <c r="AK413" s="81" t="str">
        <f t="shared" si="126"/>
        <v xml:space="preserve">                           </v>
      </c>
      <c r="AL413" s="81">
        <f t="shared" si="127"/>
        <v>27</v>
      </c>
      <c r="AM413" s="81" t="str">
        <f t="shared" si="136"/>
        <v xml:space="preserve"> </v>
      </c>
      <c r="AN413" s="81">
        <f t="shared" si="128"/>
        <v>1</v>
      </c>
      <c r="AO413" s="81">
        <f t="shared" si="137"/>
        <v>0</v>
      </c>
      <c r="AP413" s="81">
        <f t="shared" si="144"/>
        <v>0</v>
      </c>
      <c r="AQ413" s="81" t="str">
        <f t="shared" si="129"/>
        <v xml:space="preserve">          </v>
      </c>
      <c r="AR413" s="81">
        <f t="shared" si="130"/>
        <v>10</v>
      </c>
      <c r="AS413" s="81" t="str">
        <f t="shared" si="138"/>
        <v xml:space="preserve"> </v>
      </c>
      <c r="AT413" s="81">
        <f t="shared" si="131"/>
        <v>1</v>
      </c>
      <c r="AU413" s="81" t="str">
        <f t="shared" si="139"/>
        <v xml:space="preserve">                           0                0     0200406 0000000000000000009</v>
      </c>
      <c r="AV413" s="85">
        <f t="shared" si="132"/>
        <v>77</v>
      </c>
    </row>
    <row r="414" spans="1:48" s="24" customFormat="1" ht="24" customHeight="1" x14ac:dyDescent="0.25">
      <c r="A414" s="54">
        <v>410</v>
      </c>
      <c r="B414" s="97"/>
      <c r="C414" s="118"/>
      <c r="D414" s="118"/>
      <c r="E414" s="98"/>
      <c r="F414" s="98"/>
      <c r="G414" s="98"/>
      <c r="H414" s="55" t="s">
        <v>11</v>
      </c>
      <c r="I414" s="100"/>
      <c r="J414" s="55" t="s">
        <v>10</v>
      </c>
      <c r="K414" s="54" t="s">
        <v>5</v>
      </c>
      <c r="L414" s="54" t="s">
        <v>14</v>
      </c>
      <c r="M414" s="97"/>
      <c r="N414" s="97"/>
      <c r="O414" s="64" t="s">
        <v>102</v>
      </c>
      <c r="P414" s="54" t="s">
        <v>1</v>
      </c>
      <c r="Q414" s="56" t="str">
        <f t="shared" si="133"/>
        <v xml:space="preserve">                           0                0     0200406 0000000000000000009</v>
      </c>
      <c r="R414" s="63">
        <f t="shared" si="140"/>
        <v>77</v>
      </c>
      <c r="X414" s="81" t="s">
        <v>106</v>
      </c>
      <c r="Y414" s="81">
        <f t="shared" si="119"/>
        <v>250</v>
      </c>
      <c r="Z414" s="81">
        <f t="shared" si="141"/>
        <v>0</v>
      </c>
      <c r="AA414" s="81" t="str">
        <f t="shared" si="120"/>
        <v xml:space="preserve">                           </v>
      </c>
      <c r="AB414" s="81">
        <f t="shared" si="121"/>
        <v>27</v>
      </c>
      <c r="AC414" s="81" t="str">
        <f t="shared" si="134"/>
        <v xml:space="preserve">                           </v>
      </c>
      <c r="AD414" s="81">
        <f t="shared" si="122"/>
        <v>27</v>
      </c>
      <c r="AE414" s="81">
        <f t="shared" si="142"/>
        <v>0</v>
      </c>
      <c r="AF414" s="81" t="str">
        <f t="shared" si="123"/>
        <v xml:space="preserve">                           </v>
      </c>
      <c r="AG414" s="81">
        <f t="shared" si="124"/>
        <v>27</v>
      </c>
      <c r="AH414" s="81">
        <f t="shared" si="135"/>
        <v>0</v>
      </c>
      <c r="AI414" s="81">
        <f t="shared" si="125"/>
        <v>1</v>
      </c>
      <c r="AJ414" s="81">
        <f t="shared" si="143"/>
        <v>0</v>
      </c>
      <c r="AK414" s="81" t="str">
        <f t="shared" si="126"/>
        <v xml:space="preserve">                           </v>
      </c>
      <c r="AL414" s="81">
        <f t="shared" si="127"/>
        <v>27</v>
      </c>
      <c r="AM414" s="81" t="str">
        <f t="shared" si="136"/>
        <v xml:space="preserve"> </v>
      </c>
      <c r="AN414" s="81">
        <f t="shared" si="128"/>
        <v>1</v>
      </c>
      <c r="AO414" s="81">
        <f t="shared" si="137"/>
        <v>0</v>
      </c>
      <c r="AP414" s="81">
        <f t="shared" si="144"/>
        <v>0</v>
      </c>
      <c r="AQ414" s="81" t="str">
        <f t="shared" si="129"/>
        <v xml:space="preserve">          </v>
      </c>
      <c r="AR414" s="81">
        <f t="shared" si="130"/>
        <v>10</v>
      </c>
      <c r="AS414" s="81" t="str">
        <f t="shared" si="138"/>
        <v xml:space="preserve"> </v>
      </c>
      <c r="AT414" s="81">
        <f t="shared" si="131"/>
        <v>1</v>
      </c>
      <c r="AU414" s="81" t="str">
        <f t="shared" si="139"/>
        <v xml:space="preserve">                           0                0     0200406 0000000000000000009</v>
      </c>
      <c r="AV414" s="85">
        <f t="shared" si="132"/>
        <v>77</v>
      </c>
    </row>
    <row r="415" spans="1:48" s="24" customFormat="1" ht="24" customHeight="1" x14ac:dyDescent="0.25">
      <c r="A415" s="53">
        <v>411</v>
      </c>
      <c r="B415" s="97"/>
      <c r="C415" s="118"/>
      <c r="D415" s="118"/>
      <c r="E415" s="98"/>
      <c r="F415" s="98"/>
      <c r="G415" s="98"/>
      <c r="H415" s="55" t="s">
        <v>11</v>
      </c>
      <c r="I415" s="100"/>
      <c r="J415" s="55" t="s">
        <v>10</v>
      </c>
      <c r="K415" s="54" t="s">
        <v>5</v>
      </c>
      <c r="L415" s="54" t="s">
        <v>14</v>
      </c>
      <c r="M415" s="97"/>
      <c r="N415" s="97"/>
      <c r="O415" s="64" t="s">
        <v>102</v>
      </c>
      <c r="P415" s="54" t="s">
        <v>1</v>
      </c>
      <c r="Q415" s="56" t="str">
        <f t="shared" si="133"/>
        <v xml:space="preserve">                           0                0     0200406 0000000000000000009</v>
      </c>
      <c r="R415" s="63">
        <f t="shared" si="140"/>
        <v>77</v>
      </c>
      <c r="X415" s="81" t="s">
        <v>106</v>
      </c>
      <c r="Y415" s="81">
        <f t="shared" si="119"/>
        <v>250</v>
      </c>
      <c r="Z415" s="81">
        <f t="shared" si="141"/>
        <v>0</v>
      </c>
      <c r="AA415" s="81" t="str">
        <f t="shared" si="120"/>
        <v xml:space="preserve">                           </v>
      </c>
      <c r="AB415" s="81">
        <f t="shared" si="121"/>
        <v>27</v>
      </c>
      <c r="AC415" s="81" t="str">
        <f t="shared" si="134"/>
        <v xml:space="preserve">                           </v>
      </c>
      <c r="AD415" s="81">
        <f t="shared" si="122"/>
        <v>27</v>
      </c>
      <c r="AE415" s="81">
        <f t="shared" si="142"/>
        <v>0</v>
      </c>
      <c r="AF415" s="81" t="str">
        <f t="shared" si="123"/>
        <v xml:space="preserve">                           </v>
      </c>
      <c r="AG415" s="81">
        <f t="shared" si="124"/>
        <v>27</v>
      </c>
      <c r="AH415" s="81">
        <f t="shared" si="135"/>
        <v>0</v>
      </c>
      <c r="AI415" s="81">
        <f t="shared" si="125"/>
        <v>1</v>
      </c>
      <c r="AJ415" s="81">
        <f t="shared" si="143"/>
        <v>0</v>
      </c>
      <c r="AK415" s="81" t="str">
        <f t="shared" si="126"/>
        <v xml:space="preserve">                           </v>
      </c>
      <c r="AL415" s="81">
        <f t="shared" si="127"/>
        <v>27</v>
      </c>
      <c r="AM415" s="81" t="str">
        <f t="shared" si="136"/>
        <v xml:space="preserve"> </v>
      </c>
      <c r="AN415" s="81">
        <f t="shared" si="128"/>
        <v>1</v>
      </c>
      <c r="AO415" s="81">
        <f t="shared" si="137"/>
        <v>0</v>
      </c>
      <c r="AP415" s="81">
        <f t="shared" si="144"/>
        <v>0</v>
      </c>
      <c r="AQ415" s="81" t="str">
        <f t="shared" si="129"/>
        <v xml:space="preserve">          </v>
      </c>
      <c r="AR415" s="81">
        <f t="shared" si="130"/>
        <v>10</v>
      </c>
      <c r="AS415" s="81" t="str">
        <f t="shared" si="138"/>
        <v xml:space="preserve"> </v>
      </c>
      <c r="AT415" s="81">
        <f t="shared" si="131"/>
        <v>1</v>
      </c>
      <c r="AU415" s="81" t="str">
        <f t="shared" si="139"/>
        <v xml:space="preserve">                           0                0     0200406 0000000000000000009</v>
      </c>
      <c r="AV415" s="85">
        <f t="shared" si="132"/>
        <v>77</v>
      </c>
    </row>
    <row r="416" spans="1:48" s="24" customFormat="1" ht="24" customHeight="1" x14ac:dyDescent="0.25">
      <c r="A416" s="54">
        <v>412</v>
      </c>
      <c r="B416" s="97"/>
      <c r="C416" s="118"/>
      <c r="D416" s="118"/>
      <c r="E416" s="98"/>
      <c r="F416" s="98"/>
      <c r="G416" s="98"/>
      <c r="H416" s="55" t="s">
        <v>11</v>
      </c>
      <c r="I416" s="100"/>
      <c r="J416" s="55" t="s">
        <v>10</v>
      </c>
      <c r="K416" s="54" t="s">
        <v>5</v>
      </c>
      <c r="L416" s="54" t="s">
        <v>14</v>
      </c>
      <c r="M416" s="97"/>
      <c r="N416" s="97"/>
      <c r="O416" s="64" t="s">
        <v>102</v>
      </c>
      <c r="P416" s="54" t="s">
        <v>1</v>
      </c>
      <c r="Q416" s="56" t="str">
        <f t="shared" si="133"/>
        <v xml:space="preserve">                           0                0     0200406 0000000000000000009</v>
      </c>
      <c r="R416" s="63">
        <f t="shared" si="140"/>
        <v>77</v>
      </c>
      <c r="X416" s="81" t="s">
        <v>106</v>
      </c>
      <c r="Y416" s="81">
        <f t="shared" si="119"/>
        <v>250</v>
      </c>
      <c r="Z416" s="81">
        <f t="shared" si="141"/>
        <v>0</v>
      </c>
      <c r="AA416" s="81" t="str">
        <f t="shared" si="120"/>
        <v xml:space="preserve">                           </v>
      </c>
      <c r="AB416" s="81">
        <f t="shared" si="121"/>
        <v>27</v>
      </c>
      <c r="AC416" s="81" t="str">
        <f t="shared" si="134"/>
        <v xml:space="preserve">                           </v>
      </c>
      <c r="AD416" s="81">
        <f t="shared" si="122"/>
        <v>27</v>
      </c>
      <c r="AE416" s="81">
        <f t="shared" si="142"/>
        <v>0</v>
      </c>
      <c r="AF416" s="81" t="str">
        <f t="shared" si="123"/>
        <v xml:space="preserve">                           </v>
      </c>
      <c r="AG416" s="81">
        <f t="shared" si="124"/>
        <v>27</v>
      </c>
      <c r="AH416" s="81">
        <f t="shared" si="135"/>
        <v>0</v>
      </c>
      <c r="AI416" s="81">
        <f t="shared" si="125"/>
        <v>1</v>
      </c>
      <c r="AJ416" s="81">
        <f t="shared" si="143"/>
        <v>0</v>
      </c>
      <c r="AK416" s="81" t="str">
        <f t="shared" si="126"/>
        <v xml:space="preserve">                           </v>
      </c>
      <c r="AL416" s="81">
        <f t="shared" si="127"/>
        <v>27</v>
      </c>
      <c r="AM416" s="81" t="str">
        <f t="shared" si="136"/>
        <v xml:space="preserve"> </v>
      </c>
      <c r="AN416" s="81">
        <f t="shared" si="128"/>
        <v>1</v>
      </c>
      <c r="AO416" s="81">
        <f t="shared" si="137"/>
        <v>0</v>
      </c>
      <c r="AP416" s="81">
        <f t="shared" si="144"/>
        <v>0</v>
      </c>
      <c r="AQ416" s="81" t="str">
        <f t="shared" si="129"/>
        <v xml:space="preserve">          </v>
      </c>
      <c r="AR416" s="81">
        <f t="shared" si="130"/>
        <v>10</v>
      </c>
      <c r="AS416" s="81" t="str">
        <f t="shared" si="138"/>
        <v xml:space="preserve"> </v>
      </c>
      <c r="AT416" s="81">
        <f t="shared" si="131"/>
        <v>1</v>
      </c>
      <c r="AU416" s="81" t="str">
        <f t="shared" si="139"/>
        <v xml:space="preserve">                           0                0     0200406 0000000000000000009</v>
      </c>
      <c r="AV416" s="85">
        <f t="shared" si="132"/>
        <v>77</v>
      </c>
    </row>
    <row r="417" spans="1:48" s="24" customFormat="1" ht="24" customHeight="1" x14ac:dyDescent="0.25">
      <c r="A417" s="53">
        <v>413</v>
      </c>
      <c r="B417" s="97"/>
      <c r="C417" s="118"/>
      <c r="D417" s="118"/>
      <c r="E417" s="98"/>
      <c r="F417" s="98"/>
      <c r="G417" s="98"/>
      <c r="H417" s="55" t="s">
        <v>11</v>
      </c>
      <c r="I417" s="100"/>
      <c r="J417" s="55" t="s">
        <v>10</v>
      </c>
      <c r="K417" s="54" t="s">
        <v>5</v>
      </c>
      <c r="L417" s="54" t="s">
        <v>14</v>
      </c>
      <c r="M417" s="97"/>
      <c r="N417" s="97"/>
      <c r="O417" s="64" t="s">
        <v>102</v>
      </c>
      <c r="P417" s="54" t="s">
        <v>1</v>
      </c>
      <c r="Q417" s="56" t="str">
        <f t="shared" si="133"/>
        <v xml:space="preserve">                           0                0     0200406 0000000000000000009</v>
      </c>
      <c r="R417" s="63">
        <f t="shared" si="140"/>
        <v>77</v>
      </c>
      <c r="X417" s="81" t="s">
        <v>106</v>
      </c>
      <c r="Y417" s="81">
        <f t="shared" si="119"/>
        <v>250</v>
      </c>
      <c r="Z417" s="81">
        <f t="shared" si="141"/>
        <v>0</v>
      </c>
      <c r="AA417" s="81" t="str">
        <f t="shared" si="120"/>
        <v xml:space="preserve">                           </v>
      </c>
      <c r="AB417" s="81">
        <f t="shared" si="121"/>
        <v>27</v>
      </c>
      <c r="AC417" s="81" t="str">
        <f t="shared" si="134"/>
        <v xml:space="preserve">                           </v>
      </c>
      <c r="AD417" s="81">
        <f t="shared" si="122"/>
        <v>27</v>
      </c>
      <c r="AE417" s="81">
        <f t="shared" si="142"/>
        <v>0</v>
      </c>
      <c r="AF417" s="81" t="str">
        <f t="shared" si="123"/>
        <v xml:space="preserve">                           </v>
      </c>
      <c r="AG417" s="81">
        <f t="shared" si="124"/>
        <v>27</v>
      </c>
      <c r="AH417" s="81">
        <f t="shared" si="135"/>
        <v>0</v>
      </c>
      <c r="AI417" s="81">
        <f t="shared" si="125"/>
        <v>1</v>
      </c>
      <c r="AJ417" s="81">
        <f t="shared" si="143"/>
        <v>0</v>
      </c>
      <c r="AK417" s="81" t="str">
        <f t="shared" si="126"/>
        <v xml:space="preserve">                           </v>
      </c>
      <c r="AL417" s="81">
        <f t="shared" si="127"/>
        <v>27</v>
      </c>
      <c r="AM417" s="81" t="str">
        <f t="shared" si="136"/>
        <v xml:space="preserve"> </v>
      </c>
      <c r="AN417" s="81">
        <f t="shared" si="128"/>
        <v>1</v>
      </c>
      <c r="AO417" s="81">
        <f t="shared" si="137"/>
        <v>0</v>
      </c>
      <c r="AP417" s="81">
        <f t="shared" si="144"/>
        <v>0</v>
      </c>
      <c r="AQ417" s="81" t="str">
        <f t="shared" si="129"/>
        <v xml:space="preserve">          </v>
      </c>
      <c r="AR417" s="81">
        <f t="shared" si="130"/>
        <v>10</v>
      </c>
      <c r="AS417" s="81" t="str">
        <f t="shared" si="138"/>
        <v xml:space="preserve"> </v>
      </c>
      <c r="AT417" s="81">
        <f t="shared" si="131"/>
        <v>1</v>
      </c>
      <c r="AU417" s="81" t="str">
        <f t="shared" si="139"/>
        <v xml:space="preserve">                           0                0     0200406 0000000000000000009</v>
      </c>
      <c r="AV417" s="85">
        <f t="shared" si="132"/>
        <v>77</v>
      </c>
    </row>
    <row r="418" spans="1:48" s="24" customFormat="1" ht="24" customHeight="1" x14ac:dyDescent="0.25">
      <c r="A418" s="54">
        <v>414</v>
      </c>
      <c r="B418" s="97"/>
      <c r="C418" s="118"/>
      <c r="D418" s="118"/>
      <c r="E418" s="98"/>
      <c r="F418" s="98"/>
      <c r="G418" s="98"/>
      <c r="H418" s="55" t="s">
        <v>11</v>
      </c>
      <c r="I418" s="100"/>
      <c r="J418" s="55" t="s">
        <v>10</v>
      </c>
      <c r="K418" s="54" t="s">
        <v>5</v>
      </c>
      <c r="L418" s="54" t="s">
        <v>14</v>
      </c>
      <c r="M418" s="97"/>
      <c r="N418" s="97"/>
      <c r="O418" s="64" t="s">
        <v>102</v>
      </c>
      <c r="P418" s="54" t="s">
        <v>1</v>
      </c>
      <c r="Q418" s="56" t="str">
        <f t="shared" si="133"/>
        <v xml:space="preserve">                           0                0     0200406 0000000000000000009</v>
      </c>
      <c r="R418" s="63">
        <f t="shared" si="140"/>
        <v>77</v>
      </c>
      <c r="X418" s="81" t="s">
        <v>106</v>
      </c>
      <c r="Y418" s="81">
        <f t="shared" si="119"/>
        <v>250</v>
      </c>
      <c r="Z418" s="81">
        <f t="shared" si="141"/>
        <v>0</v>
      </c>
      <c r="AA418" s="81" t="str">
        <f t="shared" si="120"/>
        <v xml:space="preserve">                           </v>
      </c>
      <c r="AB418" s="81">
        <f t="shared" si="121"/>
        <v>27</v>
      </c>
      <c r="AC418" s="81" t="str">
        <f t="shared" si="134"/>
        <v xml:space="preserve">                           </v>
      </c>
      <c r="AD418" s="81">
        <f t="shared" si="122"/>
        <v>27</v>
      </c>
      <c r="AE418" s="81">
        <f t="shared" si="142"/>
        <v>0</v>
      </c>
      <c r="AF418" s="81" t="str">
        <f t="shared" si="123"/>
        <v xml:space="preserve">                           </v>
      </c>
      <c r="AG418" s="81">
        <f t="shared" si="124"/>
        <v>27</v>
      </c>
      <c r="AH418" s="81">
        <f t="shared" si="135"/>
        <v>0</v>
      </c>
      <c r="AI418" s="81">
        <f t="shared" si="125"/>
        <v>1</v>
      </c>
      <c r="AJ418" s="81">
        <f t="shared" si="143"/>
        <v>0</v>
      </c>
      <c r="AK418" s="81" t="str">
        <f t="shared" si="126"/>
        <v xml:space="preserve">                           </v>
      </c>
      <c r="AL418" s="81">
        <f t="shared" si="127"/>
        <v>27</v>
      </c>
      <c r="AM418" s="81" t="str">
        <f t="shared" si="136"/>
        <v xml:space="preserve"> </v>
      </c>
      <c r="AN418" s="81">
        <f t="shared" si="128"/>
        <v>1</v>
      </c>
      <c r="AO418" s="81">
        <f t="shared" si="137"/>
        <v>0</v>
      </c>
      <c r="AP418" s="81">
        <f t="shared" si="144"/>
        <v>0</v>
      </c>
      <c r="AQ418" s="81" t="str">
        <f t="shared" si="129"/>
        <v xml:space="preserve">          </v>
      </c>
      <c r="AR418" s="81">
        <f t="shared" si="130"/>
        <v>10</v>
      </c>
      <c r="AS418" s="81" t="str">
        <f t="shared" si="138"/>
        <v xml:space="preserve"> </v>
      </c>
      <c r="AT418" s="81">
        <f t="shared" si="131"/>
        <v>1</v>
      </c>
      <c r="AU418" s="81" t="str">
        <f t="shared" si="139"/>
        <v xml:space="preserve">                           0                0     0200406 0000000000000000009</v>
      </c>
      <c r="AV418" s="85">
        <f t="shared" si="132"/>
        <v>77</v>
      </c>
    </row>
    <row r="419" spans="1:48" s="24" customFormat="1" ht="24" customHeight="1" x14ac:dyDescent="0.25">
      <c r="A419" s="53">
        <v>415</v>
      </c>
      <c r="B419" s="97"/>
      <c r="C419" s="118"/>
      <c r="D419" s="118"/>
      <c r="E419" s="98"/>
      <c r="F419" s="98"/>
      <c r="G419" s="98"/>
      <c r="H419" s="55" t="s">
        <v>11</v>
      </c>
      <c r="I419" s="100"/>
      <c r="J419" s="55" t="s">
        <v>10</v>
      </c>
      <c r="K419" s="54" t="s">
        <v>5</v>
      </c>
      <c r="L419" s="54" t="s">
        <v>14</v>
      </c>
      <c r="M419" s="97"/>
      <c r="N419" s="97"/>
      <c r="O419" s="64" t="s">
        <v>102</v>
      </c>
      <c r="P419" s="54" t="s">
        <v>1</v>
      </c>
      <c r="Q419" s="56" t="str">
        <f t="shared" si="133"/>
        <v xml:space="preserve">                           0                0     0200406 0000000000000000009</v>
      </c>
      <c r="R419" s="63">
        <f t="shared" si="140"/>
        <v>77</v>
      </c>
      <c r="X419" s="81" t="s">
        <v>106</v>
      </c>
      <c r="Y419" s="81">
        <f t="shared" si="119"/>
        <v>250</v>
      </c>
      <c r="Z419" s="81">
        <f t="shared" si="141"/>
        <v>0</v>
      </c>
      <c r="AA419" s="81" t="str">
        <f t="shared" si="120"/>
        <v xml:space="preserve">                           </v>
      </c>
      <c r="AB419" s="81">
        <f t="shared" si="121"/>
        <v>27</v>
      </c>
      <c r="AC419" s="81" t="str">
        <f t="shared" si="134"/>
        <v xml:space="preserve">                           </v>
      </c>
      <c r="AD419" s="81">
        <f t="shared" si="122"/>
        <v>27</v>
      </c>
      <c r="AE419" s="81">
        <f t="shared" si="142"/>
        <v>0</v>
      </c>
      <c r="AF419" s="81" t="str">
        <f t="shared" si="123"/>
        <v xml:space="preserve">                           </v>
      </c>
      <c r="AG419" s="81">
        <f t="shared" si="124"/>
        <v>27</v>
      </c>
      <c r="AH419" s="81">
        <f t="shared" si="135"/>
        <v>0</v>
      </c>
      <c r="AI419" s="81">
        <f t="shared" si="125"/>
        <v>1</v>
      </c>
      <c r="AJ419" s="81">
        <f t="shared" si="143"/>
        <v>0</v>
      </c>
      <c r="AK419" s="81" t="str">
        <f t="shared" si="126"/>
        <v xml:space="preserve">                           </v>
      </c>
      <c r="AL419" s="81">
        <f t="shared" si="127"/>
        <v>27</v>
      </c>
      <c r="AM419" s="81" t="str">
        <f t="shared" si="136"/>
        <v xml:space="preserve"> </v>
      </c>
      <c r="AN419" s="81">
        <f t="shared" si="128"/>
        <v>1</v>
      </c>
      <c r="AO419" s="81">
        <f t="shared" si="137"/>
        <v>0</v>
      </c>
      <c r="AP419" s="81">
        <f t="shared" si="144"/>
        <v>0</v>
      </c>
      <c r="AQ419" s="81" t="str">
        <f t="shared" si="129"/>
        <v xml:space="preserve">          </v>
      </c>
      <c r="AR419" s="81">
        <f t="shared" si="130"/>
        <v>10</v>
      </c>
      <c r="AS419" s="81" t="str">
        <f t="shared" si="138"/>
        <v xml:space="preserve"> </v>
      </c>
      <c r="AT419" s="81">
        <f t="shared" si="131"/>
        <v>1</v>
      </c>
      <c r="AU419" s="81" t="str">
        <f t="shared" si="139"/>
        <v xml:space="preserve">                           0                0     0200406 0000000000000000009</v>
      </c>
      <c r="AV419" s="85">
        <f t="shared" si="132"/>
        <v>77</v>
      </c>
    </row>
    <row r="420" spans="1:48" s="24" customFormat="1" ht="24" customHeight="1" x14ac:dyDescent="0.25">
      <c r="A420" s="54">
        <v>416</v>
      </c>
      <c r="B420" s="97"/>
      <c r="C420" s="118"/>
      <c r="D420" s="118"/>
      <c r="E420" s="98"/>
      <c r="F420" s="98"/>
      <c r="G420" s="98"/>
      <c r="H420" s="55" t="s">
        <v>11</v>
      </c>
      <c r="I420" s="100"/>
      <c r="J420" s="55" t="s">
        <v>10</v>
      </c>
      <c r="K420" s="54" t="s">
        <v>5</v>
      </c>
      <c r="L420" s="54" t="s">
        <v>14</v>
      </c>
      <c r="M420" s="97"/>
      <c r="N420" s="97"/>
      <c r="O420" s="64" t="s">
        <v>102</v>
      </c>
      <c r="P420" s="54" t="s">
        <v>1</v>
      </c>
      <c r="Q420" s="56" t="str">
        <f t="shared" si="133"/>
        <v xml:space="preserve">                           0                0     0200406 0000000000000000009</v>
      </c>
      <c r="R420" s="63">
        <f t="shared" si="140"/>
        <v>77</v>
      </c>
      <c r="X420" s="81" t="s">
        <v>106</v>
      </c>
      <c r="Y420" s="81">
        <f t="shared" si="119"/>
        <v>250</v>
      </c>
      <c r="Z420" s="81">
        <f t="shared" si="141"/>
        <v>0</v>
      </c>
      <c r="AA420" s="81" t="str">
        <f t="shared" si="120"/>
        <v xml:space="preserve">                           </v>
      </c>
      <c r="AB420" s="81">
        <f t="shared" si="121"/>
        <v>27</v>
      </c>
      <c r="AC420" s="81" t="str">
        <f t="shared" si="134"/>
        <v xml:space="preserve">                           </v>
      </c>
      <c r="AD420" s="81">
        <f t="shared" si="122"/>
        <v>27</v>
      </c>
      <c r="AE420" s="81">
        <f t="shared" si="142"/>
        <v>0</v>
      </c>
      <c r="AF420" s="81" t="str">
        <f t="shared" si="123"/>
        <v xml:space="preserve">                           </v>
      </c>
      <c r="AG420" s="81">
        <f t="shared" si="124"/>
        <v>27</v>
      </c>
      <c r="AH420" s="81">
        <f t="shared" si="135"/>
        <v>0</v>
      </c>
      <c r="AI420" s="81">
        <f t="shared" si="125"/>
        <v>1</v>
      </c>
      <c r="AJ420" s="81">
        <f t="shared" si="143"/>
        <v>0</v>
      </c>
      <c r="AK420" s="81" t="str">
        <f t="shared" si="126"/>
        <v xml:space="preserve">                           </v>
      </c>
      <c r="AL420" s="81">
        <f t="shared" si="127"/>
        <v>27</v>
      </c>
      <c r="AM420" s="81" t="str">
        <f t="shared" si="136"/>
        <v xml:space="preserve"> </v>
      </c>
      <c r="AN420" s="81">
        <f t="shared" si="128"/>
        <v>1</v>
      </c>
      <c r="AO420" s="81">
        <f t="shared" si="137"/>
        <v>0</v>
      </c>
      <c r="AP420" s="81">
        <f t="shared" si="144"/>
        <v>0</v>
      </c>
      <c r="AQ420" s="81" t="str">
        <f t="shared" si="129"/>
        <v xml:space="preserve">          </v>
      </c>
      <c r="AR420" s="81">
        <f t="shared" si="130"/>
        <v>10</v>
      </c>
      <c r="AS420" s="81" t="str">
        <f t="shared" si="138"/>
        <v xml:space="preserve"> </v>
      </c>
      <c r="AT420" s="81">
        <f t="shared" si="131"/>
        <v>1</v>
      </c>
      <c r="AU420" s="81" t="str">
        <f t="shared" si="139"/>
        <v xml:space="preserve">                           0                0     0200406 0000000000000000009</v>
      </c>
      <c r="AV420" s="85">
        <f t="shared" si="132"/>
        <v>77</v>
      </c>
    </row>
    <row r="421" spans="1:48" s="24" customFormat="1" ht="24" customHeight="1" x14ac:dyDescent="0.25">
      <c r="A421" s="53">
        <v>417</v>
      </c>
      <c r="B421" s="97"/>
      <c r="C421" s="118"/>
      <c r="D421" s="118"/>
      <c r="E421" s="98"/>
      <c r="F421" s="98"/>
      <c r="G421" s="98"/>
      <c r="H421" s="55" t="s">
        <v>11</v>
      </c>
      <c r="I421" s="100"/>
      <c r="J421" s="55" t="s">
        <v>10</v>
      </c>
      <c r="K421" s="54" t="s">
        <v>5</v>
      </c>
      <c r="L421" s="54" t="s">
        <v>14</v>
      </c>
      <c r="M421" s="97"/>
      <c r="N421" s="97"/>
      <c r="O421" s="64" t="s">
        <v>102</v>
      </c>
      <c r="P421" s="54" t="s">
        <v>1</v>
      </c>
      <c r="Q421" s="56" t="str">
        <f t="shared" si="133"/>
        <v xml:space="preserve">                           0                0     0200406 0000000000000000009</v>
      </c>
      <c r="R421" s="63">
        <f t="shared" si="140"/>
        <v>77</v>
      </c>
      <c r="X421" s="81" t="s">
        <v>106</v>
      </c>
      <c r="Y421" s="81">
        <f t="shared" si="119"/>
        <v>250</v>
      </c>
      <c r="Z421" s="81">
        <f t="shared" si="141"/>
        <v>0</v>
      </c>
      <c r="AA421" s="81" t="str">
        <f t="shared" si="120"/>
        <v xml:space="preserve">                           </v>
      </c>
      <c r="AB421" s="81">
        <f t="shared" si="121"/>
        <v>27</v>
      </c>
      <c r="AC421" s="81" t="str">
        <f t="shared" si="134"/>
        <v xml:space="preserve">                           </v>
      </c>
      <c r="AD421" s="81">
        <f t="shared" si="122"/>
        <v>27</v>
      </c>
      <c r="AE421" s="81">
        <f t="shared" si="142"/>
        <v>0</v>
      </c>
      <c r="AF421" s="81" t="str">
        <f t="shared" si="123"/>
        <v xml:space="preserve">                           </v>
      </c>
      <c r="AG421" s="81">
        <f t="shared" si="124"/>
        <v>27</v>
      </c>
      <c r="AH421" s="81">
        <f t="shared" si="135"/>
        <v>0</v>
      </c>
      <c r="AI421" s="81">
        <f t="shared" si="125"/>
        <v>1</v>
      </c>
      <c r="AJ421" s="81">
        <f t="shared" si="143"/>
        <v>0</v>
      </c>
      <c r="AK421" s="81" t="str">
        <f t="shared" si="126"/>
        <v xml:space="preserve">                           </v>
      </c>
      <c r="AL421" s="81">
        <f t="shared" si="127"/>
        <v>27</v>
      </c>
      <c r="AM421" s="81" t="str">
        <f t="shared" si="136"/>
        <v xml:space="preserve"> </v>
      </c>
      <c r="AN421" s="81">
        <f t="shared" si="128"/>
        <v>1</v>
      </c>
      <c r="AO421" s="81">
        <f t="shared" si="137"/>
        <v>0</v>
      </c>
      <c r="AP421" s="81">
        <f t="shared" si="144"/>
        <v>0</v>
      </c>
      <c r="AQ421" s="81" t="str">
        <f t="shared" si="129"/>
        <v xml:space="preserve">          </v>
      </c>
      <c r="AR421" s="81">
        <f t="shared" si="130"/>
        <v>10</v>
      </c>
      <c r="AS421" s="81" t="str">
        <f t="shared" si="138"/>
        <v xml:space="preserve"> </v>
      </c>
      <c r="AT421" s="81">
        <f t="shared" si="131"/>
        <v>1</v>
      </c>
      <c r="AU421" s="81" t="str">
        <f t="shared" si="139"/>
        <v xml:space="preserve">                           0                0     0200406 0000000000000000009</v>
      </c>
      <c r="AV421" s="85">
        <f t="shared" si="132"/>
        <v>77</v>
      </c>
    </row>
    <row r="422" spans="1:48" s="24" customFormat="1" ht="24" customHeight="1" x14ac:dyDescent="0.25">
      <c r="A422" s="54">
        <v>418</v>
      </c>
      <c r="B422" s="97"/>
      <c r="C422" s="118"/>
      <c r="D422" s="118"/>
      <c r="E422" s="98"/>
      <c r="F422" s="98"/>
      <c r="G422" s="98"/>
      <c r="H422" s="55" t="s">
        <v>11</v>
      </c>
      <c r="I422" s="100"/>
      <c r="J422" s="55" t="s">
        <v>10</v>
      </c>
      <c r="K422" s="54" t="s">
        <v>5</v>
      </c>
      <c r="L422" s="54" t="s">
        <v>14</v>
      </c>
      <c r="M422" s="97"/>
      <c r="N422" s="97"/>
      <c r="O422" s="64" t="s">
        <v>102</v>
      </c>
      <c r="P422" s="54" t="s">
        <v>1</v>
      </c>
      <c r="Q422" s="56" t="str">
        <f t="shared" si="133"/>
        <v xml:space="preserve">                           0                0     0200406 0000000000000000009</v>
      </c>
      <c r="R422" s="63">
        <f t="shared" si="140"/>
        <v>77</v>
      </c>
      <c r="X422" s="81" t="s">
        <v>106</v>
      </c>
      <c r="Y422" s="81">
        <f t="shared" si="119"/>
        <v>250</v>
      </c>
      <c r="Z422" s="81">
        <f t="shared" si="141"/>
        <v>0</v>
      </c>
      <c r="AA422" s="81" t="str">
        <f t="shared" si="120"/>
        <v xml:space="preserve">                           </v>
      </c>
      <c r="AB422" s="81">
        <f t="shared" si="121"/>
        <v>27</v>
      </c>
      <c r="AC422" s="81" t="str">
        <f t="shared" si="134"/>
        <v xml:space="preserve">                           </v>
      </c>
      <c r="AD422" s="81">
        <f t="shared" si="122"/>
        <v>27</v>
      </c>
      <c r="AE422" s="81">
        <f t="shared" si="142"/>
        <v>0</v>
      </c>
      <c r="AF422" s="81" t="str">
        <f t="shared" si="123"/>
        <v xml:space="preserve">                           </v>
      </c>
      <c r="AG422" s="81">
        <f t="shared" si="124"/>
        <v>27</v>
      </c>
      <c r="AH422" s="81">
        <f t="shared" si="135"/>
        <v>0</v>
      </c>
      <c r="AI422" s="81">
        <f t="shared" si="125"/>
        <v>1</v>
      </c>
      <c r="AJ422" s="81">
        <f t="shared" si="143"/>
        <v>0</v>
      </c>
      <c r="AK422" s="81" t="str">
        <f t="shared" si="126"/>
        <v xml:space="preserve">                           </v>
      </c>
      <c r="AL422" s="81">
        <f t="shared" si="127"/>
        <v>27</v>
      </c>
      <c r="AM422" s="81" t="str">
        <f t="shared" si="136"/>
        <v xml:space="preserve"> </v>
      </c>
      <c r="AN422" s="81">
        <f t="shared" si="128"/>
        <v>1</v>
      </c>
      <c r="AO422" s="81">
        <f t="shared" si="137"/>
        <v>0</v>
      </c>
      <c r="AP422" s="81">
        <f t="shared" si="144"/>
        <v>0</v>
      </c>
      <c r="AQ422" s="81" t="str">
        <f t="shared" si="129"/>
        <v xml:space="preserve">          </v>
      </c>
      <c r="AR422" s="81">
        <f t="shared" si="130"/>
        <v>10</v>
      </c>
      <c r="AS422" s="81" t="str">
        <f t="shared" si="138"/>
        <v xml:space="preserve"> </v>
      </c>
      <c r="AT422" s="81">
        <f t="shared" si="131"/>
        <v>1</v>
      </c>
      <c r="AU422" s="81" t="str">
        <f t="shared" si="139"/>
        <v xml:space="preserve">                           0                0     0200406 0000000000000000009</v>
      </c>
      <c r="AV422" s="85">
        <f t="shared" si="132"/>
        <v>77</v>
      </c>
    </row>
    <row r="423" spans="1:48" s="24" customFormat="1" ht="24" customHeight="1" x14ac:dyDescent="0.25">
      <c r="A423" s="53">
        <v>419</v>
      </c>
      <c r="B423" s="97"/>
      <c r="C423" s="118"/>
      <c r="D423" s="118"/>
      <c r="E423" s="98"/>
      <c r="F423" s="98"/>
      <c r="G423" s="98"/>
      <c r="H423" s="55" t="s">
        <v>11</v>
      </c>
      <c r="I423" s="100"/>
      <c r="J423" s="55" t="s">
        <v>10</v>
      </c>
      <c r="K423" s="54" t="s">
        <v>5</v>
      </c>
      <c r="L423" s="54" t="s">
        <v>14</v>
      </c>
      <c r="M423" s="97"/>
      <c r="N423" s="97"/>
      <c r="O423" s="64" t="s">
        <v>102</v>
      </c>
      <c r="P423" s="54" t="s">
        <v>1</v>
      </c>
      <c r="Q423" s="56" t="str">
        <f t="shared" si="133"/>
        <v xml:space="preserve">                           0                0     0200406 0000000000000000009</v>
      </c>
      <c r="R423" s="63">
        <f t="shared" si="140"/>
        <v>77</v>
      </c>
      <c r="X423" s="81" t="s">
        <v>106</v>
      </c>
      <c r="Y423" s="81">
        <f t="shared" si="119"/>
        <v>250</v>
      </c>
      <c r="Z423" s="81">
        <f t="shared" si="141"/>
        <v>0</v>
      </c>
      <c r="AA423" s="81" t="str">
        <f t="shared" si="120"/>
        <v xml:space="preserve">                           </v>
      </c>
      <c r="AB423" s="81">
        <f t="shared" si="121"/>
        <v>27</v>
      </c>
      <c r="AC423" s="81" t="str">
        <f t="shared" si="134"/>
        <v xml:space="preserve">                           </v>
      </c>
      <c r="AD423" s="81">
        <f t="shared" si="122"/>
        <v>27</v>
      </c>
      <c r="AE423" s="81">
        <f t="shared" si="142"/>
        <v>0</v>
      </c>
      <c r="AF423" s="81" t="str">
        <f t="shared" si="123"/>
        <v xml:space="preserve">                           </v>
      </c>
      <c r="AG423" s="81">
        <f t="shared" si="124"/>
        <v>27</v>
      </c>
      <c r="AH423" s="81">
        <f t="shared" si="135"/>
        <v>0</v>
      </c>
      <c r="AI423" s="81">
        <f t="shared" si="125"/>
        <v>1</v>
      </c>
      <c r="AJ423" s="81">
        <f t="shared" si="143"/>
        <v>0</v>
      </c>
      <c r="AK423" s="81" t="str">
        <f t="shared" si="126"/>
        <v xml:space="preserve">                           </v>
      </c>
      <c r="AL423" s="81">
        <f t="shared" si="127"/>
        <v>27</v>
      </c>
      <c r="AM423" s="81" t="str">
        <f t="shared" si="136"/>
        <v xml:space="preserve"> </v>
      </c>
      <c r="AN423" s="81">
        <f t="shared" si="128"/>
        <v>1</v>
      </c>
      <c r="AO423" s="81">
        <f t="shared" si="137"/>
        <v>0</v>
      </c>
      <c r="AP423" s="81">
        <f t="shared" si="144"/>
        <v>0</v>
      </c>
      <c r="AQ423" s="81" t="str">
        <f t="shared" si="129"/>
        <v xml:space="preserve">          </v>
      </c>
      <c r="AR423" s="81">
        <f t="shared" si="130"/>
        <v>10</v>
      </c>
      <c r="AS423" s="81" t="str">
        <f t="shared" si="138"/>
        <v xml:space="preserve"> </v>
      </c>
      <c r="AT423" s="81">
        <f t="shared" si="131"/>
        <v>1</v>
      </c>
      <c r="AU423" s="81" t="str">
        <f t="shared" si="139"/>
        <v xml:space="preserve">                           0                0     0200406 0000000000000000009</v>
      </c>
      <c r="AV423" s="85">
        <f t="shared" si="132"/>
        <v>77</v>
      </c>
    </row>
    <row r="424" spans="1:48" s="24" customFormat="1" ht="24" customHeight="1" x14ac:dyDescent="0.25">
      <c r="A424" s="54">
        <v>420</v>
      </c>
      <c r="B424" s="97"/>
      <c r="C424" s="118"/>
      <c r="D424" s="118"/>
      <c r="E424" s="98"/>
      <c r="F424" s="98"/>
      <c r="G424" s="98"/>
      <c r="H424" s="55" t="s">
        <v>11</v>
      </c>
      <c r="I424" s="100"/>
      <c r="J424" s="55" t="s">
        <v>10</v>
      </c>
      <c r="K424" s="54" t="s">
        <v>5</v>
      </c>
      <c r="L424" s="54" t="s">
        <v>14</v>
      </c>
      <c r="M424" s="97"/>
      <c r="N424" s="97"/>
      <c r="O424" s="64" t="s">
        <v>102</v>
      </c>
      <c r="P424" s="54" t="s">
        <v>1</v>
      </c>
      <c r="Q424" s="56" t="str">
        <f t="shared" si="133"/>
        <v xml:space="preserve">                           0                0     0200406 0000000000000000009</v>
      </c>
      <c r="R424" s="63">
        <f t="shared" si="140"/>
        <v>77</v>
      </c>
      <c r="X424" s="81" t="s">
        <v>106</v>
      </c>
      <c r="Y424" s="81">
        <f t="shared" si="119"/>
        <v>250</v>
      </c>
      <c r="Z424" s="81">
        <f t="shared" si="141"/>
        <v>0</v>
      </c>
      <c r="AA424" s="81" t="str">
        <f t="shared" si="120"/>
        <v xml:space="preserve">                           </v>
      </c>
      <c r="AB424" s="81">
        <f t="shared" si="121"/>
        <v>27</v>
      </c>
      <c r="AC424" s="81" t="str">
        <f t="shared" si="134"/>
        <v xml:space="preserve">                           </v>
      </c>
      <c r="AD424" s="81">
        <f t="shared" si="122"/>
        <v>27</v>
      </c>
      <c r="AE424" s="81">
        <f t="shared" si="142"/>
        <v>0</v>
      </c>
      <c r="AF424" s="81" t="str">
        <f t="shared" si="123"/>
        <v xml:space="preserve">                           </v>
      </c>
      <c r="AG424" s="81">
        <f t="shared" si="124"/>
        <v>27</v>
      </c>
      <c r="AH424" s="81">
        <f t="shared" si="135"/>
        <v>0</v>
      </c>
      <c r="AI424" s="81">
        <f t="shared" si="125"/>
        <v>1</v>
      </c>
      <c r="AJ424" s="81">
        <f t="shared" si="143"/>
        <v>0</v>
      </c>
      <c r="AK424" s="81" t="str">
        <f t="shared" si="126"/>
        <v xml:space="preserve">                           </v>
      </c>
      <c r="AL424" s="81">
        <f t="shared" si="127"/>
        <v>27</v>
      </c>
      <c r="AM424" s="81" t="str">
        <f t="shared" si="136"/>
        <v xml:space="preserve"> </v>
      </c>
      <c r="AN424" s="81">
        <f t="shared" si="128"/>
        <v>1</v>
      </c>
      <c r="AO424" s="81">
        <f t="shared" si="137"/>
        <v>0</v>
      </c>
      <c r="AP424" s="81">
        <f t="shared" si="144"/>
        <v>0</v>
      </c>
      <c r="AQ424" s="81" t="str">
        <f t="shared" si="129"/>
        <v xml:space="preserve">          </v>
      </c>
      <c r="AR424" s="81">
        <f t="shared" si="130"/>
        <v>10</v>
      </c>
      <c r="AS424" s="81" t="str">
        <f t="shared" si="138"/>
        <v xml:space="preserve"> </v>
      </c>
      <c r="AT424" s="81">
        <f t="shared" si="131"/>
        <v>1</v>
      </c>
      <c r="AU424" s="81" t="str">
        <f t="shared" si="139"/>
        <v xml:space="preserve">                           0                0     0200406 0000000000000000009</v>
      </c>
      <c r="AV424" s="85">
        <f t="shared" si="132"/>
        <v>77</v>
      </c>
    </row>
    <row r="425" spans="1:48" s="24" customFormat="1" ht="24" customHeight="1" x14ac:dyDescent="0.25">
      <c r="A425" s="53">
        <v>421</v>
      </c>
      <c r="B425" s="97"/>
      <c r="C425" s="118"/>
      <c r="D425" s="118"/>
      <c r="E425" s="98"/>
      <c r="F425" s="98"/>
      <c r="G425" s="98"/>
      <c r="H425" s="55" t="s">
        <v>11</v>
      </c>
      <c r="I425" s="100"/>
      <c r="J425" s="55" t="s">
        <v>10</v>
      </c>
      <c r="K425" s="54" t="s">
        <v>5</v>
      </c>
      <c r="L425" s="54" t="s">
        <v>14</v>
      </c>
      <c r="M425" s="97"/>
      <c r="N425" s="97"/>
      <c r="O425" s="64" t="s">
        <v>102</v>
      </c>
      <c r="P425" s="54" t="s">
        <v>1</v>
      </c>
      <c r="Q425" s="56" t="str">
        <f t="shared" si="133"/>
        <v xml:space="preserve">                           0                0     0200406 0000000000000000009</v>
      </c>
      <c r="R425" s="63">
        <f t="shared" si="140"/>
        <v>77</v>
      </c>
      <c r="X425" s="81" t="s">
        <v>106</v>
      </c>
      <c r="Y425" s="81">
        <f t="shared" si="119"/>
        <v>250</v>
      </c>
      <c r="Z425" s="81">
        <f t="shared" si="141"/>
        <v>0</v>
      </c>
      <c r="AA425" s="81" t="str">
        <f t="shared" si="120"/>
        <v xml:space="preserve">                           </v>
      </c>
      <c r="AB425" s="81">
        <f t="shared" si="121"/>
        <v>27</v>
      </c>
      <c r="AC425" s="81" t="str">
        <f t="shared" si="134"/>
        <v xml:space="preserve">                           </v>
      </c>
      <c r="AD425" s="81">
        <f t="shared" si="122"/>
        <v>27</v>
      </c>
      <c r="AE425" s="81">
        <f t="shared" si="142"/>
        <v>0</v>
      </c>
      <c r="AF425" s="81" t="str">
        <f t="shared" si="123"/>
        <v xml:space="preserve">                           </v>
      </c>
      <c r="AG425" s="81">
        <f t="shared" si="124"/>
        <v>27</v>
      </c>
      <c r="AH425" s="81">
        <f t="shared" si="135"/>
        <v>0</v>
      </c>
      <c r="AI425" s="81">
        <f t="shared" si="125"/>
        <v>1</v>
      </c>
      <c r="AJ425" s="81">
        <f t="shared" si="143"/>
        <v>0</v>
      </c>
      <c r="AK425" s="81" t="str">
        <f t="shared" si="126"/>
        <v xml:space="preserve">                           </v>
      </c>
      <c r="AL425" s="81">
        <f t="shared" si="127"/>
        <v>27</v>
      </c>
      <c r="AM425" s="81" t="str">
        <f t="shared" si="136"/>
        <v xml:space="preserve"> </v>
      </c>
      <c r="AN425" s="81">
        <f t="shared" si="128"/>
        <v>1</v>
      </c>
      <c r="AO425" s="81">
        <f t="shared" si="137"/>
        <v>0</v>
      </c>
      <c r="AP425" s="81">
        <f t="shared" si="144"/>
        <v>0</v>
      </c>
      <c r="AQ425" s="81" t="str">
        <f t="shared" si="129"/>
        <v xml:space="preserve">          </v>
      </c>
      <c r="AR425" s="81">
        <f t="shared" si="130"/>
        <v>10</v>
      </c>
      <c r="AS425" s="81" t="str">
        <f t="shared" si="138"/>
        <v xml:space="preserve"> </v>
      </c>
      <c r="AT425" s="81">
        <f t="shared" si="131"/>
        <v>1</v>
      </c>
      <c r="AU425" s="81" t="str">
        <f t="shared" si="139"/>
        <v xml:space="preserve">                           0                0     0200406 0000000000000000009</v>
      </c>
      <c r="AV425" s="85">
        <f t="shared" si="132"/>
        <v>77</v>
      </c>
    </row>
    <row r="426" spans="1:48" s="24" customFormat="1" ht="24" customHeight="1" x14ac:dyDescent="0.25">
      <c r="A426" s="54">
        <v>422</v>
      </c>
      <c r="B426" s="97"/>
      <c r="C426" s="118"/>
      <c r="D426" s="118"/>
      <c r="E426" s="98"/>
      <c r="F426" s="98"/>
      <c r="G426" s="98"/>
      <c r="H426" s="55" t="s">
        <v>11</v>
      </c>
      <c r="I426" s="100"/>
      <c r="J426" s="55" t="s">
        <v>10</v>
      </c>
      <c r="K426" s="54" t="s">
        <v>5</v>
      </c>
      <c r="L426" s="54" t="s">
        <v>14</v>
      </c>
      <c r="M426" s="97"/>
      <c r="N426" s="97"/>
      <c r="O426" s="64" t="s">
        <v>102</v>
      </c>
      <c r="P426" s="54" t="s">
        <v>1</v>
      </c>
      <c r="Q426" s="56" t="str">
        <f t="shared" si="133"/>
        <v xml:space="preserve">                           0                0     0200406 0000000000000000009</v>
      </c>
      <c r="R426" s="63">
        <f t="shared" si="140"/>
        <v>77</v>
      </c>
      <c r="X426" s="81" t="s">
        <v>106</v>
      </c>
      <c r="Y426" s="81">
        <f t="shared" si="119"/>
        <v>250</v>
      </c>
      <c r="Z426" s="81">
        <f t="shared" si="141"/>
        <v>0</v>
      </c>
      <c r="AA426" s="81" t="str">
        <f t="shared" si="120"/>
        <v xml:space="preserve">                           </v>
      </c>
      <c r="AB426" s="81">
        <f t="shared" si="121"/>
        <v>27</v>
      </c>
      <c r="AC426" s="81" t="str">
        <f t="shared" si="134"/>
        <v xml:space="preserve">                           </v>
      </c>
      <c r="AD426" s="81">
        <f t="shared" si="122"/>
        <v>27</v>
      </c>
      <c r="AE426" s="81">
        <f t="shared" si="142"/>
        <v>0</v>
      </c>
      <c r="AF426" s="81" t="str">
        <f t="shared" si="123"/>
        <v xml:space="preserve">                           </v>
      </c>
      <c r="AG426" s="81">
        <f t="shared" si="124"/>
        <v>27</v>
      </c>
      <c r="AH426" s="81">
        <f t="shared" si="135"/>
        <v>0</v>
      </c>
      <c r="AI426" s="81">
        <f t="shared" si="125"/>
        <v>1</v>
      </c>
      <c r="AJ426" s="81">
        <f t="shared" si="143"/>
        <v>0</v>
      </c>
      <c r="AK426" s="81" t="str">
        <f t="shared" si="126"/>
        <v xml:space="preserve">                           </v>
      </c>
      <c r="AL426" s="81">
        <f t="shared" si="127"/>
        <v>27</v>
      </c>
      <c r="AM426" s="81" t="str">
        <f t="shared" si="136"/>
        <v xml:space="preserve"> </v>
      </c>
      <c r="AN426" s="81">
        <f t="shared" si="128"/>
        <v>1</v>
      </c>
      <c r="AO426" s="81">
        <f t="shared" si="137"/>
        <v>0</v>
      </c>
      <c r="AP426" s="81">
        <f t="shared" si="144"/>
        <v>0</v>
      </c>
      <c r="AQ426" s="81" t="str">
        <f t="shared" si="129"/>
        <v xml:space="preserve">          </v>
      </c>
      <c r="AR426" s="81">
        <f t="shared" si="130"/>
        <v>10</v>
      </c>
      <c r="AS426" s="81" t="str">
        <f t="shared" si="138"/>
        <v xml:space="preserve"> </v>
      </c>
      <c r="AT426" s="81">
        <f t="shared" si="131"/>
        <v>1</v>
      </c>
      <c r="AU426" s="81" t="str">
        <f t="shared" si="139"/>
        <v xml:space="preserve">                           0                0     0200406 0000000000000000009</v>
      </c>
      <c r="AV426" s="85">
        <f t="shared" si="132"/>
        <v>77</v>
      </c>
    </row>
    <row r="427" spans="1:48" s="24" customFormat="1" ht="24" customHeight="1" x14ac:dyDescent="0.25">
      <c r="A427" s="53">
        <v>423</v>
      </c>
      <c r="B427" s="97"/>
      <c r="C427" s="118"/>
      <c r="D427" s="118"/>
      <c r="E427" s="98"/>
      <c r="F427" s="98"/>
      <c r="G427" s="98"/>
      <c r="H427" s="55" t="s">
        <v>11</v>
      </c>
      <c r="I427" s="100"/>
      <c r="J427" s="55" t="s">
        <v>10</v>
      </c>
      <c r="K427" s="54" t="s">
        <v>5</v>
      </c>
      <c r="L427" s="54" t="s">
        <v>14</v>
      </c>
      <c r="M427" s="97"/>
      <c r="N427" s="97"/>
      <c r="O427" s="64" t="s">
        <v>102</v>
      </c>
      <c r="P427" s="54" t="s">
        <v>1</v>
      </c>
      <c r="Q427" s="56" t="str">
        <f t="shared" si="133"/>
        <v xml:space="preserve">                           0                0     0200406 0000000000000000009</v>
      </c>
      <c r="R427" s="63">
        <f t="shared" si="140"/>
        <v>77</v>
      </c>
      <c r="X427" s="81" t="s">
        <v>106</v>
      </c>
      <c r="Y427" s="81">
        <f t="shared" si="119"/>
        <v>250</v>
      </c>
      <c r="Z427" s="81">
        <f t="shared" si="141"/>
        <v>0</v>
      </c>
      <c r="AA427" s="81" t="str">
        <f t="shared" si="120"/>
        <v xml:space="preserve">                           </v>
      </c>
      <c r="AB427" s="81">
        <f t="shared" si="121"/>
        <v>27</v>
      </c>
      <c r="AC427" s="81" t="str">
        <f t="shared" si="134"/>
        <v xml:space="preserve">                           </v>
      </c>
      <c r="AD427" s="81">
        <f t="shared" si="122"/>
        <v>27</v>
      </c>
      <c r="AE427" s="81">
        <f t="shared" si="142"/>
        <v>0</v>
      </c>
      <c r="AF427" s="81" t="str">
        <f t="shared" si="123"/>
        <v xml:space="preserve">                           </v>
      </c>
      <c r="AG427" s="81">
        <f t="shared" si="124"/>
        <v>27</v>
      </c>
      <c r="AH427" s="81">
        <f t="shared" si="135"/>
        <v>0</v>
      </c>
      <c r="AI427" s="81">
        <f t="shared" si="125"/>
        <v>1</v>
      </c>
      <c r="AJ427" s="81">
        <f t="shared" si="143"/>
        <v>0</v>
      </c>
      <c r="AK427" s="81" t="str">
        <f t="shared" si="126"/>
        <v xml:space="preserve">                           </v>
      </c>
      <c r="AL427" s="81">
        <f t="shared" si="127"/>
        <v>27</v>
      </c>
      <c r="AM427" s="81" t="str">
        <f t="shared" si="136"/>
        <v xml:space="preserve"> </v>
      </c>
      <c r="AN427" s="81">
        <f t="shared" si="128"/>
        <v>1</v>
      </c>
      <c r="AO427" s="81">
        <f t="shared" si="137"/>
        <v>0</v>
      </c>
      <c r="AP427" s="81">
        <f t="shared" si="144"/>
        <v>0</v>
      </c>
      <c r="AQ427" s="81" t="str">
        <f t="shared" si="129"/>
        <v xml:space="preserve">          </v>
      </c>
      <c r="AR427" s="81">
        <f t="shared" si="130"/>
        <v>10</v>
      </c>
      <c r="AS427" s="81" t="str">
        <f t="shared" si="138"/>
        <v xml:space="preserve"> </v>
      </c>
      <c r="AT427" s="81">
        <f t="shared" si="131"/>
        <v>1</v>
      </c>
      <c r="AU427" s="81" t="str">
        <f t="shared" si="139"/>
        <v xml:space="preserve">                           0                0     0200406 0000000000000000009</v>
      </c>
      <c r="AV427" s="85">
        <f t="shared" si="132"/>
        <v>77</v>
      </c>
    </row>
    <row r="428" spans="1:48" s="24" customFormat="1" ht="24" customHeight="1" x14ac:dyDescent="0.25">
      <c r="A428" s="54">
        <v>424</v>
      </c>
      <c r="B428" s="97"/>
      <c r="C428" s="118"/>
      <c r="D428" s="118"/>
      <c r="E428" s="98"/>
      <c r="F428" s="98"/>
      <c r="G428" s="98"/>
      <c r="H428" s="55" t="s">
        <v>11</v>
      </c>
      <c r="I428" s="100"/>
      <c r="J428" s="55" t="s">
        <v>10</v>
      </c>
      <c r="K428" s="54" t="s">
        <v>5</v>
      </c>
      <c r="L428" s="54" t="s">
        <v>14</v>
      </c>
      <c r="M428" s="97"/>
      <c r="N428" s="97"/>
      <c r="O428" s="64" t="s">
        <v>102</v>
      </c>
      <c r="P428" s="54" t="s">
        <v>1</v>
      </c>
      <c r="Q428" s="56" t="str">
        <f t="shared" si="133"/>
        <v xml:space="preserve">                           0                0     0200406 0000000000000000009</v>
      </c>
      <c r="R428" s="63">
        <f t="shared" si="140"/>
        <v>77</v>
      </c>
      <c r="X428" s="81" t="s">
        <v>106</v>
      </c>
      <c r="Y428" s="81">
        <f t="shared" si="119"/>
        <v>250</v>
      </c>
      <c r="Z428" s="81">
        <f t="shared" si="141"/>
        <v>0</v>
      </c>
      <c r="AA428" s="81" t="str">
        <f t="shared" si="120"/>
        <v xml:space="preserve">                           </v>
      </c>
      <c r="AB428" s="81">
        <f t="shared" si="121"/>
        <v>27</v>
      </c>
      <c r="AC428" s="81" t="str">
        <f t="shared" si="134"/>
        <v xml:space="preserve">                           </v>
      </c>
      <c r="AD428" s="81">
        <f t="shared" si="122"/>
        <v>27</v>
      </c>
      <c r="AE428" s="81">
        <f t="shared" si="142"/>
        <v>0</v>
      </c>
      <c r="AF428" s="81" t="str">
        <f t="shared" si="123"/>
        <v xml:space="preserve">                           </v>
      </c>
      <c r="AG428" s="81">
        <f t="shared" si="124"/>
        <v>27</v>
      </c>
      <c r="AH428" s="81">
        <f t="shared" si="135"/>
        <v>0</v>
      </c>
      <c r="AI428" s="81">
        <f t="shared" si="125"/>
        <v>1</v>
      </c>
      <c r="AJ428" s="81">
        <f t="shared" si="143"/>
        <v>0</v>
      </c>
      <c r="AK428" s="81" t="str">
        <f t="shared" si="126"/>
        <v xml:space="preserve">                           </v>
      </c>
      <c r="AL428" s="81">
        <f t="shared" si="127"/>
        <v>27</v>
      </c>
      <c r="AM428" s="81" t="str">
        <f t="shared" si="136"/>
        <v xml:space="preserve"> </v>
      </c>
      <c r="AN428" s="81">
        <f t="shared" si="128"/>
        <v>1</v>
      </c>
      <c r="AO428" s="81">
        <f t="shared" si="137"/>
        <v>0</v>
      </c>
      <c r="AP428" s="81">
        <f t="shared" si="144"/>
        <v>0</v>
      </c>
      <c r="AQ428" s="81" t="str">
        <f t="shared" si="129"/>
        <v xml:space="preserve">          </v>
      </c>
      <c r="AR428" s="81">
        <f t="shared" si="130"/>
        <v>10</v>
      </c>
      <c r="AS428" s="81" t="str">
        <f t="shared" si="138"/>
        <v xml:space="preserve"> </v>
      </c>
      <c r="AT428" s="81">
        <f t="shared" si="131"/>
        <v>1</v>
      </c>
      <c r="AU428" s="81" t="str">
        <f t="shared" si="139"/>
        <v xml:space="preserve">                           0                0     0200406 0000000000000000009</v>
      </c>
      <c r="AV428" s="85">
        <f t="shared" si="132"/>
        <v>77</v>
      </c>
    </row>
    <row r="429" spans="1:48" s="24" customFormat="1" ht="24" customHeight="1" x14ac:dyDescent="0.25">
      <c r="A429" s="53">
        <v>425</v>
      </c>
      <c r="B429" s="97"/>
      <c r="C429" s="118"/>
      <c r="D429" s="118"/>
      <c r="E429" s="98"/>
      <c r="F429" s="98"/>
      <c r="G429" s="98"/>
      <c r="H429" s="55" t="s">
        <v>11</v>
      </c>
      <c r="I429" s="100"/>
      <c r="J429" s="55" t="s">
        <v>10</v>
      </c>
      <c r="K429" s="54" t="s">
        <v>5</v>
      </c>
      <c r="L429" s="54" t="s">
        <v>14</v>
      </c>
      <c r="M429" s="97"/>
      <c r="N429" s="97"/>
      <c r="O429" s="64" t="s">
        <v>102</v>
      </c>
      <c r="P429" s="54" t="s">
        <v>1</v>
      </c>
      <c r="Q429" s="56" t="str">
        <f t="shared" si="133"/>
        <v xml:space="preserve">                           0                0     0200406 0000000000000000009</v>
      </c>
      <c r="R429" s="63">
        <f t="shared" si="140"/>
        <v>77</v>
      </c>
      <c r="X429" s="81" t="s">
        <v>106</v>
      </c>
      <c r="Y429" s="81">
        <f t="shared" si="119"/>
        <v>250</v>
      </c>
      <c r="Z429" s="81">
        <f t="shared" si="141"/>
        <v>0</v>
      </c>
      <c r="AA429" s="81" t="str">
        <f t="shared" si="120"/>
        <v xml:space="preserve">                           </v>
      </c>
      <c r="AB429" s="81">
        <f t="shared" si="121"/>
        <v>27</v>
      </c>
      <c r="AC429" s="81" t="str">
        <f t="shared" si="134"/>
        <v xml:space="preserve">                           </v>
      </c>
      <c r="AD429" s="81">
        <f t="shared" si="122"/>
        <v>27</v>
      </c>
      <c r="AE429" s="81">
        <f t="shared" si="142"/>
        <v>0</v>
      </c>
      <c r="AF429" s="81" t="str">
        <f t="shared" si="123"/>
        <v xml:space="preserve">                           </v>
      </c>
      <c r="AG429" s="81">
        <f t="shared" si="124"/>
        <v>27</v>
      </c>
      <c r="AH429" s="81">
        <f t="shared" si="135"/>
        <v>0</v>
      </c>
      <c r="AI429" s="81">
        <f t="shared" si="125"/>
        <v>1</v>
      </c>
      <c r="AJ429" s="81">
        <f t="shared" si="143"/>
        <v>0</v>
      </c>
      <c r="AK429" s="81" t="str">
        <f t="shared" si="126"/>
        <v xml:space="preserve">                           </v>
      </c>
      <c r="AL429" s="81">
        <f t="shared" si="127"/>
        <v>27</v>
      </c>
      <c r="AM429" s="81" t="str">
        <f t="shared" si="136"/>
        <v xml:space="preserve"> </v>
      </c>
      <c r="AN429" s="81">
        <f t="shared" si="128"/>
        <v>1</v>
      </c>
      <c r="AO429" s="81">
        <f t="shared" si="137"/>
        <v>0</v>
      </c>
      <c r="AP429" s="81">
        <f t="shared" si="144"/>
        <v>0</v>
      </c>
      <c r="AQ429" s="81" t="str">
        <f t="shared" si="129"/>
        <v xml:space="preserve">          </v>
      </c>
      <c r="AR429" s="81">
        <f t="shared" si="130"/>
        <v>10</v>
      </c>
      <c r="AS429" s="81" t="str">
        <f t="shared" si="138"/>
        <v xml:space="preserve"> </v>
      </c>
      <c r="AT429" s="81">
        <f t="shared" si="131"/>
        <v>1</v>
      </c>
      <c r="AU429" s="81" t="str">
        <f t="shared" si="139"/>
        <v xml:space="preserve">                           0                0     0200406 0000000000000000009</v>
      </c>
      <c r="AV429" s="85">
        <f t="shared" si="132"/>
        <v>77</v>
      </c>
    </row>
    <row r="430" spans="1:48" s="24" customFormat="1" ht="24" customHeight="1" x14ac:dyDescent="0.25">
      <c r="A430" s="54">
        <v>426</v>
      </c>
      <c r="B430" s="97"/>
      <c r="C430" s="118"/>
      <c r="D430" s="118"/>
      <c r="E430" s="98"/>
      <c r="F430" s="98"/>
      <c r="G430" s="98"/>
      <c r="H430" s="55" t="s">
        <v>11</v>
      </c>
      <c r="I430" s="100"/>
      <c r="J430" s="55" t="s">
        <v>10</v>
      </c>
      <c r="K430" s="54" t="s">
        <v>5</v>
      </c>
      <c r="L430" s="54" t="s">
        <v>14</v>
      </c>
      <c r="M430" s="97"/>
      <c r="N430" s="97"/>
      <c r="O430" s="64" t="s">
        <v>102</v>
      </c>
      <c r="P430" s="54" t="s">
        <v>1</v>
      </c>
      <c r="Q430" s="56" t="str">
        <f t="shared" si="133"/>
        <v xml:space="preserve">                           0                0     0200406 0000000000000000009</v>
      </c>
      <c r="R430" s="63">
        <f t="shared" si="140"/>
        <v>77</v>
      </c>
      <c r="X430" s="81" t="s">
        <v>106</v>
      </c>
      <c r="Y430" s="81">
        <f t="shared" si="119"/>
        <v>250</v>
      </c>
      <c r="Z430" s="81">
        <f t="shared" si="141"/>
        <v>0</v>
      </c>
      <c r="AA430" s="81" t="str">
        <f t="shared" si="120"/>
        <v xml:space="preserve">                           </v>
      </c>
      <c r="AB430" s="81">
        <f t="shared" si="121"/>
        <v>27</v>
      </c>
      <c r="AC430" s="81" t="str">
        <f t="shared" si="134"/>
        <v xml:space="preserve">                           </v>
      </c>
      <c r="AD430" s="81">
        <f t="shared" si="122"/>
        <v>27</v>
      </c>
      <c r="AE430" s="81">
        <f t="shared" si="142"/>
        <v>0</v>
      </c>
      <c r="AF430" s="81" t="str">
        <f t="shared" si="123"/>
        <v xml:space="preserve">                           </v>
      </c>
      <c r="AG430" s="81">
        <f t="shared" si="124"/>
        <v>27</v>
      </c>
      <c r="AH430" s="81">
        <f t="shared" si="135"/>
        <v>0</v>
      </c>
      <c r="AI430" s="81">
        <f t="shared" si="125"/>
        <v>1</v>
      </c>
      <c r="AJ430" s="81">
        <f t="shared" si="143"/>
        <v>0</v>
      </c>
      <c r="AK430" s="81" t="str">
        <f t="shared" si="126"/>
        <v xml:space="preserve">                           </v>
      </c>
      <c r="AL430" s="81">
        <f t="shared" si="127"/>
        <v>27</v>
      </c>
      <c r="AM430" s="81" t="str">
        <f t="shared" si="136"/>
        <v xml:space="preserve"> </v>
      </c>
      <c r="AN430" s="81">
        <f t="shared" si="128"/>
        <v>1</v>
      </c>
      <c r="AO430" s="81">
        <f t="shared" si="137"/>
        <v>0</v>
      </c>
      <c r="AP430" s="81">
        <f t="shared" si="144"/>
        <v>0</v>
      </c>
      <c r="AQ430" s="81" t="str">
        <f t="shared" si="129"/>
        <v xml:space="preserve">          </v>
      </c>
      <c r="AR430" s="81">
        <f t="shared" si="130"/>
        <v>10</v>
      </c>
      <c r="AS430" s="81" t="str">
        <f t="shared" si="138"/>
        <v xml:space="preserve"> </v>
      </c>
      <c r="AT430" s="81">
        <f t="shared" si="131"/>
        <v>1</v>
      </c>
      <c r="AU430" s="81" t="str">
        <f t="shared" si="139"/>
        <v xml:space="preserve">                           0                0     0200406 0000000000000000009</v>
      </c>
      <c r="AV430" s="85">
        <f t="shared" si="132"/>
        <v>77</v>
      </c>
    </row>
    <row r="431" spans="1:48" s="24" customFormat="1" ht="24" customHeight="1" x14ac:dyDescent="0.25">
      <c r="A431" s="53">
        <v>427</v>
      </c>
      <c r="B431" s="97"/>
      <c r="C431" s="118"/>
      <c r="D431" s="118"/>
      <c r="E431" s="98"/>
      <c r="F431" s="98"/>
      <c r="G431" s="98"/>
      <c r="H431" s="55" t="s">
        <v>11</v>
      </c>
      <c r="I431" s="100"/>
      <c r="J431" s="55" t="s">
        <v>10</v>
      </c>
      <c r="K431" s="54" t="s">
        <v>5</v>
      </c>
      <c r="L431" s="54" t="s">
        <v>14</v>
      </c>
      <c r="M431" s="97"/>
      <c r="N431" s="97"/>
      <c r="O431" s="64" t="s">
        <v>102</v>
      </c>
      <c r="P431" s="54" t="s">
        <v>1</v>
      </c>
      <c r="Q431" s="56" t="str">
        <f t="shared" si="133"/>
        <v xml:space="preserve">                           0                0     0200406 0000000000000000009</v>
      </c>
      <c r="R431" s="63">
        <f t="shared" si="140"/>
        <v>77</v>
      </c>
      <c r="X431" s="81" t="s">
        <v>106</v>
      </c>
      <c r="Y431" s="81">
        <f t="shared" si="119"/>
        <v>250</v>
      </c>
      <c r="Z431" s="81">
        <f t="shared" si="141"/>
        <v>0</v>
      </c>
      <c r="AA431" s="81" t="str">
        <f t="shared" si="120"/>
        <v xml:space="preserve">                           </v>
      </c>
      <c r="AB431" s="81">
        <f t="shared" si="121"/>
        <v>27</v>
      </c>
      <c r="AC431" s="81" t="str">
        <f t="shared" si="134"/>
        <v xml:space="preserve">                           </v>
      </c>
      <c r="AD431" s="81">
        <f t="shared" si="122"/>
        <v>27</v>
      </c>
      <c r="AE431" s="81">
        <f t="shared" si="142"/>
        <v>0</v>
      </c>
      <c r="AF431" s="81" t="str">
        <f t="shared" si="123"/>
        <v xml:space="preserve">                           </v>
      </c>
      <c r="AG431" s="81">
        <f t="shared" si="124"/>
        <v>27</v>
      </c>
      <c r="AH431" s="81">
        <f t="shared" si="135"/>
        <v>0</v>
      </c>
      <c r="AI431" s="81">
        <f t="shared" si="125"/>
        <v>1</v>
      </c>
      <c r="AJ431" s="81">
        <f t="shared" si="143"/>
        <v>0</v>
      </c>
      <c r="AK431" s="81" t="str">
        <f t="shared" si="126"/>
        <v xml:space="preserve">                           </v>
      </c>
      <c r="AL431" s="81">
        <f t="shared" si="127"/>
        <v>27</v>
      </c>
      <c r="AM431" s="81" t="str">
        <f t="shared" si="136"/>
        <v xml:space="preserve"> </v>
      </c>
      <c r="AN431" s="81">
        <f t="shared" si="128"/>
        <v>1</v>
      </c>
      <c r="AO431" s="81">
        <f t="shared" si="137"/>
        <v>0</v>
      </c>
      <c r="AP431" s="81">
        <f t="shared" si="144"/>
        <v>0</v>
      </c>
      <c r="AQ431" s="81" t="str">
        <f t="shared" si="129"/>
        <v xml:space="preserve">          </v>
      </c>
      <c r="AR431" s="81">
        <f t="shared" si="130"/>
        <v>10</v>
      </c>
      <c r="AS431" s="81" t="str">
        <f t="shared" si="138"/>
        <v xml:space="preserve"> </v>
      </c>
      <c r="AT431" s="81">
        <f t="shared" si="131"/>
        <v>1</v>
      </c>
      <c r="AU431" s="81" t="str">
        <f t="shared" si="139"/>
        <v xml:space="preserve">                           0                0     0200406 0000000000000000009</v>
      </c>
      <c r="AV431" s="85">
        <f t="shared" si="132"/>
        <v>77</v>
      </c>
    </row>
    <row r="432" spans="1:48" s="24" customFormat="1" ht="24" customHeight="1" x14ac:dyDescent="0.25">
      <c r="A432" s="54">
        <v>428</v>
      </c>
      <c r="B432" s="97"/>
      <c r="C432" s="118"/>
      <c r="D432" s="118"/>
      <c r="E432" s="98"/>
      <c r="F432" s="98"/>
      <c r="G432" s="98"/>
      <c r="H432" s="55" t="s">
        <v>11</v>
      </c>
      <c r="I432" s="100"/>
      <c r="J432" s="55" t="s">
        <v>10</v>
      </c>
      <c r="K432" s="54" t="s">
        <v>5</v>
      </c>
      <c r="L432" s="54" t="s">
        <v>14</v>
      </c>
      <c r="M432" s="97"/>
      <c r="N432" s="97"/>
      <c r="O432" s="64" t="s">
        <v>102</v>
      </c>
      <c r="P432" s="54" t="s">
        <v>1</v>
      </c>
      <c r="Q432" s="56" t="str">
        <f t="shared" si="133"/>
        <v xml:space="preserve">                           0                0     0200406 0000000000000000009</v>
      </c>
      <c r="R432" s="63">
        <f t="shared" si="140"/>
        <v>77</v>
      </c>
      <c r="X432" s="81" t="s">
        <v>106</v>
      </c>
      <c r="Y432" s="81">
        <f t="shared" si="119"/>
        <v>250</v>
      </c>
      <c r="Z432" s="81">
        <f t="shared" si="141"/>
        <v>0</v>
      </c>
      <c r="AA432" s="81" t="str">
        <f t="shared" si="120"/>
        <v xml:space="preserve">                           </v>
      </c>
      <c r="AB432" s="81">
        <f t="shared" si="121"/>
        <v>27</v>
      </c>
      <c r="AC432" s="81" t="str">
        <f t="shared" si="134"/>
        <v xml:space="preserve">                           </v>
      </c>
      <c r="AD432" s="81">
        <f t="shared" si="122"/>
        <v>27</v>
      </c>
      <c r="AE432" s="81">
        <f t="shared" si="142"/>
        <v>0</v>
      </c>
      <c r="AF432" s="81" t="str">
        <f t="shared" si="123"/>
        <v xml:space="preserve">                           </v>
      </c>
      <c r="AG432" s="81">
        <f t="shared" si="124"/>
        <v>27</v>
      </c>
      <c r="AH432" s="81">
        <f t="shared" si="135"/>
        <v>0</v>
      </c>
      <c r="AI432" s="81">
        <f t="shared" si="125"/>
        <v>1</v>
      </c>
      <c r="AJ432" s="81">
        <f t="shared" si="143"/>
        <v>0</v>
      </c>
      <c r="AK432" s="81" t="str">
        <f t="shared" si="126"/>
        <v xml:space="preserve">                           </v>
      </c>
      <c r="AL432" s="81">
        <f t="shared" si="127"/>
        <v>27</v>
      </c>
      <c r="AM432" s="81" t="str">
        <f t="shared" si="136"/>
        <v xml:space="preserve"> </v>
      </c>
      <c r="AN432" s="81">
        <f t="shared" si="128"/>
        <v>1</v>
      </c>
      <c r="AO432" s="81">
        <f t="shared" si="137"/>
        <v>0</v>
      </c>
      <c r="AP432" s="81">
        <f t="shared" si="144"/>
        <v>0</v>
      </c>
      <c r="AQ432" s="81" t="str">
        <f t="shared" si="129"/>
        <v xml:space="preserve">          </v>
      </c>
      <c r="AR432" s="81">
        <f t="shared" si="130"/>
        <v>10</v>
      </c>
      <c r="AS432" s="81" t="str">
        <f t="shared" si="138"/>
        <v xml:space="preserve"> </v>
      </c>
      <c r="AT432" s="81">
        <f t="shared" si="131"/>
        <v>1</v>
      </c>
      <c r="AU432" s="81" t="str">
        <f t="shared" si="139"/>
        <v xml:space="preserve">                           0                0     0200406 0000000000000000009</v>
      </c>
      <c r="AV432" s="85">
        <f t="shared" si="132"/>
        <v>77</v>
      </c>
    </row>
    <row r="433" spans="1:48" s="24" customFormat="1" ht="24" customHeight="1" x14ac:dyDescent="0.25">
      <c r="A433" s="53">
        <v>429</v>
      </c>
      <c r="B433" s="97"/>
      <c r="C433" s="118"/>
      <c r="D433" s="118"/>
      <c r="E433" s="98"/>
      <c r="F433" s="98"/>
      <c r="G433" s="98"/>
      <c r="H433" s="55" t="s">
        <v>11</v>
      </c>
      <c r="I433" s="100"/>
      <c r="J433" s="55" t="s">
        <v>10</v>
      </c>
      <c r="K433" s="54" t="s">
        <v>5</v>
      </c>
      <c r="L433" s="54" t="s">
        <v>14</v>
      </c>
      <c r="M433" s="97"/>
      <c r="N433" s="97"/>
      <c r="O433" s="64" t="s">
        <v>102</v>
      </c>
      <c r="P433" s="54" t="s">
        <v>1</v>
      </c>
      <c r="Q433" s="56" t="str">
        <f t="shared" si="133"/>
        <v xml:space="preserve">                           0                0     0200406 0000000000000000009</v>
      </c>
      <c r="R433" s="63">
        <f t="shared" si="140"/>
        <v>77</v>
      </c>
      <c r="X433" s="81" t="s">
        <v>106</v>
      </c>
      <c r="Y433" s="81">
        <f t="shared" si="119"/>
        <v>250</v>
      </c>
      <c r="Z433" s="81">
        <f t="shared" si="141"/>
        <v>0</v>
      </c>
      <c r="AA433" s="81" t="str">
        <f t="shared" si="120"/>
        <v xml:space="preserve">                           </v>
      </c>
      <c r="AB433" s="81">
        <f t="shared" si="121"/>
        <v>27</v>
      </c>
      <c r="AC433" s="81" t="str">
        <f t="shared" si="134"/>
        <v xml:space="preserve">                           </v>
      </c>
      <c r="AD433" s="81">
        <f t="shared" si="122"/>
        <v>27</v>
      </c>
      <c r="AE433" s="81">
        <f t="shared" si="142"/>
        <v>0</v>
      </c>
      <c r="AF433" s="81" t="str">
        <f t="shared" si="123"/>
        <v xml:space="preserve">                           </v>
      </c>
      <c r="AG433" s="81">
        <f t="shared" si="124"/>
        <v>27</v>
      </c>
      <c r="AH433" s="81">
        <f t="shared" si="135"/>
        <v>0</v>
      </c>
      <c r="AI433" s="81">
        <f t="shared" si="125"/>
        <v>1</v>
      </c>
      <c r="AJ433" s="81">
        <f t="shared" si="143"/>
        <v>0</v>
      </c>
      <c r="AK433" s="81" t="str">
        <f t="shared" si="126"/>
        <v xml:space="preserve">                           </v>
      </c>
      <c r="AL433" s="81">
        <f t="shared" si="127"/>
        <v>27</v>
      </c>
      <c r="AM433" s="81" t="str">
        <f t="shared" si="136"/>
        <v xml:space="preserve"> </v>
      </c>
      <c r="AN433" s="81">
        <f t="shared" si="128"/>
        <v>1</v>
      </c>
      <c r="AO433" s="81">
        <f t="shared" si="137"/>
        <v>0</v>
      </c>
      <c r="AP433" s="81">
        <f t="shared" si="144"/>
        <v>0</v>
      </c>
      <c r="AQ433" s="81" t="str">
        <f t="shared" si="129"/>
        <v xml:space="preserve">          </v>
      </c>
      <c r="AR433" s="81">
        <f t="shared" si="130"/>
        <v>10</v>
      </c>
      <c r="AS433" s="81" t="str">
        <f t="shared" si="138"/>
        <v xml:space="preserve"> </v>
      </c>
      <c r="AT433" s="81">
        <f t="shared" si="131"/>
        <v>1</v>
      </c>
      <c r="AU433" s="81" t="str">
        <f t="shared" si="139"/>
        <v xml:space="preserve">                           0                0     0200406 0000000000000000009</v>
      </c>
      <c r="AV433" s="85">
        <f t="shared" si="132"/>
        <v>77</v>
      </c>
    </row>
    <row r="434" spans="1:48" s="24" customFormat="1" ht="24" customHeight="1" x14ac:dyDescent="0.25">
      <c r="A434" s="54">
        <v>430</v>
      </c>
      <c r="B434" s="97"/>
      <c r="C434" s="118"/>
      <c r="D434" s="118"/>
      <c r="E434" s="98"/>
      <c r="F434" s="98"/>
      <c r="G434" s="98"/>
      <c r="H434" s="55" t="s">
        <v>11</v>
      </c>
      <c r="I434" s="100"/>
      <c r="J434" s="55" t="s">
        <v>10</v>
      </c>
      <c r="K434" s="54" t="s">
        <v>5</v>
      </c>
      <c r="L434" s="54" t="s">
        <v>14</v>
      </c>
      <c r="M434" s="97"/>
      <c r="N434" s="97"/>
      <c r="O434" s="64" t="s">
        <v>102</v>
      </c>
      <c r="P434" s="54" t="s">
        <v>1</v>
      </c>
      <c r="Q434" s="56" t="str">
        <f t="shared" si="133"/>
        <v xml:space="preserve">                           0                0     0200406 0000000000000000009</v>
      </c>
      <c r="R434" s="63">
        <f t="shared" si="140"/>
        <v>77</v>
      </c>
      <c r="X434" s="81" t="s">
        <v>106</v>
      </c>
      <c r="Y434" s="81">
        <f t="shared" si="119"/>
        <v>250</v>
      </c>
      <c r="Z434" s="81">
        <f t="shared" si="141"/>
        <v>0</v>
      </c>
      <c r="AA434" s="81" t="str">
        <f t="shared" si="120"/>
        <v xml:space="preserve">                           </v>
      </c>
      <c r="AB434" s="81">
        <f t="shared" si="121"/>
        <v>27</v>
      </c>
      <c r="AC434" s="81" t="str">
        <f t="shared" si="134"/>
        <v xml:space="preserve">                           </v>
      </c>
      <c r="AD434" s="81">
        <f t="shared" si="122"/>
        <v>27</v>
      </c>
      <c r="AE434" s="81">
        <f t="shared" si="142"/>
        <v>0</v>
      </c>
      <c r="AF434" s="81" t="str">
        <f t="shared" si="123"/>
        <v xml:space="preserve">                           </v>
      </c>
      <c r="AG434" s="81">
        <f t="shared" si="124"/>
        <v>27</v>
      </c>
      <c r="AH434" s="81">
        <f t="shared" si="135"/>
        <v>0</v>
      </c>
      <c r="AI434" s="81">
        <f t="shared" si="125"/>
        <v>1</v>
      </c>
      <c r="AJ434" s="81">
        <f t="shared" si="143"/>
        <v>0</v>
      </c>
      <c r="AK434" s="81" t="str">
        <f t="shared" si="126"/>
        <v xml:space="preserve">                           </v>
      </c>
      <c r="AL434" s="81">
        <f t="shared" si="127"/>
        <v>27</v>
      </c>
      <c r="AM434" s="81" t="str">
        <f t="shared" si="136"/>
        <v xml:space="preserve"> </v>
      </c>
      <c r="AN434" s="81">
        <f t="shared" si="128"/>
        <v>1</v>
      </c>
      <c r="AO434" s="81">
        <f t="shared" si="137"/>
        <v>0</v>
      </c>
      <c r="AP434" s="81">
        <f t="shared" si="144"/>
        <v>0</v>
      </c>
      <c r="AQ434" s="81" t="str">
        <f t="shared" si="129"/>
        <v xml:space="preserve">          </v>
      </c>
      <c r="AR434" s="81">
        <f t="shared" si="130"/>
        <v>10</v>
      </c>
      <c r="AS434" s="81" t="str">
        <f t="shared" si="138"/>
        <v xml:space="preserve"> </v>
      </c>
      <c r="AT434" s="81">
        <f t="shared" si="131"/>
        <v>1</v>
      </c>
      <c r="AU434" s="81" t="str">
        <f t="shared" si="139"/>
        <v xml:space="preserve">                           0                0     0200406 0000000000000000009</v>
      </c>
      <c r="AV434" s="85">
        <f t="shared" si="132"/>
        <v>77</v>
      </c>
    </row>
    <row r="435" spans="1:48" s="24" customFormat="1" ht="24" customHeight="1" x14ac:dyDescent="0.25">
      <c r="A435" s="53">
        <v>431</v>
      </c>
      <c r="B435" s="97"/>
      <c r="C435" s="118"/>
      <c r="D435" s="118"/>
      <c r="E435" s="98"/>
      <c r="F435" s="98"/>
      <c r="G435" s="98"/>
      <c r="H435" s="55" t="s">
        <v>11</v>
      </c>
      <c r="I435" s="100"/>
      <c r="J435" s="55" t="s">
        <v>10</v>
      </c>
      <c r="K435" s="54" t="s">
        <v>5</v>
      </c>
      <c r="L435" s="54" t="s">
        <v>14</v>
      </c>
      <c r="M435" s="97"/>
      <c r="N435" s="97"/>
      <c r="O435" s="64" t="s">
        <v>102</v>
      </c>
      <c r="P435" s="54" t="s">
        <v>1</v>
      </c>
      <c r="Q435" s="56" t="str">
        <f t="shared" si="133"/>
        <v xml:space="preserve">                           0                0     0200406 0000000000000000009</v>
      </c>
      <c r="R435" s="63">
        <f t="shared" si="140"/>
        <v>77</v>
      </c>
      <c r="X435" s="81" t="s">
        <v>106</v>
      </c>
      <c r="Y435" s="81">
        <f t="shared" si="119"/>
        <v>250</v>
      </c>
      <c r="Z435" s="81">
        <f t="shared" si="141"/>
        <v>0</v>
      </c>
      <c r="AA435" s="81" t="str">
        <f t="shared" si="120"/>
        <v xml:space="preserve">                           </v>
      </c>
      <c r="AB435" s="81">
        <f t="shared" si="121"/>
        <v>27</v>
      </c>
      <c r="AC435" s="81" t="str">
        <f t="shared" si="134"/>
        <v xml:space="preserve">                           </v>
      </c>
      <c r="AD435" s="81">
        <f t="shared" si="122"/>
        <v>27</v>
      </c>
      <c r="AE435" s="81">
        <f t="shared" si="142"/>
        <v>0</v>
      </c>
      <c r="AF435" s="81" t="str">
        <f t="shared" si="123"/>
        <v xml:space="preserve">                           </v>
      </c>
      <c r="AG435" s="81">
        <f t="shared" si="124"/>
        <v>27</v>
      </c>
      <c r="AH435" s="81">
        <f t="shared" si="135"/>
        <v>0</v>
      </c>
      <c r="AI435" s="81">
        <f t="shared" si="125"/>
        <v>1</v>
      </c>
      <c r="AJ435" s="81">
        <f t="shared" si="143"/>
        <v>0</v>
      </c>
      <c r="AK435" s="81" t="str">
        <f t="shared" si="126"/>
        <v xml:space="preserve">                           </v>
      </c>
      <c r="AL435" s="81">
        <f t="shared" si="127"/>
        <v>27</v>
      </c>
      <c r="AM435" s="81" t="str">
        <f t="shared" si="136"/>
        <v xml:space="preserve"> </v>
      </c>
      <c r="AN435" s="81">
        <f t="shared" si="128"/>
        <v>1</v>
      </c>
      <c r="AO435" s="81">
        <f t="shared" si="137"/>
        <v>0</v>
      </c>
      <c r="AP435" s="81">
        <f t="shared" si="144"/>
        <v>0</v>
      </c>
      <c r="AQ435" s="81" t="str">
        <f t="shared" si="129"/>
        <v xml:space="preserve">          </v>
      </c>
      <c r="AR435" s="81">
        <f t="shared" si="130"/>
        <v>10</v>
      </c>
      <c r="AS435" s="81" t="str">
        <f t="shared" si="138"/>
        <v xml:space="preserve"> </v>
      </c>
      <c r="AT435" s="81">
        <f t="shared" si="131"/>
        <v>1</v>
      </c>
      <c r="AU435" s="81" t="str">
        <f t="shared" si="139"/>
        <v xml:space="preserve">                           0                0     0200406 0000000000000000009</v>
      </c>
      <c r="AV435" s="85">
        <f t="shared" si="132"/>
        <v>77</v>
      </c>
    </row>
    <row r="436" spans="1:48" s="24" customFormat="1" ht="24" customHeight="1" x14ac:dyDescent="0.25">
      <c r="A436" s="54">
        <v>432</v>
      </c>
      <c r="B436" s="97"/>
      <c r="C436" s="118"/>
      <c r="D436" s="118"/>
      <c r="E436" s="98"/>
      <c r="F436" s="98"/>
      <c r="G436" s="98"/>
      <c r="H436" s="55" t="s">
        <v>11</v>
      </c>
      <c r="I436" s="100"/>
      <c r="J436" s="55" t="s">
        <v>10</v>
      </c>
      <c r="K436" s="54" t="s">
        <v>5</v>
      </c>
      <c r="L436" s="54" t="s">
        <v>14</v>
      </c>
      <c r="M436" s="97"/>
      <c r="N436" s="97"/>
      <c r="O436" s="64" t="s">
        <v>102</v>
      </c>
      <c r="P436" s="54" t="s">
        <v>1</v>
      </c>
      <c r="Q436" s="56" t="str">
        <f t="shared" si="133"/>
        <v xml:space="preserve">                           0                0     0200406 0000000000000000009</v>
      </c>
      <c r="R436" s="63">
        <f t="shared" si="140"/>
        <v>77</v>
      </c>
      <c r="X436" s="81" t="s">
        <v>106</v>
      </c>
      <c r="Y436" s="81">
        <f t="shared" si="119"/>
        <v>250</v>
      </c>
      <c r="Z436" s="81">
        <f t="shared" si="141"/>
        <v>0</v>
      </c>
      <c r="AA436" s="81" t="str">
        <f t="shared" si="120"/>
        <v xml:space="preserve">                           </v>
      </c>
      <c r="AB436" s="81">
        <f t="shared" si="121"/>
        <v>27</v>
      </c>
      <c r="AC436" s="81" t="str">
        <f t="shared" si="134"/>
        <v xml:space="preserve">                           </v>
      </c>
      <c r="AD436" s="81">
        <f t="shared" si="122"/>
        <v>27</v>
      </c>
      <c r="AE436" s="81">
        <f t="shared" si="142"/>
        <v>0</v>
      </c>
      <c r="AF436" s="81" t="str">
        <f t="shared" si="123"/>
        <v xml:space="preserve">                           </v>
      </c>
      <c r="AG436" s="81">
        <f t="shared" si="124"/>
        <v>27</v>
      </c>
      <c r="AH436" s="81">
        <f t="shared" si="135"/>
        <v>0</v>
      </c>
      <c r="AI436" s="81">
        <f t="shared" si="125"/>
        <v>1</v>
      </c>
      <c r="AJ436" s="81">
        <f t="shared" si="143"/>
        <v>0</v>
      </c>
      <c r="AK436" s="81" t="str">
        <f t="shared" si="126"/>
        <v xml:space="preserve">                           </v>
      </c>
      <c r="AL436" s="81">
        <f t="shared" si="127"/>
        <v>27</v>
      </c>
      <c r="AM436" s="81" t="str">
        <f t="shared" si="136"/>
        <v xml:space="preserve"> </v>
      </c>
      <c r="AN436" s="81">
        <f t="shared" si="128"/>
        <v>1</v>
      </c>
      <c r="AO436" s="81">
        <f t="shared" si="137"/>
        <v>0</v>
      </c>
      <c r="AP436" s="81">
        <f t="shared" si="144"/>
        <v>0</v>
      </c>
      <c r="AQ436" s="81" t="str">
        <f t="shared" si="129"/>
        <v xml:space="preserve">          </v>
      </c>
      <c r="AR436" s="81">
        <f t="shared" si="130"/>
        <v>10</v>
      </c>
      <c r="AS436" s="81" t="str">
        <f t="shared" si="138"/>
        <v xml:space="preserve"> </v>
      </c>
      <c r="AT436" s="81">
        <f t="shared" si="131"/>
        <v>1</v>
      </c>
      <c r="AU436" s="81" t="str">
        <f t="shared" si="139"/>
        <v xml:space="preserve">                           0                0     0200406 0000000000000000009</v>
      </c>
      <c r="AV436" s="85">
        <f t="shared" si="132"/>
        <v>77</v>
      </c>
    </row>
    <row r="437" spans="1:48" s="24" customFormat="1" ht="24" customHeight="1" x14ac:dyDescent="0.25">
      <c r="A437" s="53">
        <v>433</v>
      </c>
      <c r="B437" s="97"/>
      <c r="C437" s="118"/>
      <c r="D437" s="118"/>
      <c r="E437" s="98"/>
      <c r="F437" s="98"/>
      <c r="G437" s="98"/>
      <c r="H437" s="55" t="s">
        <v>11</v>
      </c>
      <c r="I437" s="100"/>
      <c r="J437" s="55" t="s">
        <v>10</v>
      </c>
      <c r="K437" s="54" t="s">
        <v>5</v>
      </c>
      <c r="L437" s="54" t="s">
        <v>14</v>
      </c>
      <c r="M437" s="97"/>
      <c r="N437" s="97"/>
      <c r="O437" s="64" t="s">
        <v>102</v>
      </c>
      <c r="P437" s="54" t="s">
        <v>1</v>
      </c>
      <c r="Q437" s="56" t="str">
        <f t="shared" si="133"/>
        <v xml:space="preserve">                           0                0     0200406 0000000000000000009</v>
      </c>
      <c r="R437" s="63">
        <f t="shared" si="140"/>
        <v>77</v>
      </c>
      <c r="X437" s="81" t="s">
        <v>106</v>
      </c>
      <c r="Y437" s="81">
        <f t="shared" si="119"/>
        <v>250</v>
      </c>
      <c r="Z437" s="81">
        <f t="shared" si="141"/>
        <v>0</v>
      </c>
      <c r="AA437" s="81" t="str">
        <f t="shared" si="120"/>
        <v xml:space="preserve">                           </v>
      </c>
      <c r="AB437" s="81">
        <f t="shared" si="121"/>
        <v>27</v>
      </c>
      <c r="AC437" s="81" t="str">
        <f t="shared" si="134"/>
        <v xml:space="preserve">                           </v>
      </c>
      <c r="AD437" s="81">
        <f t="shared" si="122"/>
        <v>27</v>
      </c>
      <c r="AE437" s="81">
        <f t="shared" si="142"/>
        <v>0</v>
      </c>
      <c r="AF437" s="81" t="str">
        <f t="shared" si="123"/>
        <v xml:space="preserve">                           </v>
      </c>
      <c r="AG437" s="81">
        <f t="shared" si="124"/>
        <v>27</v>
      </c>
      <c r="AH437" s="81">
        <f t="shared" si="135"/>
        <v>0</v>
      </c>
      <c r="AI437" s="81">
        <f t="shared" si="125"/>
        <v>1</v>
      </c>
      <c r="AJ437" s="81">
        <f t="shared" si="143"/>
        <v>0</v>
      </c>
      <c r="AK437" s="81" t="str">
        <f t="shared" si="126"/>
        <v xml:space="preserve">                           </v>
      </c>
      <c r="AL437" s="81">
        <f t="shared" si="127"/>
        <v>27</v>
      </c>
      <c r="AM437" s="81" t="str">
        <f t="shared" si="136"/>
        <v xml:space="preserve"> </v>
      </c>
      <c r="AN437" s="81">
        <f t="shared" si="128"/>
        <v>1</v>
      </c>
      <c r="AO437" s="81">
        <f t="shared" si="137"/>
        <v>0</v>
      </c>
      <c r="AP437" s="81">
        <f t="shared" si="144"/>
        <v>0</v>
      </c>
      <c r="AQ437" s="81" t="str">
        <f t="shared" si="129"/>
        <v xml:space="preserve">          </v>
      </c>
      <c r="AR437" s="81">
        <f t="shared" si="130"/>
        <v>10</v>
      </c>
      <c r="AS437" s="81" t="str">
        <f t="shared" si="138"/>
        <v xml:space="preserve"> </v>
      </c>
      <c r="AT437" s="81">
        <f t="shared" si="131"/>
        <v>1</v>
      </c>
      <c r="AU437" s="81" t="str">
        <f t="shared" si="139"/>
        <v xml:space="preserve">                           0                0     0200406 0000000000000000009</v>
      </c>
      <c r="AV437" s="85">
        <f t="shared" si="132"/>
        <v>77</v>
      </c>
    </row>
    <row r="438" spans="1:48" s="24" customFormat="1" ht="24" customHeight="1" x14ac:dyDescent="0.25">
      <c r="A438" s="54">
        <v>434</v>
      </c>
      <c r="B438" s="97"/>
      <c r="C438" s="118"/>
      <c r="D438" s="118"/>
      <c r="E438" s="98"/>
      <c r="F438" s="98"/>
      <c r="G438" s="98"/>
      <c r="H438" s="55" t="s">
        <v>11</v>
      </c>
      <c r="I438" s="100"/>
      <c r="J438" s="55" t="s">
        <v>10</v>
      </c>
      <c r="K438" s="54" t="s">
        <v>5</v>
      </c>
      <c r="L438" s="54" t="s">
        <v>14</v>
      </c>
      <c r="M438" s="97"/>
      <c r="N438" s="97"/>
      <c r="O438" s="64" t="s">
        <v>102</v>
      </c>
      <c r="P438" s="54" t="s">
        <v>1</v>
      </c>
      <c r="Q438" s="56" t="str">
        <f t="shared" si="133"/>
        <v xml:space="preserve">                           0                0     0200406 0000000000000000009</v>
      </c>
      <c r="R438" s="63">
        <f t="shared" si="140"/>
        <v>77</v>
      </c>
      <c r="X438" s="81" t="s">
        <v>106</v>
      </c>
      <c r="Y438" s="81">
        <f t="shared" si="119"/>
        <v>250</v>
      </c>
      <c r="Z438" s="81">
        <f t="shared" si="141"/>
        <v>0</v>
      </c>
      <c r="AA438" s="81" t="str">
        <f t="shared" si="120"/>
        <v xml:space="preserve">                           </v>
      </c>
      <c r="AB438" s="81">
        <f t="shared" si="121"/>
        <v>27</v>
      </c>
      <c r="AC438" s="81" t="str">
        <f t="shared" si="134"/>
        <v xml:space="preserve">                           </v>
      </c>
      <c r="AD438" s="81">
        <f t="shared" si="122"/>
        <v>27</v>
      </c>
      <c r="AE438" s="81">
        <f t="shared" si="142"/>
        <v>0</v>
      </c>
      <c r="AF438" s="81" t="str">
        <f t="shared" si="123"/>
        <v xml:space="preserve">                           </v>
      </c>
      <c r="AG438" s="81">
        <f t="shared" si="124"/>
        <v>27</v>
      </c>
      <c r="AH438" s="81">
        <f t="shared" si="135"/>
        <v>0</v>
      </c>
      <c r="AI438" s="81">
        <f t="shared" si="125"/>
        <v>1</v>
      </c>
      <c r="AJ438" s="81">
        <f t="shared" si="143"/>
        <v>0</v>
      </c>
      <c r="AK438" s="81" t="str">
        <f t="shared" si="126"/>
        <v xml:space="preserve">                           </v>
      </c>
      <c r="AL438" s="81">
        <f t="shared" si="127"/>
        <v>27</v>
      </c>
      <c r="AM438" s="81" t="str">
        <f t="shared" si="136"/>
        <v xml:space="preserve"> </v>
      </c>
      <c r="AN438" s="81">
        <f t="shared" si="128"/>
        <v>1</v>
      </c>
      <c r="AO438" s="81">
        <f t="shared" si="137"/>
        <v>0</v>
      </c>
      <c r="AP438" s="81">
        <f t="shared" si="144"/>
        <v>0</v>
      </c>
      <c r="AQ438" s="81" t="str">
        <f t="shared" si="129"/>
        <v xml:space="preserve">          </v>
      </c>
      <c r="AR438" s="81">
        <f t="shared" si="130"/>
        <v>10</v>
      </c>
      <c r="AS438" s="81" t="str">
        <f t="shared" si="138"/>
        <v xml:space="preserve"> </v>
      </c>
      <c r="AT438" s="81">
        <f t="shared" si="131"/>
        <v>1</v>
      </c>
      <c r="AU438" s="81" t="str">
        <f t="shared" si="139"/>
        <v xml:space="preserve">                           0                0     0200406 0000000000000000009</v>
      </c>
      <c r="AV438" s="85">
        <f t="shared" si="132"/>
        <v>77</v>
      </c>
    </row>
    <row r="439" spans="1:48" s="24" customFormat="1" ht="24" customHeight="1" x14ac:dyDescent="0.25">
      <c r="A439" s="53">
        <v>435</v>
      </c>
      <c r="B439" s="97"/>
      <c r="C439" s="118"/>
      <c r="D439" s="118"/>
      <c r="E439" s="98"/>
      <c r="F439" s="98"/>
      <c r="G439" s="98"/>
      <c r="H439" s="55" t="s">
        <v>11</v>
      </c>
      <c r="I439" s="100"/>
      <c r="J439" s="55" t="s">
        <v>10</v>
      </c>
      <c r="K439" s="54" t="s">
        <v>5</v>
      </c>
      <c r="L439" s="54" t="s">
        <v>14</v>
      </c>
      <c r="M439" s="97"/>
      <c r="N439" s="97"/>
      <c r="O439" s="64" t="s">
        <v>102</v>
      </c>
      <c r="P439" s="54" t="s">
        <v>1</v>
      </c>
      <c r="Q439" s="56" t="str">
        <f t="shared" si="133"/>
        <v xml:space="preserve">                           0                0     0200406 0000000000000000009</v>
      </c>
      <c r="R439" s="63">
        <f t="shared" si="140"/>
        <v>77</v>
      </c>
      <c r="X439" s="81" t="s">
        <v>106</v>
      </c>
      <c r="Y439" s="81">
        <f t="shared" si="119"/>
        <v>250</v>
      </c>
      <c r="Z439" s="81">
        <f t="shared" si="141"/>
        <v>0</v>
      </c>
      <c r="AA439" s="81" t="str">
        <f t="shared" si="120"/>
        <v xml:space="preserve">                           </v>
      </c>
      <c r="AB439" s="81">
        <f t="shared" si="121"/>
        <v>27</v>
      </c>
      <c r="AC439" s="81" t="str">
        <f t="shared" si="134"/>
        <v xml:space="preserve">                           </v>
      </c>
      <c r="AD439" s="81">
        <f t="shared" si="122"/>
        <v>27</v>
      </c>
      <c r="AE439" s="81">
        <f t="shared" si="142"/>
        <v>0</v>
      </c>
      <c r="AF439" s="81" t="str">
        <f t="shared" si="123"/>
        <v xml:space="preserve">                           </v>
      </c>
      <c r="AG439" s="81">
        <f t="shared" si="124"/>
        <v>27</v>
      </c>
      <c r="AH439" s="81">
        <f t="shared" si="135"/>
        <v>0</v>
      </c>
      <c r="AI439" s="81">
        <f t="shared" si="125"/>
        <v>1</v>
      </c>
      <c r="AJ439" s="81">
        <f t="shared" si="143"/>
        <v>0</v>
      </c>
      <c r="AK439" s="81" t="str">
        <f t="shared" si="126"/>
        <v xml:space="preserve">                           </v>
      </c>
      <c r="AL439" s="81">
        <f t="shared" si="127"/>
        <v>27</v>
      </c>
      <c r="AM439" s="81" t="str">
        <f t="shared" si="136"/>
        <v xml:space="preserve"> </v>
      </c>
      <c r="AN439" s="81">
        <f t="shared" si="128"/>
        <v>1</v>
      </c>
      <c r="AO439" s="81">
        <f t="shared" si="137"/>
        <v>0</v>
      </c>
      <c r="AP439" s="81">
        <f t="shared" si="144"/>
        <v>0</v>
      </c>
      <c r="AQ439" s="81" t="str">
        <f t="shared" si="129"/>
        <v xml:space="preserve">          </v>
      </c>
      <c r="AR439" s="81">
        <f t="shared" si="130"/>
        <v>10</v>
      </c>
      <c r="AS439" s="81" t="str">
        <f t="shared" si="138"/>
        <v xml:space="preserve"> </v>
      </c>
      <c r="AT439" s="81">
        <f t="shared" si="131"/>
        <v>1</v>
      </c>
      <c r="AU439" s="81" t="str">
        <f t="shared" si="139"/>
        <v xml:space="preserve">                           0                0     0200406 0000000000000000009</v>
      </c>
      <c r="AV439" s="85">
        <f t="shared" si="132"/>
        <v>77</v>
      </c>
    </row>
    <row r="440" spans="1:48" s="24" customFormat="1" ht="24" customHeight="1" x14ac:dyDescent="0.25">
      <c r="A440" s="54">
        <v>436</v>
      </c>
      <c r="B440" s="97"/>
      <c r="C440" s="118"/>
      <c r="D440" s="118"/>
      <c r="E440" s="98"/>
      <c r="F440" s="98"/>
      <c r="G440" s="98"/>
      <c r="H440" s="55" t="s">
        <v>11</v>
      </c>
      <c r="I440" s="100"/>
      <c r="J440" s="55" t="s">
        <v>10</v>
      </c>
      <c r="K440" s="54" t="s">
        <v>5</v>
      </c>
      <c r="L440" s="54" t="s">
        <v>14</v>
      </c>
      <c r="M440" s="97"/>
      <c r="N440" s="97"/>
      <c r="O440" s="64" t="s">
        <v>102</v>
      </c>
      <c r="P440" s="54" t="s">
        <v>1</v>
      </c>
      <c r="Q440" s="56" t="str">
        <f t="shared" si="133"/>
        <v xml:space="preserve">                           0                0     0200406 0000000000000000009</v>
      </c>
      <c r="R440" s="63">
        <f t="shared" si="140"/>
        <v>77</v>
      </c>
      <c r="X440" s="81" t="s">
        <v>106</v>
      </c>
      <c r="Y440" s="81">
        <f t="shared" si="119"/>
        <v>250</v>
      </c>
      <c r="Z440" s="81">
        <f t="shared" si="141"/>
        <v>0</v>
      </c>
      <c r="AA440" s="81" t="str">
        <f t="shared" si="120"/>
        <v xml:space="preserve">                           </v>
      </c>
      <c r="AB440" s="81">
        <f t="shared" si="121"/>
        <v>27</v>
      </c>
      <c r="AC440" s="81" t="str">
        <f t="shared" si="134"/>
        <v xml:space="preserve">                           </v>
      </c>
      <c r="AD440" s="81">
        <f t="shared" si="122"/>
        <v>27</v>
      </c>
      <c r="AE440" s="81">
        <f t="shared" si="142"/>
        <v>0</v>
      </c>
      <c r="AF440" s="81" t="str">
        <f t="shared" si="123"/>
        <v xml:space="preserve">                           </v>
      </c>
      <c r="AG440" s="81">
        <f t="shared" si="124"/>
        <v>27</v>
      </c>
      <c r="AH440" s="81">
        <f t="shared" si="135"/>
        <v>0</v>
      </c>
      <c r="AI440" s="81">
        <f t="shared" si="125"/>
        <v>1</v>
      </c>
      <c r="AJ440" s="81">
        <f t="shared" si="143"/>
        <v>0</v>
      </c>
      <c r="AK440" s="81" t="str">
        <f t="shared" si="126"/>
        <v xml:space="preserve">                           </v>
      </c>
      <c r="AL440" s="81">
        <f t="shared" si="127"/>
        <v>27</v>
      </c>
      <c r="AM440" s="81" t="str">
        <f t="shared" si="136"/>
        <v xml:space="preserve"> </v>
      </c>
      <c r="AN440" s="81">
        <f t="shared" si="128"/>
        <v>1</v>
      </c>
      <c r="AO440" s="81">
        <f t="shared" si="137"/>
        <v>0</v>
      </c>
      <c r="AP440" s="81">
        <f t="shared" si="144"/>
        <v>0</v>
      </c>
      <c r="AQ440" s="81" t="str">
        <f t="shared" si="129"/>
        <v xml:space="preserve">          </v>
      </c>
      <c r="AR440" s="81">
        <f t="shared" si="130"/>
        <v>10</v>
      </c>
      <c r="AS440" s="81" t="str">
        <f t="shared" si="138"/>
        <v xml:space="preserve"> </v>
      </c>
      <c r="AT440" s="81">
        <f t="shared" si="131"/>
        <v>1</v>
      </c>
      <c r="AU440" s="81" t="str">
        <f t="shared" si="139"/>
        <v xml:space="preserve">                           0                0     0200406 0000000000000000009</v>
      </c>
      <c r="AV440" s="85">
        <f t="shared" si="132"/>
        <v>77</v>
      </c>
    </row>
    <row r="441" spans="1:48" s="24" customFormat="1" ht="24" customHeight="1" x14ac:dyDescent="0.25">
      <c r="A441" s="53">
        <v>437</v>
      </c>
      <c r="B441" s="97"/>
      <c r="C441" s="118"/>
      <c r="D441" s="118"/>
      <c r="E441" s="98"/>
      <c r="F441" s="98"/>
      <c r="G441" s="98"/>
      <c r="H441" s="55" t="s">
        <v>11</v>
      </c>
      <c r="I441" s="100"/>
      <c r="J441" s="55" t="s">
        <v>10</v>
      </c>
      <c r="K441" s="54" t="s">
        <v>5</v>
      </c>
      <c r="L441" s="54" t="s">
        <v>14</v>
      </c>
      <c r="M441" s="97"/>
      <c r="N441" s="97"/>
      <c r="O441" s="64" t="s">
        <v>102</v>
      </c>
      <c r="P441" s="54" t="s">
        <v>1</v>
      </c>
      <c r="Q441" s="56" t="str">
        <f t="shared" si="133"/>
        <v xml:space="preserve">                           0                0     0200406 0000000000000000009</v>
      </c>
      <c r="R441" s="63">
        <f t="shared" si="140"/>
        <v>77</v>
      </c>
      <c r="X441" s="81" t="s">
        <v>106</v>
      </c>
      <c r="Y441" s="81">
        <f t="shared" si="119"/>
        <v>250</v>
      </c>
      <c r="Z441" s="81">
        <f t="shared" si="141"/>
        <v>0</v>
      </c>
      <c r="AA441" s="81" t="str">
        <f t="shared" si="120"/>
        <v xml:space="preserve">                           </v>
      </c>
      <c r="AB441" s="81">
        <f t="shared" si="121"/>
        <v>27</v>
      </c>
      <c r="AC441" s="81" t="str">
        <f t="shared" si="134"/>
        <v xml:space="preserve">                           </v>
      </c>
      <c r="AD441" s="81">
        <f t="shared" si="122"/>
        <v>27</v>
      </c>
      <c r="AE441" s="81">
        <f t="shared" si="142"/>
        <v>0</v>
      </c>
      <c r="AF441" s="81" t="str">
        <f t="shared" si="123"/>
        <v xml:space="preserve">                           </v>
      </c>
      <c r="AG441" s="81">
        <f t="shared" si="124"/>
        <v>27</v>
      </c>
      <c r="AH441" s="81">
        <f t="shared" si="135"/>
        <v>0</v>
      </c>
      <c r="AI441" s="81">
        <f t="shared" si="125"/>
        <v>1</v>
      </c>
      <c r="AJ441" s="81">
        <f t="shared" si="143"/>
        <v>0</v>
      </c>
      <c r="AK441" s="81" t="str">
        <f t="shared" si="126"/>
        <v xml:space="preserve">                           </v>
      </c>
      <c r="AL441" s="81">
        <f t="shared" si="127"/>
        <v>27</v>
      </c>
      <c r="AM441" s="81" t="str">
        <f t="shared" si="136"/>
        <v xml:space="preserve"> </v>
      </c>
      <c r="AN441" s="81">
        <f t="shared" si="128"/>
        <v>1</v>
      </c>
      <c r="AO441" s="81">
        <f t="shared" si="137"/>
        <v>0</v>
      </c>
      <c r="AP441" s="81">
        <f t="shared" si="144"/>
        <v>0</v>
      </c>
      <c r="AQ441" s="81" t="str">
        <f t="shared" si="129"/>
        <v xml:space="preserve">          </v>
      </c>
      <c r="AR441" s="81">
        <f t="shared" si="130"/>
        <v>10</v>
      </c>
      <c r="AS441" s="81" t="str">
        <f t="shared" si="138"/>
        <v xml:space="preserve"> </v>
      </c>
      <c r="AT441" s="81">
        <f t="shared" si="131"/>
        <v>1</v>
      </c>
      <c r="AU441" s="81" t="str">
        <f t="shared" si="139"/>
        <v xml:space="preserve">                           0                0     0200406 0000000000000000009</v>
      </c>
      <c r="AV441" s="85">
        <f t="shared" si="132"/>
        <v>77</v>
      </c>
    </row>
    <row r="442" spans="1:48" s="24" customFormat="1" ht="24" customHeight="1" x14ac:dyDescent="0.25">
      <c r="A442" s="54">
        <v>438</v>
      </c>
      <c r="B442" s="97"/>
      <c r="C442" s="118"/>
      <c r="D442" s="118"/>
      <c r="E442" s="98"/>
      <c r="F442" s="98"/>
      <c r="G442" s="98"/>
      <c r="H442" s="55" t="s">
        <v>11</v>
      </c>
      <c r="I442" s="100"/>
      <c r="J442" s="55" t="s">
        <v>10</v>
      </c>
      <c r="K442" s="54" t="s">
        <v>5</v>
      </c>
      <c r="L442" s="54" t="s">
        <v>14</v>
      </c>
      <c r="M442" s="97"/>
      <c r="N442" s="97"/>
      <c r="O442" s="64" t="s">
        <v>102</v>
      </c>
      <c r="P442" s="54" t="s">
        <v>1</v>
      </c>
      <c r="Q442" s="56" t="str">
        <f t="shared" si="133"/>
        <v xml:space="preserve">                           0                0     0200406 0000000000000000009</v>
      </c>
      <c r="R442" s="63">
        <f t="shared" si="140"/>
        <v>77</v>
      </c>
      <c r="X442" s="81" t="s">
        <v>106</v>
      </c>
      <c r="Y442" s="81">
        <f t="shared" si="119"/>
        <v>250</v>
      </c>
      <c r="Z442" s="81">
        <f t="shared" si="141"/>
        <v>0</v>
      </c>
      <c r="AA442" s="81" t="str">
        <f t="shared" si="120"/>
        <v xml:space="preserve">                           </v>
      </c>
      <c r="AB442" s="81">
        <f t="shared" si="121"/>
        <v>27</v>
      </c>
      <c r="AC442" s="81" t="str">
        <f t="shared" si="134"/>
        <v xml:space="preserve">                           </v>
      </c>
      <c r="AD442" s="81">
        <f t="shared" si="122"/>
        <v>27</v>
      </c>
      <c r="AE442" s="81">
        <f t="shared" si="142"/>
        <v>0</v>
      </c>
      <c r="AF442" s="81" t="str">
        <f t="shared" si="123"/>
        <v xml:space="preserve">                           </v>
      </c>
      <c r="AG442" s="81">
        <f t="shared" si="124"/>
        <v>27</v>
      </c>
      <c r="AH442" s="81">
        <f t="shared" si="135"/>
        <v>0</v>
      </c>
      <c r="AI442" s="81">
        <f t="shared" si="125"/>
        <v>1</v>
      </c>
      <c r="AJ442" s="81">
        <f t="shared" si="143"/>
        <v>0</v>
      </c>
      <c r="AK442" s="81" t="str">
        <f t="shared" si="126"/>
        <v xml:space="preserve">                           </v>
      </c>
      <c r="AL442" s="81">
        <f t="shared" si="127"/>
        <v>27</v>
      </c>
      <c r="AM442" s="81" t="str">
        <f t="shared" si="136"/>
        <v xml:space="preserve"> </v>
      </c>
      <c r="AN442" s="81">
        <f t="shared" si="128"/>
        <v>1</v>
      </c>
      <c r="AO442" s="81">
        <f t="shared" si="137"/>
        <v>0</v>
      </c>
      <c r="AP442" s="81">
        <f t="shared" si="144"/>
        <v>0</v>
      </c>
      <c r="AQ442" s="81" t="str">
        <f t="shared" si="129"/>
        <v xml:space="preserve">          </v>
      </c>
      <c r="AR442" s="81">
        <f t="shared" si="130"/>
        <v>10</v>
      </c>
      <c r="AS442" s="81" t="str">
        <f t="shared" si="138"/>
        <v xml:space="preserve"> </v>
      </c>
      <c r="AT442" s="81">
        <f t="shared" si="131"/>
        <v>1</v>
      </c>
      <c r="AU442" s="81" t="str">
        <f t="shared" si="139"/>
        <v xml:space="preserve">                           0                0     0200406 0000000000000000009</v>
      </c>
      <c r="AV442" s="85">
        <f t="shared" si="132"/>
        <v>77</v>
      </c>
    </row>
    <row r="443" spans="1:48" s="24" customFormat="1" ht="24" customHeight="1" x14ac:dyDescent="0.25">
      <c r="A443" s="53">
        <v>439</v>
      </c>
      <c r="B443" s="97"/>
      <c r="C443" s="118"/>
      <c r="D443" s="118"/>
      <c r="E443" s="98"/>
      <c r="F443" s="98"/>
      <c r="G443" s="98"/>
      <c r="H443" s="55" t="s">
        <v>11</v>
      </c>
      <c r="I443" s="100"/>
      <c r="J443" s="55" t="s">
        <v>10</v>
      </c>
      <c r="K443" s="54" t="s">
        <v>5</v>
      </c>
      <c r="L443" s="54" t="s">
        <v>14</v>
      </c>
      <c r="M443" s="97"/>
      <c r="N443" s="97"/>
      <c r="O443" s="64" t="s">
        <v>102</v>
      </c>
      <c r="P443" s="54" t="s">
        <v>1</v>
      </c>
      <c r="Q443" s="56" t="str">
        <f t="shared" si="133"/>
        <v xml:space="preserve">                           0                0     0200406 0000000000000000009</v>
      </c>
      <c r="R443" s="63">
        <f t="shared" si="140"/>
        <v>77</v>
      </c>
      <c r="X443" s="81" t="s">
        <v>106</v>
      </c>
      <c r="Y443" s="81">
        <f t="shared" si="119"/>
        <v>250</v>
      </c>
      <c r="Z443" s="81">
        <f t="shared" si="141"/>
        <v>0</v>
      </c>
      <c r="AA443" s="81" t="str">
        <f t="shared" si="120"/>
        <v xml:space="preserve">                           </v>
      </c>
      <c r="AB443" s="81">
        <f t="shared" si="121"/>
        <v>27</v>
      </c>
      <c r="AC443" s="81" t="str">
        <f t="shared" si="134"/>
        <v xml:space="preserve">                           </v>
      </c>
      <c r="AD443" s="81">
        <f t="shared" si="122"/>
        <v>27</v>
      </c>
      <c r="AE443" s="81">
        <f t="shared" si="142"/>
        <v>0</v>
      </c>
      <c r="AF443" s="81" t="str">
        <f t="shared" si="123"/>
        <v xml:space="preserve">                           </v>
      </c>
      <c r="AG443" s="81">
        <f t="shared" si="124"/>
        <v>27</v>
      </c>
      <c r="AH443" s="81">
        <f t="shared" si="135"/>
        <v>0</v>
      </c>
      <c r="AI443" s="81">
        <f t="shared" si="125"/>
        <v>1</v>
      </c>
      <c r="AJ443" s="81">
        <f t="shared" si="143"/>
        <v>0</v>
      </c>
      <c r="AK443" s="81" t="str">
        <f t="shared" si="126"/>
        <v xml:space="preserve">                           </v>
      </c>
      <c r="AL443" s="81">
        <f t="shared" si="127"/>
        <v>27</v>
      </c>
      <c r="AM443" s="81" t="str">
        <f t="shared" si="136"/>
        <v xml:space="preserve"> </v>
      </c>
      <c r="AN443" s="81">
        <f t="shared" si="128"/>
        <v>1</v>
      </c>
      <c r="AO443" s="81">
        <f t="shared" si="137"/>
        <v>0</v>
      </c>
      <c r="AP443" s="81">
        <f t="shared" si="144"/>
        <v>0</v>
      </c>
      <c r="AQ443" s="81" t="str">
        <f t="shared" si="129"/>
        <v xml:space="preserve">          </v>
      </c>
      <c r="AR443" s="81">
        <f t="shared" si="130"/>
        <v>10</v>
      </c>
      <c r="AS443" s="81" t="str">
        <f t="shared" si="138"/>
        <v xml:space="preserve"> </v>
      </c>
      <c r="AT443" s="81">
        <f t="shared" si="131"/>
        <v>1</v>
      </c>
      <c r="AU443" s="81" t="str">
        <f t="shared" si="139"/>
        <v xml:space="preserve">                           0                0     0200406 0000000000000000009</v>
      </c>
      <c r="AV443" s="85">
        <f t="shared" si="132"/>
        <v>77</v>
      </c>
    </row>
    <row r="444" spans="1:48" s="24" customFormat="1" ht="24" customHeight="1" x14ac:dyDescent="0.25">
      <c r="A444" s="54">
        <v>440</v>
      </c>
      <c r="B444" s="97"/>
      <c r="C444" s="118"/>
      <c r="D444" s="118"/>
      <c r="E444" s="98"/>
      <c r="F444" s="98"/>
      <c r="G444" s="98"/>
      <c r="H444" s="55" t="s">
        <v>11</v>
      </c>
      <c r="I444" s="100"/>
      <c r="J444" s="55" t="s">
        <v>10</v>
      </c>
      <c r="K444" s="54" t="s">
        <v>5</v>
      </c>
      <c r="L444" s="54" t="s">
        <v>14</v>
      </c>
      <c r="M444" s="97"/>
      <c r="N444" s="97"/>
      <c r="O444" s="64" t="s">
        <v>102</v>
      </c>
      <c r="P444" s="54" t="s">
        <v>1</v>
      </c>
      <c r="Q444" s="56" t="str">
        <f t="shared" si="133"/>
        <v xml:space="preserve">                           0                0     0200406 0000000000000000009</v>
      </c>
      <c r="R444" s="63">
        <f t="shared" si="140"/>
        <v>77</v>
      </c>
      <c r="X444" s="81" t="s">
        <v>106</v>
      </c>
      <c r="Y444" s="81">
        <f t="shared" si="119"/>
        <v>250</v>
      </c>
      <c r="Z444" s="81">
        <f t="shared" si="141"/>
        <v>0</v>
      </c>
      <c r="AA444" s="81" t="str">
        <f t="shared" si="120"/>
        <v xml:space="preserve">                           </v>
      </c>
      <c r="AB444" s="81">
        <f t="shared" si="121"/>
        <v>27</v>
      </c>
      <c r="AC444" s="81" t="str">
        <f t="shared" si="134"/>
        <v xml:space="preserve">                           </v>
      </c>
      <c r="AD444" s="81">
        <f t="shared" si="122"/>
        <v>27</v>
      </c>
      <c r="AE444" s="81">
        <f t="shared" si="142"/>
        <v>0</v>
      </c>
      <c r="AF444" s="81" t="str">
        <f t="shared" si="123"/>
        <v xml:space="preserve">                           </v>
      </c>
      <c r="AG444" s="81">
        <f t="shared" si="124"/>
        <v>27</v>
      </c>
      <c r="AH444" s="81">
        <f t="shared" si="135"/>
        <v>0</v>
      </c>
      <c r="AI444" s="81">
        <f t="shared" si="125"/>
        <v>1</v>
      </c>
      <c r="AJ444" s="81">
        <f t="shared" si="143"/>
        <v>0</v>
      </c>
      <c r="AK444" s="81" t="str">
        <f t="shared" si="126"/>
        <v xml:space="preserve">                           </v>
      </c>
      <c r="AL444" s="81">
        <f t="shared" si="127"/>
        <v>27</v>
      </c>
      <c r="AM444" s="81" t="str">
        <f t="shared" si="136"/>
        <v xml:space="preserve"> </v>
      </c>
      <c r="AN444" s="81">
        <f t="shared" si="128"/>
        <v>1</v>
      </c>
      <c r="AO444" s="81">
        <f t="shared" si="137"/>
        <v>0</v>
      </c>
      <c r="AP444" s="81">
        <f t="shared" si="144"/>
        <v>0</v>
      </c>
      <c r="AQ444" s="81" t="str">
        <f t="shared" si="129"/>
        <v xml:space="preserve">          </v>
      </c>
      <c r="AR444" s="81">
        <f t="shared" si="130"/>
        <v>10</v>
      </c>
      <c r="AS444" s="81" t="str">
        <f t="shared" si="138"/>
        <v xml:space="preserve"> </v>
      </c>
      <c r="AT444" s="81">
        <f t="shared" si="131"/>
        <v>1</v>
      </c>
      <c r="AU444" s="81" t="str">
        <f t="shared" si="139"/>
        <v xml:space="preserve">                           0                0     0200406 0000000000000000009</v>
      </c>
      <c r="AV444" s="85">
        <f t="shared" si="132"/>
        <v>77</v>
      </c>
    </row>
    <row r="445" spans="1:48" s="24" customFormat="1" ht="24" customHeight="1" x14ac:dyDescent="0.25">
      <c r="A445" s="53">
        <v>441</v>
      </c>
      <c r="B445" s="97"/>
      <c r="C445" s="118"/>
      <c r="D445" s="118"/>
      <c r="E445" s="98"/>
      <c r="F445" s="98"/>
      <c r="G445" s="98"/>
      <c r="H445" s="55" t="s">
        <v>11</v>
      </c>
      <c r="I445" s="100"/>
      <c r="J445" s="55" t="s">
        <v>10</v>
      </c>
      <c r="K445" s="54" t="s">
        <v>5</v>
      </c>
      <c r="L445" s="54" t="s">
        <v>14</v>
      </c>
      <c r="M445" s="97"/>
      <c r="N445" s="97"/>
      <c r="O445" s="64" t="s">
        <v>102</v>
      </c>
      <c r="P445" s="54" t="s">
        <v>1</v>
      </c>
      <c r="Q445" s="56" t="str">
        <f t="shared" si="133"/>
        <v xml:space="preserve">                           0                0     0200406 0000000000000000009</v>
      </c>
      <c r="R445" s="63">
        <f t="shared" si="140"/>
        <v>77</v>
      </c>
      <c r="X445" s="81" t="s">
        <v>106</v>
      </c>
      <c r="Y445" s="81">
        <f t="shared" si="119"/>
        <v>250</v>
      </c>
      <c r="Z445" s="81">
        <f t="shared" si="141"/>
        <v>0</v>
      </c>
      <c r="AA445" s="81" t="str">
        <f t="shared" si="120"/>
        <v xml:space="preserve">                           </v>
      </c>
      <c r="AB445" s="81">
        <f t="shared" si="121"/>
        <v>27</v>
      </c>
      <c r="AC445" s="81" t="str">
        <f t="shared" si="134"/>
        <v xml:space="preserve">                           </v>
      </c>
      <c r="AD445" s="81">
        <f t="shared" si="122"/>
        <v>27</v>
      </c>
      <c r="AE445" s="81">
        <f t="shared" si="142"/>
        <v>0</v>
      </c>
      <c r="AF445" s="81" t="str">
        <f t="shared" si="123"/>
        <v xml:space="preserve">                           </v>
      </c>
      <c r="AG445" s="81">
        <f t="shared" si="124"/>
        <v>27</v>
      </c>
      <c r="AH445" s="81">
        <f t="shared" si="135"/>
        <v>0</v>
      </c>
      <c r="AI445" s="81">
        <f t="shared" si="125"/>
        <v>1</v>
      </c>
      <c r="AJ445" s="81">
        <f t="shared" si="143"/>
        <v>0</v>
      </c>
      <c r="AK445" s="81" t="str">
        <f t="shared" si="126"/>
        <v xml:space="preserve">                           </v>
      </c>
      <c r="AL445" s="81">
        <f t="shared" si="127"/>
        <v>27</v>
      </c>
      <c r="AM445" s="81" t="str">
        <f t="shared" si="136"/>
        <v xml:space="preserve"> </v>
      </c>
      <c r="AN445" s="81">
        <f t="shared" si="128"/>
        <v>1</v>
      </c>
      <c r="AO445" s="81">
        <f t="shared" si="137"/>
        <v>0</v>
      </c>
      <c r="AP445" s="81">
        <f t="shared" si="144"/>
        <v>0</v>
      </c>
      <c r="AQ445" s="81" t="str">
        <f t="shared" si="129"/>
        <v xml:space="preserve">          </v>
      </c>
      <c r="AR445" s="81">
        <f t="shared" si="130"/>
        <v>10</v>
      </c>
      <c r="AS445" s="81" t="str">
        <f t="shared" si="138"/>
        <v xml:space="preserve"> </v>
      </c>
      <c r="AT445" s="81">
        <f t="shared" si="131"/>
        <v>1</v>
      </c>
      <c r="AU445" s="81" t="str">
        <f t="shared" si="139"/>
        <v xml:space="preserve">                           0                0     0200406 0000000000000000009</v>
      </c>
      <c r="AV445" s="85">
        <f t="shared" si="132"/>
        <v>77</v>
      </c>
    </row>
    <row r="446" spans="1:48" s="24" customFormat="1" ht="24" customHeight="1" x14ac:dyDescent="0.25">
      <c r="A446" s="54">
        <v>442</v>
      </c>
      <c r="B446" s="97"/>
      <c r="C446" s="118"/>
      <c r="D446" s="118"/>
      <c r="E446" s="98"/>
      <c r="F446" s="98"/>
      <c r="G446" s="98"/>
      <c r="H446" s="55" t="s">
        <v>11</v>
      </c>
      <c r="I446" s="100"/>
      <c r="J446" s="55" t="s">
        <v>10</v>
      </c>
      <c r="K446" s="54" t="s">
        <v>5</v>
      </c>
      <c r="L446" s="54" t="s">
        <v>14</v>
      </c>
      <c r="M446" s="97"/>
      <c r="N446" s="97"/>
      <c r="O446" s="64" t="s">
        <v>102</v>
      </c>
      <c r="P446" s="54" t="s">
        <v>1</v>
      </c>
      <c r="Q446" s="56" t="str">
        <f t="shared" si="133"/>
        <v xml:space="preserve">                           0                0     0200406 0000000000000000009</v>
      </c>
      <c r="R446" s="63">
        <f t="shared" si="140"/>
        <v>77</v>
      </c>
      <c r="X446" s="81" t="s">
        <v>106</v>
      </c>
      <c r="Y446" s="81">
        <f t="shared" si="119"/>
        <v>250</v>
      </c>
      <c r="Z446" s="81">
        <f t="shared" si="141"/>
        <v>0</v>
      </c>
      <c r="AA446" s="81" t="str">
        <f t="shared" si="120"/>
        <v xml:space="preserve">                           </v>
      </c>
      <c r="AB446" s="81">
        <f t="shared" si="121"/>
        <v>27</v>
      </c>
      <c r="AC446" s="81" t="str">
        <f t="shared" si="134"/>
        <v xml:space="preserve">                           </v>
      </c>
      <c r="AD446" s="81">
        <f t="shared" si="122"/>
        <v>27</v>
      </c>
      <c r="AE446" s="81">
        <f t="shared" si="142"/>
        <v>0</v>
      </c>
      <c r="AF446" s="81" t="str">
        <f t="shared" si="123"/>
        <v xml:space="preserve">                           </v>
      </c>
      <c r="AG446" s="81">
        <f t="shared" si="124"/>
        <v>27</v>
      </c>
      <c r="AH446" s="81">
        <f t="shared" si="135"/>
        <v>0</v>
      </c>
      <c r="AI446" s="81">
        <f t="shared" si="125"/>
        <v>1</v>
      </c>
      <c r="AJ446" s="81">
        <f t="shared" si="143"/>
        <v>0</v>
      </c>
      <c r="AK446" s="81" t="str">
        <f t="shared" si="126"/>
        <v xml:space="preserve">                           </v>
      </c>
      <c r="AL446" s="81">
        <f t="shared" si="127"/>
        <v>27</v>
      </c>
      <c r="AM446" s="81" t="str">
        <f t="shared" si="136"/>
        <v xml:space="preserve"> </v>
      </c>
      <c r="AN446" s="81">
        <f t="shared" si="128"/>
        <v>1</v>
      </c>
      <c r="AO446" s="81">
        <f t="shared" si="137"/>
        <v>0</v>
      </c>
      <c r="AP446" s="81">
        <f t="shared" si="144"/>
        <v>0</v>
      </c>
      <c r="AQ446" s="81" t="str">
        <f t="shared" si="129"/>
        <v xml:space="preserve">          </v>
      </c>
      <c r="AR446" s="81">
        <f t="shared" si="130"/>
        <v>10</v>
      </c>
      <c r="AS446" s="81" t="str">
        <f t="shared" si="138"/>
        <v xml:space="preserve"> </v>
      </c>
      <c r="AT446" s="81">
        <f t="shared" si="131"/>
        <v>1</v>
      </c>
      <c r="AU446" s="81" t="str">
        <f t="shared" si="139"/>
        <v xml:space="preserve">                           0                0     0200406 0000000000000000009</v>
      </c>
      <c r="AV446" s="85">
        <f t="shared" si="132"/>
        <v>77</v>
      </c>
    </row>
    <row r="447" spans="1:48" s="24" customFormat="1" ht="24" customHeight="1" x14ac:dyDescent="0.25">
      <c r="A447" s="53">
        <v>443</v>
      </c>
      <c r="B447" s="97"/>
      <c r="C447" s="118"/>
      <c r="D447" s="118"/>
      <c r="E447" s="98"/>
      <c r="F447" s="98"/>
      <c r="G447" s="98"/>
      <c r="H447" s="55" t="s">
        <v>11</v>
      </c>
      <c r="I447" s="100"/>
      <c r="J447" s="55" t="s">
        <v>10</v>
      </c>
      <c r="K447" s="54" t="s">
        <v>5</v>
      </c>
      <c r="L447" s="54" t="s">
        <v>14</v>
      </c>
      <c r="M447" s="97"/>
      <c r="N447" s="97"/>
      <c r="O447" s="64" t="s">
        <v>102</v>
      </c>
      <c r="P447" s="54" t="s">
        <v>1</v>
      </c>
      <c r="Q447" s="56" t="str">
        <f t="shared" si="133"/>
        <v xml:space="preserve">                           0                0     0200406 0000000000000000009</v>
      </c>
      <c r="R447" s="63">
        <f t="shared" si="140"/>
        <v>77</v>
      </c>
      <c r="X447" s="81" t="s">
        <v>106</v>
      </c>
      <c r="Y447" s="81">
        <f t="shared" si="119"/>
        <v>250</v>
      </c>
      <c r="Z447" s="81">
        <f t="shared" si="141"/>
        <v>0</v>
      </c>
      <c r="AA447" s="81" t="str">
        <f t="shared" si="120"/>
        <v xml:space="preserve">                           </v>
      </c>
      <c r="AB447" s="81">
        <f t="shared" si="121"/>
        <v>27</v>
      </c>
      <c r="AC447" s="81" t="str">
        <f t="shared" si="134"/>
        <v xml:space="preserve">                           </v>
      </c>
      <c r="AD447" s="81">
        <f t="shared" si="122"/>
        <v>27</v>
      </c>
      <c r="AE447" s="81">
        <f t="shared" si="142"/>
        <v>0</v>
      </c>
      <c r="AF447" s="81" t="str">
        <f t="shared" si="123"/>
        <v xml:space="preserve">                           </v>
      </c>
      <c r="AG447" s="81">
        <f t="shared" si="124"/>
        <v>27</v>
      </c>
      <c r="AH447" s="81">
        <f t="shared" si="135"/>
        <v>0</v>
      </c>
      <c r="AI447" s="81">
        <f t="shared" si="125"/>
        <v>1</v>
      </c>
      <c r="AJ447" s="81">
        <f t="shared" si="143"/>
        <v>0</v>
      </c>
      <c r="AK447" s="81" t="str">
        <f t="shared" si="126"/>
        <v xml:space="preserve">                           </v>
      </c>
      <c r="AL447" s="81">
        <f t="shared" si="127"/>
        <v>27</v>
      </c>
      <c r="AM447" s="81" t="str">
        <f t="shared" si="136"/>
        <v xml:space="preserve"> </v>
      </c>
      <c r="AN447" s="81">
        <f t="shared" si="128"/>
        <v>1</v>
      </c>
      <c r="AO447" s="81">
        <f t="shared" si="137"/>
        <v>0</v>
      </c>
      <c r="AP447" s="81">
        <f t="shared" si="144"/>
        <v>0</v>
      </c>
      <c r="AQ447" s="81" t="str">
        <f t="shared" si="129"/>
        <v xml:space="preserve">          </v>
      </c>
      <c r="AR447" s="81">
        <f t="shared" si="130"/>
        <v>10</v>
      </c>
      <c r="AS447" s="81" t="str">
        <f t="shared" si="138"/>
        <v xml:space="preserve"> </v>
      </c>
      <c r="AT447" s="81">
        <f t="shared" si="131"/>
        <v>1</v>
      </c>
      <c r="AU447" s="81" t="str">
        <f t="shared" si="139"/>
        <v xml:space="preserve">                           0                0     0200406 0000000000000000009</v>
      </c>
      <c r="AV447" s="85">
        <f t="shared" si="132"/>
        <v>77</v>
      </c>
    </row>
    <row r="448" spans="1:48" s="24" customFormat="1" ht="24" customHeight="1" x14ac:dyDescent="0.25">
      <c r="A448" s="54">
        <v>444</v>
      </c>
      <c r="B448" s="97"/>
      <c r="C448" s="118"/>
      <c r="D448" s="118"/>
      <c r="E448" s="98"/>
      <c r="F448" s="98"/>
      <c r="G448" s="98"/>
      <c r="H448" s="55" t="s">
        <v>11</v>
      </c>
      <c r="I448" s="100"/>
      <c r="J448" s="55" t="s">
        <v>10</v>
      </c>
      <c r="K448" s="54" t="s">
        <v>5</v>
      </c>
      <c r="L448" s="54" t="s">
        <v>14</v>
      </c>
      <c r="M448" s="97"/>
      <c r="N448" s="97"/>
      <c r="O448" s="64" t="s">
        <v>102</v>
      </c>
      <c r="P448" s="54" t="s">
        <v>1</v>
      </c>
      <c r="Q448" s="56" t="str">
        <f t="shared" si="133"/>
        <v xml:space="preserve">                           0                0     0200406 0000000000000000009</v>
      </c>
      <c r="R448" s="63">
        <f t="shared" si="140"/>
        <v>77</v>
      </c>
      <c r="X448" s="81" t="s">
        <v>106</v>
      </c>
      <c r="Y448" s="81">
        <f t="shared" si="119"/>
        <v>250</v>
      </c>
      <c r="Z448" s="81">
        <f t="shared" si="141"/>
        <v>0</v>
      </c>
      <c r="AA448" s="81" t="str">
        <f t="shared" si="120"/>
        <v xml:space="preserve">                           </v>
      </c>
      <c r="AB448" s="81">
        <f t="shared" si="121"/>
        <v>27</v>
      </c>
      <c r="AC448" s="81" t="str">
        <f t="shared" si="134"/>
        <v xml:space="preserve">                           </v>
      </c>
      <c r="AD448" s="81">
        <f t="shared" si="122"/>
        <v>27</v>
      </c>
      <c r="AE448" s="81">
        <f t="shared" si="142"/>
        <v>0</v>
      </c>
      <c r="AF448" s="81" t="str">
        <f t="shared" si="123"/>
        <v xml:space="preserve">                           </v>
      </c>
      <c r="AG448" s="81">
        <f t="shared" si="124"/>
        <v>27</v>
      </c>
      <c r="AH448" s="81">
        <f t="shared" si="135"/>
        <v>0</v>
      </c>
      <c r="AI448" s="81">
        <f t="shared" si="125"/>
        <v>1</v>
      </c>
      <c r="AJ448" s="81">
        <f t="shared" si="143"/>
        <v>0</v>
      </c>
      <c r="AK448" s="81" t="str">
        <f t="shared" si="126"/>
        <v xml:space="preserve">                           </v>
      </c>
      <c r="AL448" s="81">
        <f t="shared" si="127"/>
        <v>27</v>
      </c>
      <c r="AM448" s="81" t="str">
        <f t="shared" si="136"/>
        <v xml:space="preserve"> </v>
      </c>
      <c r="AN448" s="81">
        <f t="shared" si="128"/>
        <v>1</v>
      </c>
      <c r="AO448" s="81">
        <f t="shared" si="137"/>
        <v>0</v>
      </c>
      <c r="AP448" s="81">
        <f t="shared" si="144"/>
        <v>0</v>
      </c>
      <c r="AQ448" s="81" t="str">
        <f t="shared" si="129"/>
        <v xml:space="preserve">          </v>
      </c>
      <c r="AR448" s="81">
        <f t="shared" si="130"/>
        <v>10</v>
      </c>
      <c r="AS448" s="81" t="str">
        <f t="shared" si="138"/>
        <v xml:space="preserve"> </v>
      </c>
      <c r="AT448" s="81">
        <f t="shared" si="131"/>
        <v>1</v>
      </c>
      <c r="AU448" s="81" t="str">
        <f t="shared" si="139"/>
        <v xml:space="preserve">                           0                0     0200406 0000000000000000009</v>
      </c>
      <c r="AV448" s="85">
        <f t="shared" si="132"/>
        <v>77</v>
      </c>
    </row>
    <row r="449" spans="1:48" s="24" customFormat="1" ht="24" customHeight="1" x14ac:dyDescent="0.25">
      <c r="A449" s="53">
        <v>445</v>
      </c>
      <c r="B449" s="97"/>
      <c r="C449" s="118"/>
      <c r="D449" s="118"/>
      <c r="E449" s="98"/>
      <c r="F449" s="98"/>
      <c r="G449" s="98"/>
      <c r="H449" s="55" t="s">
        <v>11</v>
      </c>
      <c r="I449" s="100"/>
      <c r="J449" s="55" t="s">
        <v>10</v>
      </c>
      <c r="K449" s="54" t="s">
        <v>5</v>
      </c>
      <c r="L449" s="54" t="s">
        <v>14</v>
      </c>
      <c r="M449" s="97"/>
      <c r="N449" s="97"/>
      <c r="O449" s="64" t="s">
        <v>102</v>
      </c>
      <c r="P449" s="54" t="s">
        <v>1</v>
      </c>
      <c r="Q449" s="56" t="str">
        <f t="shared" si="133"/>
        <v xml:space="preserve">                           0                0     0200406 0000000000000000009</v>
      </c>
      <c r="R449" s="63">
        <f t="shared" si="140"/>
        <v>77</v>
      </c>
      <c r="X449" s="81" t="s">
        <v>106</v>
      </c>
      <c r="Y449" s="81">
        <f t="shared" si="119"/>
        <v>250</v>
      </c>
      <c r="Z449" s="81">
        <f t="shared" si="141"/>
        <v>0</v>
      </c>
      <c r="AA449" s="81" t="str">
        <f t="shared" si="120"/>
        <v xml:space="preserve">                           </v>
      </c>
      <c r="AB449" s="81">
        <f t="shared" si="121"/>
        <v>27</v>
      </c>
      <c r="AC449" s="81" t="str">
        <f t="shared" si="134"/>
        <v xml:space="preserve">                           </v>
      </c>
      <c r="AD449" s="81">
        <f t="shared" si="122"/>
        <v>27</v>
      </c>
      <c r="AE449" s="81">
        <f t="shared" si="142"/>
        <v>0</v>
      </c>
      <c r="AF449" s="81" t="str">
        <f t="shared" si="123"/>
        <v xml:space="preserve">                           </v>
      </c>
      <c r="AG449" s="81">
        <f t="shared" si="124"/>
        <v>27</v>
      </c>
      <c r="AH449" s="81">
        <f t="shared" si="135"/>
        <v>0</v>
      </c>
      <c r="AI449" s="81">
        <f t="shared" si="125"/>
        <v>1</v>
      </c>
      <c r="AJ449" s="81">
        <f t="shared" si="143"/>
        <v>0</v>
      </c>
      <c r="AK449" s="81" t="str">
        <f t="shared" si="126"/>
        <v xml:space="preserve">                           </v>
      </c>
      <c r="AL449" s="81">
        <f t="shared" si="127"/>
        <v>27</v>
      </c>
      <c r="AM449" s="81" t="str">
        <f t="shared" si="136"/>
        <v xml:space="preserve"> </v>
      </c>
      <c r="AN449" s="81">
        <f t="shared" si="128"/>
        <v>1</v>
      </c>
      <c r="AO449" s="81">
        <f t="shared" si="137"/>
        <v>0</v>
      </c>
      <c r="AP449" s="81">
        <f t="shared" si="144"/>
        <v>0</v>
      </c>
      <c r="AQ449" s="81" t="str">
        <f t="shared" si="129"/>
        <v xml:space="preserve">          </v>
      </c>
      <c r="AR449" s="81">
        <f t="shared" si="130"/>
        <v>10</v>
      </c>
      <c r="AS449" s="81" t="str">
        <f t="shared" si="138"/>
        <v xml:space="preserve"> </v>
      </c>
      <c r="AT449" s="81">
        <f t="shared" si="131"/>
        <v>1</v>
      </c>
      <c r="AU449" s="81" t="str">
        <f t="shared" si="139"/>
        <v xml:space="preserve">                           0                0     0200406 0000000000000000009</v>
      </c>
      <c r="AV449" s="85">
        <f t="shared" si="132"/>
        <v>77</v>
      </c>
    </row>
    <row r="450" spans="1:48" s="24" customFormat="1" ht="24" customHeight="1" x14ac:dyDescent="0.25">
      <c r="A450" s="54">
        <v>446</v>
      </c>
      <c r="B450" s="97"/>
      <c r="C450" s="118"/>
      <c r="D450" s="118"/>
      <c r="E450" s="98"/>
      <c r="F450" s="98"/>
      <c r="G450" s="98"/>
      <c r="H450" s="55" t="s">
        <v>11</v>
      </c>
      <c r="I450" s="100"/>
      <c r="J450" s="55" t="s">
        <v>10</v>
      </c>
      <c r="K450" s="54" t="s">
        <v>5</v>
      </c>
      <c r="L450" s="54" t="s">
        <v>14</v>
      </c>
      <c r="M450" s="97"/>
      <c r="N450" s="97"/>
      <c r="O450" s="64" t="s">
        <v>102</v>
      </c>
      <c r="P450" s="54" t="s">
        <v>1</v>
      </c>
      <c r="Q450" s="56" t="str">
        <f t="shared" si="133"/>
        <v xml:space="preserve">                           0                0     0200406 0000000000000000009</v>
      </c>
      <c r="R450" s="63">
        <f t="shared" si="140"/>
        <v>77</v>
      </c>
      <c r="X450" s="81" t="s">
        <v>106</v>
      </c>
      <c r="Y450" s="81">
        <f t="shared" si="119"/>
        <v>250</v>
      </c>
      <c r="Z450" s="81">
        <f t="shared" si="141"/>
        <v>0</v>
      </c>
      <c r="AA450" s="81" t="str">
        <f t="shared" si="120"/>
        <v xml:space="preserve">                           </v>
      </c>
      <c r="AB450" s="81">
        <f t="shared" si="121"/>
        <v>27</v>
      </c>
      <c r="AC450" s="81" t="str">
        <f t="shared" si="134"/>
        <v xml:space="preserve">                           </v>
      </c>
      <c r="AD450" s="81">
        <f t="shared" si="122"/>
        <v>27</v>
      </c>
      <c r="AE450" s="81">
        <f t="shared" si="142"/>
        <v>0</v>
      </c>
      <c r="AF450" s="81" t="str">
        <f t="shared" si="123"/>
        <v xml:space="preserve">                           </v>
      </c>
      <c r="AG450" s="81">
        <f t="shared" si="124"/>
        <v>27</v>
      </c>
      <c r="AH450" s="81">
        <f t="shared" si="135"/>
        <v>0</v>
      </c>
      <c r="AI450" s="81">
        <f t="shared" si="125"/>
        <v>1</v>
      </c>
      <c r="AJ450" s="81">
        <f t="shared" si="143"/>
        <v>0</v>
      </c>
      <c r="AK450" s="81" t="str">
        <f t="shared" si="126"/>
        <v xml:space="preserve">                           </v>
      </c>
      <c r="AL450" s="81">
        <f t="shared" si="127"/>
        <v>27</v>
      </c>
      <c r="AM450" s="81" t="str">
        <f t="shared" si="136"/>
        <v xml:space="preserve"> </v>
      </c>
      <c r="AN450" s="81">
        <f t="shared" si="128"/>
        <v>1</v>
      </c>
      <c r="AO450" s="81">
        <f t="shared" si="137"/>
        <v>0</v>
      </c>
      <c r="AP450" s="81">
        <f t="shared" si="144"/>
        <v>0</v>
      </c>
      <c r="AQ450" s="81" t="str">
        <f t="shared" si="129"/>
        <v xml:space="preserve">          </v>
      </c>
      <c r="AR450" s="81">
        <f t="shared" si="130"/>
        <v>10</v>
      </c>
      <c r="AS450" s="81" t="str">
        <f t="shared" si="138"/>
        <v xml:space="preserve"> </v>
      </c>
      <c r="AT450" s="81">
        <f t="shared" si="131"/>
        <v>1</v>
      </c>
      <c r="AU450" s="81" t="str">
        <f t="shared" si="139"/>
        <v xml:space="preserve">                           0                0     0200406 0000000000000000009</v>
      </c>
      <c r="AV450" s="85">
        <f t="shared" si="132"/>
        <v>77</v>
      </c>
    </row>
    <row r="451" spans="1:48" s="24" customFormat="1" ht="24" customHeight="1" x14ac:dyDescent="0.25">
      <c r="A451" s="53">
        <v>447</v>
      </c>
      <c r="B451" s="97"/>
      <c r="C451" s="118"/>
      <c r="D451" s="118"/>
      <c r="E451" s="98"/>
      <c r="F451" s="98"/>
      <c r="G451" s="98"/>
      <c r="H451" s="55" t="s">
        <v>11</v>
      </c>
      <c r="I451" s="100"/>
      <c r="J451" s="55" t="s">
        <v>10</v>
      </c>
      <c r="K451" s="54" t="s">
        <v>5</v>
      </c>
      <c r="L451" s="54" t="s">
        <v>14</v>
      </c>
      <c r="M451" s="97"/>
      <c r="N451" s="97"/>
      <c r="O451" s="64" t="s">
        <v>102</v>
      </c>
      <c r="P451" s="54" t="s">
        <v>1</v>
      </c>
      <c r="Q451" s="56" t="str">
        <f t="shared" si="133"/>
        <v xml:space="preserve">                           0                0     0200406 0000000000000000009</v>
      </c>
      <c r="R451" s="63">
        <f t="shared" si="140"/>
        <v>77</v>
      </c>
      <c r="X451" s="81" t="s">
        <v>106</v>
      </c>
      <c r="Y451" s="81">
        <f t="shared" si="119"/>
        <v>250</v>
      </c>
      <c r="Z451" s="81">
        <f t="shared" si="141"/>
        <v>0</v>
      </c>
      <c r="AA451" s="81" t="str">
        <f t="shared" si="120"/>
        <v xml:space="preserve">                           </v>
      </c>
      <c r="AB451" s="81">
        <f t="shared" si="121"/>
        <v>27</v>
      </c>
      <c r="AC451" s="81" t="str">
        <f t="shared" si="134"/>
        <v xml:space="preserve">                           </v>
      </c>
      <c r="AD451" s="81">
        <f t="shared" si="122"/>
        <v>27</v>
      </c>
      <c r="AE451" s="81">
        <f t="shared" si="142"/>
        <v>0</v>
      </c>
      <c r="AF451" s="81" t="str">
        <f t="shared" si="123"/>
        <v xml:space="preserve">                           </v>
      </c>
      <c r="AG451" s="81">
        <f t="shared" si="124"/>
        <v>27</v>
      </c>
      <c r="AH451" s="81">
        <f t="shared" si="135"/>
        <v>0</v>
      </c>
      <c r="AI451" s="81">
        <f t="shared" si="125"/>
        <v>1</v>
      </c>
      <c r="AJ451" s="81">
        <f t="shared" si="143"/>
        <v>0</v>
      </c>
      <c r="AK451" s="81" t="str">
        <f t="shared" si="126"/>
        <v xml:space="preserve">                           </v>
      </c>
      <c r="AL451" s="81">
        <f t="shared" si="127"/>
        <v>27</v>
      </c>
      <c r="AM451" s="81" t="str">
        <f t="shared" si="136"/>
        <v xml:space="preserve"> </v>
      </c>
      <c r="AN451" s="81">
        <f t="shared" si="128"/>
        <v>1</v>
      </c>
      <c r="AO451" s="81">
        <f t="shared" si="137"/>
        <v>0</v>
      </c>
      <c r="AP451" s="81">
        <f t="shared" si="144"/>
        <v>0</v>
      </c>
      <c r="AQ451" s="81" t="str">
        <f t="shared" si="129"/>
        <v xml:space="preserve">          </v>
      </c>
      <c r="AR451" s="81">
        <f t="shared" si="130"/>
        <v>10</v>
      </c>
      <c r="AS451" s="81" t="str">
        <f t="shared" si="138"/>
        <v xml:space="preserve"> </v>
      </c>
      <c r="AT451" s="81">
        <f t="shared" si="131"/>
        <v>1</v>
      </c>
      <c r="AU451" s="81" t="str">
        <f t="shared" si="139"/>
        <v xml:space="preserve">                           0                0     0200406 0000000000000000009</v>
      </c>
      <c r="AV451" s="85">
        <f t="shared" si="132"/>
        <v>77</v>
      </c>
    </row>
    <row r="452" spans="1:48" s="24" customFormat="1" ht="24" customHeight="1" x14ac:dyDescent="0.25">
      <c r="A452" s="54">
        <v>448</v>
      </c>
      <c r="B452" s="97"/>
      <c r="C452" s="118"/>
      <c r="D452" s="118"/>
      <c r="E452" s="98"/>
      <c r="F452" s="98"/>
      <c r="G452" s="98"/>
      <c r="H452" s="55" t="s">
        <v>11</v>
      </c>
      <c r="I452" s="100"/>
      <c r="J452" s="55" t="s">
        <v>10</v>
      </c>
      <c r="K452" s="54" t="s">
        <v>5</v>
      </c>
      <c r="L452" s="54" t="s">
        <v>14</v>
      </c>
      <c r="M452" s="97"/>
      <c r="N452" s="97"/>
      <c r="O452" s="64" t="s">
        <v>102</v>
      </c>
      <c r="P452" s="54" t="s">
        <v>1</v>
      </c>
      <c r="Q452" s="56" t="str">
        <f t="shared" si="133"/>
        <v xml:space="preserve">                           0                0     0200406 0000000000000000009</v>
      </c>
      <c r="R452" s="63">
        <f t="shared" si="140"/>
        <v>77</v>
      </c>
      <c r="X452" s="81" t="s">
        <v>106</v>
      </c>
      <c r="Y452" s="81">
        <f t="shared" ref="Y452:Y500" si="145">LEN(X452)</f>
        <v>250</v>
      </c>
      <c r="Z452" s="81">
        <f t="shared" si="141"/>
        <v>0</v>
      </c>
      <c r="AA452" s="81" t="str">
        <f t="shared" ref="AA452:AA500" si="146">MID($X452,1,($E$3-Z452))</f>
        <v xml:space="preserve">                           </v>
      </c>
      <c r="AB452" s="81">
        <f t="shared" ref="AB452:AB500" si="147">LEN(AA452)</f>
        <v>27</v>
      </c>
      <c r="AC452" s="81" t="str">
        <f t="shared" si="134"/>
        <v xml:space="preserve">                           </v>
      </c>
      <c r="AD452" s="81">
        <f t="shared" ref="AD452:AD500" si="148">LEN(AC452)</f>
        <v>27</v>
      </c>
      <c r="AE452" s="81">
        <f t="shared" si="142"/>
        <v>0</v>
      </c>
      <c r="AF452" s="81" t="str">
        <f t="shared" ref="AF452:AF500" si="149">MID($X452,1,($F$3-AE452))</f>
        <v xml:space="preserve">                           </v>
      </c>
      <c r="AG452" s="81">
        <f t="shared" ref="AG452:AG500" si="150">LEN(AF452)</f>
        <v>27</v>
      </c>
      <c r="AH452" s="81">
        <f t="shared" si="135"/>
        <v>0</v>
      </c>
      <c r="AI452" s="81">
        <f t="shared" ref="AI452:AI500" si="151">LEN(AH452)</f>
        <v>1</v>
      </c>
      <c r="AJ452" s="81">
        <f t="shared" si="143"/>
        <v>0</v>
      </c>
      <c r="AK452" s="81" t="str">
        <f t="shared" ref="AK452:AK500" si="152">MID($X452,1,($G$3-AJ452))</f>
        <v xml:space="preserve">                           </v>
      </c>
      <c r="AL452" s="81">
        <f t="shared" ref="AL452:AL500" si="153">LEN(AK452)</f>
        <v>27</v>
      </c>
      <c r="AM452" s="81" t="str">
        <f t="shared" si="136"/>
        <v xml:space="preserve"> </v>
      </c>
      <c r="AN452" s="81">
        <f t="shared" ref="AN452:AN500" si="154">LEN(AM452)</f>
        <v>1</v>
      </c>
      <c r="AO452" s="81">
        <f t="shared" si="137"/>
        <v>0</v>
      </c>
      <c r="AP452" s="81">
        <f t="shared" si="144"/>
        <v>0</v>
      </c>
      <c r="AQ452" s="81" t="str">
        <f t="shared" ref="AQ452:AQ500" si="155">MID($X452,1,($M$3-AP452))</f>
        <v xml:space="preserve">          </v>
      </c>
      <c r="AR452" s="81">
        <f t="shared" ref="AR452:AR500" si="156">LEN(AQ452)</f>
        <v>10</v>
      </c>
      <c r="AS452" s="81" t="str">
        <f t="shared" si="138"/>
        <v xml:space="preserve"> </v>
      </c>
      <c r="AT452" s="81">
        <f t="shared" ref="AT452:AT500" si="157">LEN(AS452)</f>
        <v>1</v>
      </c>
      <c r="AU452" s="81" t="str">
        <f t="shared" si="139"/>
        <v xml:space="preserve">                           0                0     0200406 0000000000000000009</v>
      </c>
      <c r="AV452" s="85">
        <f t="shared" ref="AV452:AV500" si="158">LEN(AU452)</f>
        <v>77</v>
      </c>
    </row>
    <row r="453" spans="1:48" s="24" customFormat="1" ht="24" customHeight="1" x14ac:dyDescent="0.25">
      <c r="A453" s="53">
        <v>449</v>
      </c>
      <c r="B453" s="97"/>
      <c r="C453" s="118"/>
      <c r="D453" s="118"/>
      <c r="E453" s="98"/>
      <c r="F453" s="98"/>
      <c r="G453" s="98"/>
      <c r="H453" s="55" t="s">
        <v>11</v>
      </c>
      <c r="I453" s="100"/>
      <c r="J453" s="55" t="s">
        <v>10</v>
      </c>
      <c r="K453" s="54" t="s">
        <v>5</v>
      </c>
      <c r="L453" s="54" t="s">
        <v>14</v>
      </c>
      <c r="M453" s="97"/>
      <c r="N453" s="97"/>
      <c r="O453" s="64" t="s">
        <v>102</v>
      </c>
      <c r="P453" s="54" t="s">
        <v>1</v>
      </c>
      <c r="Q453" s="56" t="str">
        <f t="shared" si="133"/>
        <v xml:space="preserve">                           0                0     0200406 0000000000000000009</v>
      </c>
      <c r="R453" s="63">
        <f t="shared" si="140"/>
        <v>77</v>
      </c>
      <c r="X453" s="81" t="s">
        <v>106</v>
      </c>
      <c r="Y453" s="81">
        <f t="shared" si="145"/>
        <v>250</v>
      </c>
      <c r="Z453" s="81">
        <f t="shared" si="141"/>
        <v>0</v>
      </c>
      <c r="AA453" s="81" t="str">
        <f t="shared" si="146"/>
        <v xml:space="preserve">                           </v>
      </c>
      <c r="AB453" s="81">
        <f t="shared" si="147"/>
        <v>27</v>
      </c>
      <c r="AC453" s="81" t="str">
        <f t="shared" si="134"/>
        <v xml:space="preserve">                           </v>
      </c>
      <c r="AD453" s="81">
        <f t="shared" si="148"/>
        <v>27</v>
      </c>
      <c r="AE453" s="81">
        <f t="shared" si="142"/>
        <v>0</v>
      </c>
      <c r="AF453" s="81" t="str">
        <f t="shared" si="149"/>
        <v xml:space="preserve">                           </v>
      </c>
      <c r="AG453" s="81">
        <f t="shared" si="150"/>
        <v>27</v>
      </c>
      <c r="AH453" s="81">
        <f t="shared" si="135"/>
        <v>0</v>
      </c>
      <c r="AI453" s="81">
        <f t="shared" si="151"/>
        <v>1</v>
      </c>
      <c r="AJ453" s="81">
        <f t="shared" si="143"/>
        <v>0</v>
      </c>
      <c r="AK453" s="81" t="str">
        <f t="shared" si="152"/>
        <v xml:space="preserve">                           </v>
      </c>
      <c r="AL453" s="81">
        <f t="shared" si="153"/>
        <v>27</v>
      </c>
      <c r="AM453" s="81" t="str">
        <f t="shared" si="136"/>
        <v xml:space="preserve"> </v>
      </c>
      <c r="AN453" s="81">
        <f t="shared" si="154"/>
        <v>1</v>
      </c>
      <c r="AO453" s="81">
        <f t="shared" si="137"/>
        <v>0</v>
      </c>
      <c r="AP453" s="81">
        <f t="shared" si="144"/>
        <v>0</v>
      </c>
      <c r="AQ453" s="81" t="str">
        <f t="shared" si="155"/>
        <v xml:space="preserve">          </v>
      </c>
      <c r="AR453" s="81">
        <f t="shared" si="156"/>
        <v>10</v>
      </c>
      <c r="AS453" s="81" t="str">
        <f t="shared" si="138"/>
        <v xml:space="preserve"> </v>
      </c>
      <c r="AT453" s="81">
        <f t="shared" si="157"/>
        <v>1</v>
      </c>
      <c r="AU453" s="81" t="str">
        <f t="shared" si="139"/>
        <v xml:space="preserve">                           0                0     0200406 0000000000000000009</v>
      </c>
      <c r="AV453" s="85">
        <f t="shared" si="158"/>
        <v>77</v>
      </c>
    </row>
    <row r="454" spans="1:48" s="24" customFormat="1" ht="24" customHeight="1" x14ac:dyDescent="0.25">
      <c r="A454" s="54">
        <v>450</v>
      </c>
      <c r="B454" s="97"/>
      <c r="C454" s="118"/>
      <c r="D454" s="118"/>
      <c r="E454" s="98"/>
      <c r="F454" s="98"/>
      <c r="G454" s="98"/>
      <c r="H454" s="55" t="s">
        <v>11</v>
      </c>
      <c r="I454" s="100"/>
      <c r="J454" s="55" t="s">
        <v>10</v>
      </c>
      <c r="K454" s="54" t="s">
        <v>5</v>
      </c>
      <c r="L454" s="54" t="s">
        <v>14</v>
      </c>
      <c r="M454" s="97"/>
      <c r="N454" s="97"/>
      <c r="O454" s="64" t="s">
        <v>102</v>
      </c>
      <c r="P454" s="54" t="s">
        <v>1</v>
      </c>
      <c r="Q454" s="56" t="str">
        <f t="shared" ref="Q454:Q500" si="159">AU454</f>
        <v xml:space="preserve">                           0                0     0200406 0000000000000000009</v>
      </c>
      <c r="R454" s="63">
        <f t="shared" si="140"/>
        <v>77</v>
      </c>
      <c r="X454" s="81" t="s">
        <v>106</v>
      </c>
      <c r="Y454" s="81">
        <f t="shared" si="145"/>
        <v>250</v>
      </c>
      <c r="Z454" s="81">
        <f t="shared" si="141"/>
        <v>0</v>
      </c>
      <c r="AA454" s="81" t="str">
        <f t="shared" si="146"/>
        <v xml:space="preserve">                           </v>
      </c>
      <c r="AB454" s="81">
        <f t="shared" si="147"/>
        <v>27</v>
      </c>
      <c r="AC454" s="81" t="str">
        <f t="shared" ref="AC454:AC500" si="160">CONCATENATE(E454,AA454)</f>
        <v xml:space="preserve">                           </v>
      </c>
      <c r="AD454" s="81">
        <f t="shared" si="148"/>
        <v>27</v>
      </c>
      <c r="AE454" s="81">
        <f t="shared" si="142"/>
        <v>0</v>
      </c>
      <c r="AF454" s="81" t="str">
        <f t="shared" si="149"/>
        <v xml:space="preserve">                           </v>
      </c>
      <c r="AG454" s="81">
        <f t="shared" si="150"/>
        <v>27</v>
      </c>
      <c r="AH454" s="81">
        <f t="shared" ref="AH454:AH500" si="161">IF(Z454+AE454=0,0,(CONCATENATE(F454,AF454)))</f>
        <v>0</v>
      </c>
      <c r="AI454" s="81">
        <f t="shared" si="151"/>
        <v>1</v>
      </c>
      <c r="AJ454" s="81">
        <f t="shared" si="143"/>
        <v>0</v>
      </c>
      <c r="AK454" s="81" t="str">
        <f t="shared" si="152"/>
        <v xml:space="preserve">                           </v>
      </c>
      <c r="AL454" s="81">
        <f t="shared" si="153"/>
        <v>27</v>
      </c>
      <c r="AM454" s="81" t="str">
        <f t="shared" ref="AM454:AM500" si="162">IF(G454=""," ",CONCATENATE(G454,AK454))</f>
        <v xml:space="preserve"> </v>
      </c>
      <c r="AN454" s="81">
        <f t="shared" si="154"/>
        <v>1</v>
      </c>
      <c r="AO454" s="81">
        <f t="shared" ref="AO454:AO500" si="163">IF(VALUE(I454)&lt;&gt;0,TEXT(I454,"DDMMAAAA"),0)</f>
        <v>0</v>
      </c>
      <c r="AP454" s="81">
        <f t="shared" si="144"/>
        <v>0</v>
      </c>
      <c r="AQ454" s="81" t="str">
        <f t="shared" si="155"/>
        <v xml:space="preserve">          </v>
      </c>
      <c r="AR454" s="81">
        <f t="shared" si="156"/>
        <v>10</v>
      </c>
      <c r="AS454" s="81" t="str">
        <f t="shared" ref="AS454:AS500" si="164">IF(M454=""," ",CONCATENATE(M454,AQ454))</f>
        <v xml:space="preserve"> </v>
      </c>
      <c r="AT454" s="81">
        <f t="shared" si="157"/>
        <v>1</v>
      </c>
      <c r="AU454" s="81" t="str">
        <f t="shared" ref="AU454:AU500" si="165">CONCATENATE(C454,D454,AC454,AH454,AM454,H454,AO454,J454,K454,L454,AS454,N454,O454,P454)</f>
        <v xml:space="preserve">                           0                0     0200406 0000000000000000009</v>
      </c>
      <c r="AV454" s="85">
        <f t="shared" si="158"/>
        <v>77</v>
      </c>
    </row>
    <row r="455" spans="1:48" s="24" customFormat="1" ht="24" customHeight="1" x14ac:dyDescent="0.25">
      <c r="A455" s="53">
        <v>451</v>
      </c>
      <c r="B455" s="97"/>
      <c r="C455" s="118"/>
      <c r="D455" s="118"/>
      <c r="E455" s="98"/>
      <c r="F455" s="98"/>
      <c r="G455" s="98"/>
      <c r="H455" s="55" t="s">
        <v>11</v>
      </c>
      <c r="I455" s="100"/>
      <c r="J455" s="55" t="s">
        <v>10</v>
      </c>
      <c r="K455" s="54" t="s">
        <v>5</v>
      </c>
      <c r="L455" s="54" t="s">
        <v>14</v>
      </c>
      <c r="M455" s="97"/>
      <c r="N455" s="97"/>
      <c r="O455" s="64" t="s">
        <v>102</v>
      </c>
      <c r="P455" s="54" t="s">
        <v>1</v>
      </c>
      <c r="Q455" s="56" t="str">
        <f t="shared" si="159"/>
        <v xml:space="preserve">                           0                0     0200406 0000000000000000009</v>
      </c>
      <c r="R455" s="63">
        <f t="shared" si="140"/>
        <v>77</v>
      </c>
      <c r="X455" s="81" t="s">
        <v>106</v>
      </c>
      <c r="Y455" s="81">
        <f t="shared" si="145"/>
        <v>250</v>
      </c>
      <c r="Z455" s="81">
        <f t="shared" si="141"/>
        <v>0</v>
      </c>
      <c r="AA455" s="81" t="str">
        <f t="shared" si="146"/>
        <v xml:space="preserve">                           </v>
      </c>
      <c r="AB455" s="81">
        <f t="shared" si="147"/>
        <v>27</v>
      </c>
      <c r="AC455" s="81" t="str">
        <f t="shared" si="160"/>
        <v xml:space="preserve">                           </v>
      </c>
      <c r="AD455" s="81">
        <f t="shared" si="148"/>
        <v>27</v>
      </c>
      <c r="AE455" s="81">
        <f t="shared" si="142"/>
        <v>0</v>
      </c>
      <c r="AF455" s="81" t="str">
        <f t="shared" si="149"/>
        <v xml:space="preserve">                           </v>
      </c>
      <c r="AG455" s="81">
        <f t="shared" si="150"/>
        <v>27</v>
      </c>
      <c r="AH455" s="81">
        <f t="shared" si="161"/>
        <v>0</v>
      </c>
      <c r="AI455" s="81">
        <f t="shared" si="151"/>
        <v>1</v>
      </c>
      <c r="AJ455" s="81">
        <f t="shared" si="143"/>
        <v>0</v>
      </c>
      <c r="AK455" s="81" t="str">
        <f t="shared" si="152"/>
        <v xml:space="preserve">                           </v>
      </c>
      <c r="AL455" s="81">
        <f t="shared" si="153"/>
        <v>27</v>
      </c>
      <c r="AM455" s="81" t="str">
        <f t="shared" si="162"/>
        <v xml:space="preserve"> </v>
      </c>
      <c r="AN455" s="81">
        <f t="shared" si="154"/>
        <v>1</v>
      </c>
      <c r="AO455" s="81">
        <f t="shared" si="163"/>
        <v>0</v>
      </c>
      <c r="AP455" s="81">
        <f t="shared" si="144"/>
        <v>0</v>
      </c>
      <c r="AQ455" s="81" t="str">
        <f t="shared" si="155"/>
        <v xml:space="preserve">          </v>
      </c>
      <c r="AR455" s="81">
        <f t="shared" si="156"/>
        <v>10</v>
      </c>
      <c r="AS455" s="81" t="str">
        <f t="shared" si="164"/>
        <v xml:space="preserve"> </v>
      </c>
      <c r="AT455" s="81">
        <f t="shared" si="157"/>
        <v>1</v>
      </c>
      <c r="AU455" s="81" t="str">
        <f t="shared" si="165"/>
        <v xml:space="preserve">                           0                0     0200406 0000000000000000009</v>
      </c>
      <c r="AV455" s="85">
        <f t="shared" si="158"/>
        <v>77</v>
      </c>
    </row>
    <row r="456" spans="1:48" s="24" customFormat="1" ht="24" customHeight="1" x14ac:dyDescent="0.25">
      <c r="A456" s="54">
        <v>452</v>
      </c>
      <c r="B456" s="97"/>
      <c r="C456" s="118"/>
      <c r="D456" s="118"/>
      <c r="E456" s="98"/>
      <c r="F456" s="98"/>
      <c r="G456" s="98"/>
      <c r="H456" s="55" t="s">
        <v>11</v>
      </c>
      <c r="I456" s="100"/>
      <c r="J456" s="55" t="s">
        <v>10</v>
      </c>
      <c r="K456" s="54" t="s">
        <v>5</v>
      </c>
      <c r="L456" s="54" t="s">
        <v>14</v>
      </c>
      <c r="M456" s="97"/>
      <c r="N456" s="97"/>
      <c r="O456" s="64" t="s">
        <v>102</v>
      </c>
      <c r="P456" s="54" t="s">
        <v>1</v>
      </c>
      <c r="Q456" s="56" t="str">
        <f t="shared" si="159"/>
        <v xml:space="preserve">                           0                0     0200406 0000000000000000009</v>
      </c>
      <c r="R456" s="63">
        <f t="shared" si="140"/>
        <v>77</v>
      </c>
      <c r="X456" s="81" t="s">
        <v>106</v>
      </c>
      <c r="Y456" s="81">
        <f t="shared" si="145"/>
        <v>250</v>
      </c>
      <c r="Z456" s="81">
        <f t="shared" si="141"/>
        <v>0</v>
      </c>
      <c r="AA456" s="81" t="str">
        <f t="shared" si="146"/>
        <v xml:space="preserve">                           </v>
      </c>
      <c r="AB456" s="81">
        <f t="shared" si="147"/>
        <v>27</v>
      </c>
      <c r="AC456" s="81" t="str">
        <f t="shared" si="160"/>
        <v xml:space="preserve">                           </v>
      </c>
      <c r="AD456" s="81">
        <f t="shared" si="148"/>
        <v>27</v>
      </c>
      <c r="AE456" s="81">
        <f t="shared" si="142"/>
        <v>0</v>
      </c>
      <c r="AF456" s="81" t="str">
        <f t="shared" si="149"/>
        <v xml:space="preserve">                           </v>
      </c>
      <c r="AG456" s="81">
        <f t="shared" si="150"/>
        <v>27</v>
      </c>
      <c r="AH456" s="81">
        <f t="shared" si="161"/>
        <v>0</v>
      </c>
      <c r="AI456" s="81">
        <f t="shared" si="151"/>
        <v>1</v>
      </c>
      <c r="AJ456" s="81">
        <f t="shared" si="143"/>
        <v>0</v>
      </c>
      <c r="AK456" s="81" t="str">
        <f t="shared" si="152"/>
        <v xml:space="preserve">                           </v>
      </c>
      <c r="AL456" s="81">
        <f t="shared" si="153"/>
        <v>27</v>
      </c>
      <c r="AM456" s="81" t="str">
        <f t="shared" si="162"/>
        <v xml:space="preserve"> </v>
      </c>
      <c r="AN456" s="81">
        <f t="shared" si="154"/>
        <v>1</v>
      </c>
      <c r="AO456" s="81">
        <f t="shared" si="163"/>
        <v>0</v>
      </c>
      <c r="AP456" s="81">
        <f t="shared" si="144"/>
        <v>0</v>
      </c>
      <c r="AQ456" s="81" t="str">
        <f t="shared" si="155"/>
        <v xml:space="preserve">          </v>
      </c>
      <c r="AR456" s="81">
        <f t="shared" si="156"/>
        <v>10</v>
      </c>
      <c r="AS456" s="81" t="str">
        <f t="shared" si="164"/>
        <v xml:space="preserve"> </v>
      </c>
      <c r="AT456" s="81">
        <f t="shared" si="157"/>
        <v>1</v>
      </c>
      <c r="AU456" s="81" t="str">
        <f t="shared" si="165"/>
        <v xml:space="preserve">                           0                0     0200406 0000000000000000009</v>
      </c>
      <c r="AV456" s="85">
        <f t="shared" si="158"/>
        <v>77</v>
      </c>
    </row>
    <row r="457" spans="1:48" s="24" customFormat="1" ht="24" customHeight="1" x14ac:dyDescent="0.25">
      <c r="A457" s="53">
        <v>453</v>
      </c>
      <c r="B457" s="97"/>
      <c r="C457" s="118"/>
      <c r="D457" s="118"/>
      <c r="E457" s="98"/>
      <c r="F457" s="98"/>
      <c r="G457" s="98"/>
      <c r="H457" s="55" t="s">
        <v>11</v>
      </c>
      <c r="I457" s="100"/>
      <c r="J457" s="55" t="s">
        <v>10</v>
      </c>
      <c r="K457" s="54" t="s">
        <v>5</v>
      </c>
      <c r="L457" s="54" t="s">
        <v>14</v>
      </c>
      <c r="M457" s="97"/>
      <c r="N457" s="97"/>
      <c r="O457" s="64" t="s">
        <v>102</v>
      </c>
      <c r="P457" s="54" t="s">
        <v>1</v>
      </c>
      <c r="Q457" s="56" t="str">
        <f t="shared" si="159"/>
        <v xml:space="preserve">                           0                0     0200406 0000000000000000009</v>
      </c>
      <c r="R457" s="63">
        <f t="shared" si="140"/>
        <v>77</v>
      </c>
      <c r="X457" s="81" t="s">
        <v>106</v>
      </c>
      <c r="Y457" s="81">
        <f t="shared" si="145"/>
        <v>250</v>
      </c>
      <c r="Z457" s="81">
        <f t="shared" si="141"/>
        <v>0</v>
      </c>
      <c r="AA457" s="81" t="str">
        <f t="shared" si="146"/>
        <v xml:space="preserve">                           </v>
      </c>
      <c r="AB457" s="81">
        <f t="shared" si="147"/>
        <v>27</v>
      </c>
      <c r="AC457" s="81" t="str">
        <f t="shared" si="160"/>
        <v xml:space="preserve">                           </v>
      </c>
      <c r="AD457" s="81">
        <f t="shared" si="148"/>
        <v>27</v>
      </c>
      <c r="AE457" s="81">
        <f t="shared" si="142"/>
        <v>0</v>
      </c>
      <c r="AF457" s="81" t="str">
        <f t="shared" si="149"/>
        <v xml:space="preserve">                           </v>
      </c>
      <c r="AG457" s="81">
        <f t="shared" si="150"/>
        <v>27</v>
      </c>
      <c r="AH457" s="81">
        <f t="shared" si="161"/>
        <v>0</v>
      </c>
      <c r="AI457" s="81">
        <f t="shared" si="151"/>
        <v>1</v>
      </c>
      <c r="AJ457" s="81">
        <f t="shared" si="143"/>
        <v>0</v>
      </c>
      <c r="AK457" s="81" t="str">
        <f t="shared" si="152"/>
        <v xml:space="preserve">                           </v>
      </c>
      <c r="AL457" s="81">
        <f t="shared" si="153"/>
        <v>27</v>
      </c>
      <c r="AM457" s="81" t="str">
        <f t="shared" si="162"/>
        <v xml:space="preserve"> </v>
      </c>
      <c r="AN457" s="81">
        <f t="shared" si="154"/>
        <v>1</v>
      </c>
      <c r="AO457" s="81">
        <f t="shared" si="163"/>
        <v>0</v>
      </c>
      <c r="AP457" s="81">
        <f t="shared" si="144"/>
        <v>0</v>
      </c>
      <c r="AQ457" s="81" t="str">
        <f t="shared" si="155"/>
        <v xml:space="preserve">          </v>
      </c>
      <c r="AR457" s="81">
        <f t="shared" si="156"/>
        <v>10</v>
      </c>
      <c r="AS457" s="81" t="str">
        <f t="shared" si="164"/>
        <v xml:space="preserve"> </v>
      </c>
      <c r="AT457" s="81">
        <f t="shared" si="157"/>
        <v>1</v>
      </c>
      <c r="AU457" s="81" t="str">
        <f t="shared" si="165"/>
        <v xml:space="preserve">                           0                0     0200406 0000000000000000009</v>
      </c>
      <c r="AV457" s="85">
        <f t="shared" si="158"/>
        <v>77</v>
      </c>
    </row>
    <row r="458" spans="1:48" s="24" customFormat="1" ht="24" customHeight="1" x14ac:dyDescent="0.25">
      <c r="A458" s="54">
        <v>454</v>
      </c>
      <c r="B458" s="97"/>
      <c r="C458" s="118"/>
      <c r="D458" s="118"/>
      <c r="E458" s="98"/>
      <c r="F458" s="98"/>
      <c r="G458" s="98"/>
      <c r="H458" s="55" t="s">
        <v>11</v>
      </c>
      <c r="I458" s="100"/>
      <c r="J458" s="55" t="s">
        <v>10</v>
      </c>
      <c r="K458" s="54" t="s">
        <v>5</v>
      </c>
      <c r="L458" s="54" t="s">
        <v>14</v>
      </c>
      <c r="M458" s="97"/>
      <c r="N458" s="97"/>
      <c r="O458" s="64" t="s">
        <v>102</v>
      </c>
      <c r="P458" s="54" t="s">
        <v>1</v>
      </c>
      <c r="Q458" s="56" t="str">
        <f t="shared" si="159"/>
        <v xml:space="preserve">                           0                0     0200406 0000000000000000009</v>
      </c>
      <c r="R458" s="63">
        <f t="shared" si="140"/>
        <v>77</v>
      </c>
      <c r="X458" s="81" t="s">
        <v>106</v>
      </c>
      <c r="Y458" s="81">
        <f t="shared" si="145"/>
        <v>250</v>
      </c>
      <c r="Z458" s="81">
        <f t="shared" si="141"/>
        <v>0</v>
      </c>
      <c r="AA458" s="81" t="str">
        <f t="shared" si="146"/>
        <v xml:space="preserve">                           </v>
      </c>
      <c r="AB458" s="81">
        <f t="shared" si="147"/>
        <v>27</v>
      </c>
      <c r="AC458" s="81" t="str">
        <f t="shared" si="160"/>
        <v xml:space="preserve">                           </v>
      </c>
      <c r="AD458" s="81">
        <f t="shared" si="148"/>
        <v>27</v>
      </c>
      <c r="AE458" s="81">
        <f t="shared" si="142"/>
        <v>0</v>
      </c>
      <c r="AF458" s="81" t="str">
        <f t="shared" si="149"/>
        <v xml:space="preserve">                           </v>
      </c>
      <c r="AG458" s="81">
        <f t="shared" si="150"/>
        <v>27</v>
      </c>
      <c r="AH458" s="81">
        <f t="shared" si="161"/>
        <v>0</v>
      </c>
      <c r="AI458" s="81">
        <f t="shared" si="151"/>
        <v>1</v>
      </c>
      <c r="AJ458" s="81">
        <f t="shared" si="143"/>
        <v>0</v>
      </c>
      <c r="AK458" s="81" t="str">
        <f t="shared" si="152"/>
        <v xml:space="preserve">                           </v>
      </c>
      <c r="AL458" s="81">
        <f t="shared" si="153"/>
        <v>27</v>
      </c>
      <c r="AM458" s="81" t="str">
        <f t="shared" si="162"/>
        <v xml:space="preserve"> </v>
      </c>
      <c r="AN458" s="81">
        <f t="shared" si="154"/>
        <v>1</v>
      </c>
      <c r="AO458" s="81">
        <f t="shared" si="163"/>
        <v>0</v>
      </c>
      <c r="AP458" s="81">
        <f t="shared" si="144"/>
        <v>0</v>
      </c>
      <c r="AQ458" s="81" t="str">
        <f t="shared" si="155"/>
        <v xml:space="preserve">          </v>
      </c>
      <c r="AR458" s="81">
        <f t="shared" si="156"/>
        <v>10</v>
      </c>
      <c r="AS458" s="81" t="str">
        <f t="shared" si="164"/>
        <v xml:space="preserve"> </v>
      </c>
      <c r="AT458" s="81">
        <f t="shared" si="157"/>
        <v>1</v>
      </c>
      <c r="AU458" s="81" t="str">
        <f t="shared" si="165"/>
        <v xml:space="preserve">                           0                0     0200406 0000000000000000009</v>
      </c>
      <c r="AV458" s="85">
        <f t="shared" si="158"/>
        <v>77</v>
      </c>
    </row>
    <row r="459" spans="1:48" s="24" customFormat="1" ht="24" customHeight="1" x14ac:dyDescent="0.25">
      <c r="A459" s="53">
        <v>455</v>
      </c>
      <c r="B459" s="97"/>
      <c r="C459" s="118"/>
      <c r="D459" s="118"/>
      <c r="E459" s="98"/>
      <c r="F459" s="98"/>
      <c r="G459" s="98"/>
      <c r="H459" s="55" t="s">
        <v>11</v>
      </c>
      <c r="I459" s="100"/>
      <c r="J459" s="55" t="s">
        <v>10</v>
      </c>
      <c r="K459" s="54" t="s">
        <v>5</v>
      </c>
      <c r="L459" s="54" t="s">
        <v>14</v>
      </c>
      <c r="M459" s="97"/>
      <c r="N459" s="97"/>
      <c r="O459" s="64" t="s">
        <v>102</v>
      </c>
      <c r="P459" s="54" t="s">
        <v>1</v>
      </c>
      <c r="Q459" s="56" t="str">
        <f t="shared" si="159"/>
        <v xml:space="preserve">                           0                0     0200406 0000000000000000009</v>
      </c>
      <c r="R459" s="63">
        <f t="shared" si="140"/>
        <v>77</v>
      </c>
      <c r="X459" s="81" t="s">
        <v>106</v>
      </c>
      <c r="Y459" s="81">
        <f t="shared" si="145"/>
        <v>250</v>
      </c>
      <c r="Z459" s="81">
        <f t="shared" si="141"/>
        <v>0</v>
      </c>
      <c r="AA459" s="81" t="str">
        <f t="shared" si="146"/>
        <v xml:space="preserve">                           </v>
      </c>
      <c r="AB459" s="81">
        <f t="shared" si="147"/>
        <v>27</v>
      </c>
      <c r="AC459" s="81" t="str">
        <f t="shared" si="160"/>
        <v xml:space="preserve">                           </v>
      </c>
      <c r="AD459" s="81">
        <f t="shared" si="148"/>
        <v>27</v>
      </c>
      <c r="AE459" s="81">
        <f t="shared" si="142"/>
        <v>0</v>
      </c>
      <c r="AF459" s="81" t="str">
        <f t="shared" si="149"/>
        <v xml:space="preserve">                           </v>
      </c>
      <c r="AG459" s="81">
        <f t="shared" si="150"/>
        <v>27</v>
      </c>
      <c r="AH459" s="81">
        <f t="shared" si="161"/>
        <v>0</v>
      </c>
      <c r="AI459" s="81">
        <f t="shared" si="151"/>
        <v>1</v>
      </c>
      <c r="AJ459" s="81">
        <f t="shared" si="143"/>
        <v>0</v>
      </c>
      <c r="AK459" s="81" t="str">
        <f t="shared" si="152"/>
        <v xml:space="preserve">                           </v>
      </c>
      <c r="AL459" s="81">
        <f t="shared" si="153"/>
        <v>27</v>
      </c>
      <c r="AM459" s="81" t="str">
        <f t="shared" si="162"/>
        <v xml:space="preserve"> </v>
      </c>
      <c r="AN459" s="81">
        <f t="shared" si="154"/>
        <v>1</v>
      </c>
      <c r="AO459" s="81">
        <f t="shared" si="163"/>
        <v>0</v>
      </c>
      <c r="AP459" s="81">
        <f t="shared" si="144"/>
        <v>0</v>
      </c>
      <c r="AQ459" s="81" t="str">
        <f t="shared" si="155"/>
        <v xml:space="preserve">          </v>
      </c>
      <c r="AR459" s="81">
        <f t="shared" si="156"/>
        <v>10</v>
      </c>
      <c r="AS459" s="81" t="str">
        <f t="shared" si="164"/>
        <v xml:space="preserve"> </v>
      </c>
      <c r="AT459" s="81">
        <f t="shared" si="157"/>
        <v>1</v>
      </c>
      <c r="AU459" s="81" t="str">
        <f t="shared" si="165"/>
        <v xml:space="preserve">                           0                0     0200406 0000000000000000009</v>
      </c>
      <c r="AV459" s="85">
        <f t="shared" si="158"/>
        <v>77</v>
      </c>
    </row>
    <row r="460" spans="1:48" s="24" customFormat="1" ht="24" customHeight="1" x14ac:dyDescent="0.25">
      <c r="A460" s="54">
        <v>456</v>
      </c>
      <c r="B460" s="97"/>
      <c r="C460" s="118"/>
      <c r="D460" s="118"/>
      <c r="E460" s="98"/>
      <c r="F460" s="98"/>
      <c r="G460" s="98"/>
      <c r="H460" s="55" t="s">
        <v>11</v>
      </c>
      <c r="I460" s="100"/>
      <c r="J460" s="55" t="s">
        <v>10</v>
      </c>
      <c r="K460" s="54" t="s">
        <v>5</v>
      </c>
      <c r="L460" s="54" t="s">
        <v>14</v>
      </c>
      <c r="M460" s="97"/>
      <c r="N460" s="97"/>
      <c r="O460" s="64" t="s">
        <v>102</v>
      </c>
      <c r="P460" s="54" t="s">
        <v>1</v>
      </c>
      <c r="Q460" s="56" t="str">
        <f t="shared" si="159"/>
        <v xml:space="preserve">                           0                0     0200406 0000000000000000009</v>
      </c>
      <c r="R460" s="63">
        <f t="shared" si="140"/>
        <v>77</v>
      </c>
      <c r="X460" s="81" t="s">
        <v>106</v>
      </c>
      <c r="Y460" s="81">
        <f t="shared" si="145"/>
        <v>250</v>
      </c>
      <c r="Z460" s="81">
        <f t="shared" si="141"/>
        <v>0</v>
      </c>
      <c r="AA460" s="81" t="str">
        <f t="shared" si="146"/>
        <v xml:space="preserve">                           </v>
      </c>
      <c r="AB460" s="81">
        <f t="shared" si="147"/>
        <v>27</v>
      </c>
      <c r="AC460" s="81" t="str">
        <f t="shared" si="160"/>
        <v xml:space="preserve">                           </v>
      </c>
      <c r="AD460" s="81">
        <f t="shared" si="148"/>
        <v>27</v>
      </c>
      <c r="AE460" s="81">
        <f t="shared" si="142"/>
        <v>0</v>
      </c>
      <c r="AF460" s="81" t="str">
        <f t="shared" si="149"/>
        <v xml:space="preserve">                           </v>
      </c>
      <c r="AG460" s="81">
        <f t="shared" si="150"/>
        <v>27</v>
      </c>
      <c r="AH460" s="81">
        <f t="shared" si="161"/>
        <v>0</v>
      </c>
      <c r="AI460" s="81">
        <f t="shared" si="151"/>
        <v>1</v>
      </c>
      <c r="AJ460" s="81">
        <f t="shared" si="143"/>
        <v>0</v>
      </c>
      <c r="AK460" s="81" t="str">
        <f t="shared" si="152"/>
        <v xml:space="preserve">                           </v>
      </c>
      <c r="AL460" s="81">
        <f t="shared" si="153"/>
        <v>27</v>
      </c>
      <c r="AM460" s="81" t="str">
        <f t="shared" si="162"/>
        <v xml:space="preserve"> </v>
      </c>
      <c r="AN460" s="81">
        <f t="shared" si="154"/>
        <v>1</v>
      </c>
      <c r="AO460" s="81">
        <f t="shared" si="163"/>
        <v>0</v>
      </c>
      <c r="AP460" s="81">
        <f t="shared" si="144"/>
        <v>0</v>
      </c>
      <c r="AQ460" s="81" t="str">
        <f t="shared" si="155"/>
        <v xml:space="preserve">          </v>
      </c>
      <c r="AR460" s="81">
        <f t="shared" si="156"/>
        <v>10</v>
      </c>
      <c r="AS460" s="81" t="str">
        <f t="shared" si="164"/>
        <v xml:space="preserve"> </v>
      </c>
      <c r="AT460" s="81">
        <f t="shared" si="157"/>
        <v>1</v>
      </c>
      <c r="AU460" s="81" t="str">
        <f t="shared" si="165"/>
        <v xml:space="preserve">                           0                0     0200406 0000000000000000009</v>
      </c>
      <c r="AV460" s="85">
        <f t="shared" si="158"/>
        <v>77</v>
      </c>
    </row>
    <row r="461" spans="1:48" s="24" customFormat="1" ht="24" customHeight="1" x14ac:dyDescent="0.25">
      <c r="A461" s="53">
        <v>457</v>
      </c>
      <c r="B461" s="97"/>
      <c r="C461" s="118"/>
      <c r="D461" s="118"/>
      <c r="E461" s="98"/>
      <c r="F461" s="98"/>
      <c r="G461" s="98"/>
      <c r="H461" s="55" t="s">
        <v>11</v>
      </c>
      <c r="I461" s="100"/>
      <c r="J461" s="55" t="s">
        <v>10</v>
      </c>
      <c r="K461" s="54" t="s">
        <v>5</v>
      </c>
      <c r="L461" s="54" t="s">
        <v>14</v>
      </c>
      <c r="M461" s="97"/>
      <c r="N461" s="97"/>
      <c r="O461" s="64" t="s">
        <v>102</v>
      </c>
      <c r="P461" s="54" t="s">
        <v>1</v>
      </c>
      <c r="Q461" s="56" t="str">
        <f t="shared" si="159"/>
        <v xml:space="preserve">                           0                0     0200406 0000000000000000009</v>
      </c>
      <c r="R461" s="63">
        <f t="shared" si="140"/>
        <v>77</v>
      </c>
      <c r="X461" s="81" t="s">
        <v>106</v>
      </c>
      <c r="Y461" s="81">
        <f t="shared" si="145"/>
        <v>250</v>
      </c>
      <c r="Z461" s="81">
        <f t="shared" si="141"/>
        <v>0</v>
      </c>
      <c r="AA461" s="81" t="str">
        <f t="shared" si="146"/>
        <v xml:space="preserve">                           </v>
      </c>
      <c r="AB461" s="81">
        <f t="shared" si="147"/>
        <v>27</v>
      </c>
      <c r="AC461" s="81" t="str">
        <f t="shared" si="160"/>
        <v xml:space="preserve">                           </v>
      </c>
      <c r="AD461" s="81">
        <f t="shared" si="148"/>
        <v>27</v>
      </c>
      <c r="AE461" s="81">
        <f t="shared" si="142"/>
        <v>0</v>
      </c>
      <c r="AF461" s="81" t="str">
        <f t="shared" si="149"/>
        <v xml:space="preserve">                           </v>
      </c>
      <c r="AG461" s="81">
        <f t="shared" si="150"/>
        <v>27</v>
      </c>
      <c r="AH461" s="81">
        <f t="shared" si="161"/>
        <v>0</v>
      </c>
      <c r="AI461" s="81">
        <f t="shared" si="151"/>
        <v>1</v>
      </c>
      <c r="AJ461" s="81">
        <f t="shared" si="143"/>
        <v>0</v>
      </c>
      <c r="AK461" s="81" t="str">
        <f t="shared" si="152"/>
        <v xml:space="preserve">                           </v>
      </c>
      <c r="AL461" s="81">
        <f t="shared" si="153"/>
        <v>27</v>
      </c>
      <c r="AM461" s="81" t="str">
        <f t="shared" si="162"/>
        <v xml:space="preserve"> </v>
      </c>
      <c r="AN461" s="81">
        <f t="shared" si="154"/>
        <v>1</v>
      </c>
      <c r="AO461" s="81">
        <f t="shared" si="163"/>
        <v>0</v>
      </c>
      <c r="AP461" s="81">
        <f t="shared" si="144"/>
        <v>0</v>
      </c>
      <c r="AQ461" s="81" t="str">
        <f t="shared" si="155"/>
        <v xml:space="preserve">          </v>
      </c>
      <c r="AR461" s="81">
        <f t="shared" si="156"/>
        <v>10</v>
      </c>
      <c r="AS461" s="81" t="str">
        <f t="shared" si="164"/>
        <v xml:space="preserve"> </v>
      </c>
      <c r="AT461" s="81">
        <f t="shared" si="157"/>
        <v>1</v>
      </c>
      <c r="AU461" s="81" t="str">
        <f t="shared" si="165"/>
        <v xml:space="preserve">                           0                0     0200406 0000000000000000009</v>
      </c>
      <c r="AV461" s="85">
        <f t="shared" si="158"/>
        <v>77</v>
      </c>
    </row>
    <row r="462" spans="1:48" s="24" customFormat="1" ht="24" customHeight="1" x14ac:dyDescent="0.25">
      <c r="A462" s="54">
        <v>458</v>
      </c>
      <c r="B462" s="97"/>
      <c r="C462" s="118"/>
      <c r="D462" s="118"/>
      <c r="E462" s="98"/>
      <c r="F462" s="98"/>
      <c r="G462" s="98"/>
      <c r="H462" s="55" t="s">
        <v>11</v>
      </c>
      <c r="I462" s="100"/>
      <c r="J462" s="55" t="s">
        <v>10</v>
      </c>
      <c r="K462" s="54" t="s">
        <v>5</v>
      </c>
      <c r="L462" s="54" t="s">
        <v>14</v>
      </c>
      <c r="M462" s="97"/>
      <c r="N462" s="97"/>
      <c r="O462" s="64" t="s">
        <v>102</v>
      </c>
      <c r="P462" s="54" t="s">
        <v>1</v>
      </c>
      <c r="Q462" s="56" t="str">
        <f t="shared" si="159"/>
        <v xml:space="preserve">                           0                0     0200406 0000000000000000009</v>
      </c>
      <c r="R462" s="63">
        <f t="shared" ref="R462:R500" si="166">LEN(Q462)</f>
        <v>77</v>
      </c>
      <c r="X462" s="81" t="s">
        <v>106</v>
      </c>
      <c r="Y462" s="81">
        <f t="shared" si="145"/>
        <v>250</v>
      </c>
      <c r="Z462" s="81">
        <f t="shared" ref="Z462:Z500" si="167">LEN(E462)</f>
        <v>0</v>
      </c>
      <c r="AA462" s="81" t="str">
        <f t="shared" si="146"/>
        <v xml:space="preserve">                           </v>
      </c>
      <c r="AB462" s="81">
        <f t="shared" si="147"/>
        <v>27</v>
      </c>
      <c r="AC462" s="81" t="str">
        <f t="shared" si="160"/>
        <v xml:space="preserve">                           </v>
      </c>
      <c r="AD462" s="81">
        <f t="shared" si="148"/>
        <v>27</v>
      </c>
      <c r="AE462" s="81">
        <f t="shared" ref="AE462:AE500" si="168">LEN(F462)</f>
        <v>0</v>
      </c>
      <c r="AF462" s="81" t="str">
        <f t="shared" si="149"/>
        <v xml:space="preserve">                           </v>
      </c>
      <c r="AG462" s="81">
        <f t="shared" si="150"/>
        <v>27</v>
      </c>
      <c r="AH462" s="81">
        <f t="shared" si="161"/>
        <v>0</v>
      </c>
      <c r="AI462" s="81">
        <f t="shared" si="151"/>
        <v>1</v>
      </c>
      <c r="AJ462" s="81">
        <f t="shared" ref="AJ462:AJ500" si="169">LEN(G462)</f>
        <v>0</v>
      </c>
      <c r="AK462" s="81" t="str">
        <f t="shared" si="152"/>
        <v xml:space="preserve">                           </v>
      </c>
      <c r="AL462" s="81">
        <f t="shared" si="153"/>
        <v>27</v>
      </c>
      <c r="AM462" s="81" t="str">
        <f t="shared" si="162"/>
        <v xml:space="preserve"> </v>
      </c>
      <c r="AN462" s="81">
        <f t="shared" si="154"/>
        <v>1</v>
      </c>
      <c r="AO462" s="81">
        <f t="shared" si="163"/>
        <v>0</v>
      </c>
      <c r="AP462" s="81">
        <f t="shared" ref="AP462:AP500" si="170">LEN(M462)</f>
        <v>0</v>
      </c>
      <c r="AQ462" s="81" t="str">
        <f t="shared" si="155"/>
        <v xml:space="preserve">          </v>
      </c>
      <c r="AR462" s="81">
        <f t="shared" si="156"/>
        <v>10</v>
      </c>
      <c r="AS462" s="81" t="str">
        <f t="shared" si="164"/>
        <v xml:space="preserve"> </v>
      </c>
      <c r="AT462" s="81">
        <f t="shared" si="157"/>
        <v>1</v>
      </c>
      <c r="AU462" s="81" t="str">
        <f t="shared" si="165"/>
        <v xml:space="preserve">                           0                0     0200406 0000000000000000009</v>
      </c>
      <c r="AV462" s="85">
        <f t="shared" si="158"/>
        <v>77</v>
      </c>
    </row>
    <row r="463" spans="1:48" s="24" customFormat="1" ht="24" customHeight="1" x14ac:dyDescent="0.25">
      <c r="A463" s="53">
        <v>459</v>
      </c>
      <c r="B463" s="97"/>
      <c r="C463" s="118"/>
      <c r="D463" s="118"/>
      <c r="E463" s="98"/>
      <c r="F463" s="98"/>
      <c r="G463" s="98"/>
      <c r="H463" s="55" t="s">
        <v>11</v>
      </c>
      <c r="I463" s="100"/>
      <c r="J463" s="55" t="s">
        <v>10</v>
      </c>
      <c r="K463" s="54" t="s">
        <v>5</v>
      </c>
      <c r="L463" s="54" t="s">
        <v>14</v>
      </c>
      <c r="M463" s="97"/>
      <c r="N463" s="97"/>
      <c r="O463" s="64" t="s">
        <v>102</v>
      </c>
      <c r="P463" s="54" t="s">
        <v>1</v>
      </c>
      <c r="Q463" s="56" t="str">
        <f t="shared" si="159"/>
        <v xml:space="preserve">                           0                0     0200406 0000000000000000009</v>
      </c>
      <c r="R463" s="63">
        <f t="shared" si="166"/>
        <v>77</v>
      </c>
      <c r="X463" s="81" t="s">
        <v>106</v>
      </c>
      <c r="Y463" s="81">
        <f t="shared" si="145"/>
        <v>250</v>
      </c>
      <c r="Z463" s="81">
        <f t="shared" si="167"/>
        <v>0</v>
      </c>
      <c r="AA463" s="81" t="str">
        <f t="shared" si="146"/>
        <v xml:space="preserve">                           </v>
      </c>
      <c r="AB463" s="81">
        <f t="shared" si="147"/>
        <v>27</v>
      </c>
      <c r="AC463" s="81" t="str">
        <f t="shared" si="160"/>
        <v xml:space="preserve">                           </v>
      </c>
      <c r="AD463" s="81">
        <f t="shared" si="148"/>
        <v>27</v>
      </c>
      <c r="AE463" s="81">
        <f t="shared" si="168"/>
        <v>0</v>
      </c>
      <c r="AF463" s="81" t="str">
        <f t="shared" si="149"/>
        <v xml:space="preserve">                           </v>
      </c>
      <c r="AG463" s="81">
        <f t="shared" si="150"/>
        <v>27</v>
      </c>
      <c r="AH463" s="81">
        <f t="shared" si="161"/>
        <v>0</v>
      </c>
      <c r="AI463" s="81">
        <f t="shared" si="151"/>
        <v>1</v>
      </c>
      <c r="AJ463" s="81">
        <f t="shared" si="169"/>
        <v>0</v>
      </c>
      <c r="AK463" s="81" t="str">
        <f t="shared" si="152"/>
        <v xml:space="preserve">                           </v>
      </c>
      <c r="AL463" s="81">
        <f t="shared" si="153"/>
        <v>27</v>
      </c>
      <c r="AM463" s="81" t="str">
        <f t="shared" si="162"/>
        <v xml:space="preserve"> </v>
      </c>
      <c r="AN463" s="81">
        <f t="shared" si="154"/>
        <v>1</v>
      </c>
      <c r="AO463" s="81">
        <f t="shared" si="163"/>
        <v>0</v>
      </c>
      <c r="AP463" s="81">
        <f t="shared" si="170"/>
        <v>0</v>
      </c>
      <c r="AQ463" s="81" t="str">
        <f t="shared" si="155"/>
        <v xml:space="preserve">          </v>
      </c>
      <c r="AR463" s="81">
        <f t="shared" si="156"/>
        <v>10</v>
      </c>
      <c r="AS463" s="81" t="str">
        <f t="shared" si="164"/>
        <v xml:space="preserve"> </v>
      </c>
      <c r="AT463" s="81">
        <f t="shared" si="157"/>
        <v>1</v>
      </c>
      <c r="AU463" s="81" t="str">
        <f t="shared" si="165"/>
        <v xml:space="preserve">                           0                0     0200406 0000000000000000009</v>
      </c>
      <c r="AV463" s="85">
        <f t="shared" si="158"/>
        <v>77</v>
      </c>
    </row>
    <row r="464" spans="1:48" s="24" customFormat="1" ht="24" customHeight="1" x14ac:dyDescent="0.25">
      <c r="A464" s="54">
        <v>460</v>
      </c>
      <c r="B464" s="97"/>
      <c r="C464" s="118"/>
      <c r="D464" s="118"/>
      <c r="E464" s="98"/>
      <c r="F464" s="98"/>
      <c r="G464" s="98"/>
      <c r="H464" s="55" t="s">
        <v>11</v>
      </c>
      <c r="I464" s="100"/>
      <c r="J464" s="55" t="s">
        <v>10</v>
      </c>
      <c r="K464" s="54" t="s">
        <v>5</v>
      </c>
      <c r="L464" s="54" t="s">
        <v>14</v>
      </c>
      <c r="M464" s="97"/>
      <c r="N464" s="97"/>
      <c r="O464" s="64" t="s">
        <v>102</v>
      </c>
      <c r="P464" s="54" t="s">
        <v>1</v>
      </c>
      <c r="Q464" s="56" t="str">
        <f t="shared" si="159"/>
        <v xml:space="preserve">                           0                0     0200406 0000000000000000009</v>
      </c>
      <c r="R464" s="63">
        <f t="shared" si="166"/>
        <v>77</v>
      </c>
      <c r="X464" s="81" t="s">
        <v>106</v>
      </c>
      <c r="Y464" s="81">
        <f t="shared" si="145"/>
        <v>250</v>
      </c>
      <c r="Z464" s="81">
        <f t="shared" si="167"/>
        <v>0</v>
      </c>
      <c r="AA464" s="81" t="str">
        <f t="shared" si="146"/>
        <v xml:space="preserve">                           </v>
      </c>
      <c r="AB464" s="81">
        <f t="shared" si="147"/>
        <v>27</v>
      </c>
      <c r="AC464" s="81" t="str">
        <f t="shared" si="160"/>
        <v xml:space="preserve">                           </v>
      </c>
      <c r="AD464" s="81">
        <f t="shared" si="148"/>
        <v>27</v>
      </c>
      <c r="AE464" s="81">
        <f t="shared" si="168"/>
        <v>0</v>
      </c>
      <c r="AF464" s="81" t="str">
        <f t="shared" si="149"/>
        <v xml:space="preserve">                           </v>
      </c>
      <c r="AG464" s="81">
        <f t="shared" si="150"/>
        <v>27</v>
      </c>
      <c r="AH464" s="81">
        <f t="shared" si="161"/>
        <v>0</v>
      </c>
      <c r="AI464" s="81">
        <f t="shared" si="151"/>
        <v>1</v>
      </c>
      <c r="AJ464" s="81">
        <f t="shared" si="169"/>
        <v>0</v>
      </c>
      <c r="AK464" s="81" t="str">
        <f t="shared" si="152"/>
        <v xml:space="preserve">                           </v>
      </c>
      <c r="AL464" s="81">
        <f t="shared" si="153"/>
        <v>27</v>
      </c>
      <c r="AM464" s="81" t="str">
        <f t="shared" si="162"/>
        <v xml:space="preserve"> </v>
      </c>
      <c r="AN464" s="81">
        <f t="shared" si="154"/>
        <v>1</v>
      </c>
      <c r="AO464" s="81">
        <f t="shared" si="163"/>
        <v>0</v>
      </c>
      <c r="AP464" s="81">
        <f t="shared" si="170"/>
        <v>0</v>
      </c>
      <c r="AQ464" s="81" t="str">
        <f t="shared" si="155"/>
        <v xml:space="preserve">          </v>
      </c>
      <c r="AR464" s="81">
        <f t="shared" si="156"/>
        <v>10</v>
      </c>
      <c r="AS464" s="81" t="str">
        <f t="shared" si="164"/>
        <v xml:space="preserve"> </v>
      </c>
      <c r="AT464" s="81">
        <f t="shared" si="157"/>
        <v>1</v>
      </c>
      <c r="AU464" s="81" t="str">
        <f t="shared" si="165"/>
        <v xml:space="preserve">                           0                0     0200406 0000000000000000009</v>
      </c>
      <c r="AV464" s="85">
        <f t="shared" si="158"/>
        <v>77</v>
      </c>
    </row>
    <row r="465" spans="1:48" s="24" customFormat="1" ht="24" customHeight="1" x14ac:dyDescent="0.25">
      <c r="A465" s="53">
        <v>461</v>
      </c>
      <c r="B465" s="97"/>
      <c r="C465" s="118"/>
      <c r="D465" s="118"/>
      <c r="E465" s="98"/>
      <c r="F465" s="98"/>
      <c r="G465" s="98"/>
      <c r="H465" s="55" t="s">
        <v>11</v>
      </c>
      <c r="I465" s="100"/>
      <c r="J465" s="55" t="s">
        <v>10</v>
      </c>
      <c r="K465" s="54" t="s">
        <v>5</v>
      </c>
      <c r="L465" s="54" t="s">
        <v>14</v>
      </c>
      <c r="M465" s="97"/>
      <c r="N465" s="97"/>
      <c r="O465" s="64" t="s">
        <v>102</v>
      </c>
      <c r="P465" s="54" t="s">
        <v>1</v>
      </c>
      <c r="Q465" s="56" t="str">
        <f t="shared" si="159"/>
        <v xml:space="preserve">                           0                0     0200406 0000000000000000009</v>
      </c>
      <c r="R465" s="63">
        <f t="shared" si="166"/>
        <v>77</v>
      </c>
      <c r="X465" s="81" t="s">
        <v>106</v>
      </c>
      <c r="Y465" s="81">
        <f t="shared" si="145"/>
        <v>250</v>
      </c>
      <c r="Z465" s="81">
        <f t="shared" si="167"/>
        <v>0</v>
      </c>
      <c r="AA465" s="81" t="str">
        <f t="shared" si="146"/>
        <v xml:space="preserve">                           </v>
      </c>
      <c r="AB465" s="81">
        <f t="shared" si="147"/>
        <v>27</v>
      </c>
      <c r="AC465" s="81" t="str">
        <f t="shared" si="160"/>
        <v xml:space="preserve">                           </v>
      </c>
      <c r="AD465" s="81">
        <f t="shared" si="148"/>
        <v>27</v>
      </c>
      <c r="AE465" s="81">
        <f t="shared" si="168"/>
        <v>0</v>
      </c>
      <c r="AF465" s="81" t="str">
        <f t="shared" si="149"/>
        <v xml:space="preserve">                           </v>
      </c>
      <c r="AG465" s="81">
        <f t="shared" si="150"/>
        <v>27</v>
      </c>
      <c r="AH465" s="81">
        <f t="shared" si="161"/>
        <v>0</v>
      </c>
      <c r="AI465" s="81">
        <f t="shared" si="151"/>
        <v>1</v>
      </c>
      <c r="AJ465" s="81">
        <f t="shared" si="169"/>
        <v>0</v>
      </c>
      <c r="AK465" s="81" t="str">
        <f t="shared" si="152"/>
        <v xml:space="preserve">                           </v>
      </c>
      <c r="AL465" s="81">
        <f t="shared" si="153"/>
        <v>27</v>
      </c>
      <c r="AM465" s="81" t="str">
        <f t="shared" si="162"/>
        <v xml:space="preserve"> </v>
      </c>
      <c r="AN465" s="81">
        <f t="shared" si="154"/>
        <v>1</v>
      </c>
      <c r="AO465" s="81">
        <f t="shared" si="163"/>
        <v>0</v>
      </c>
      <c r="AP465" s="81">
        <f t="shared" si="170"/>
        <v>0</v>
      </c>
      <c r="AQ465" s="81" t="str">
        <f t="shared" si="155"/>
        <v xml:space="preserve">          </v>
      </c>
      <c r="AR465" s="81">
        <f t="shared" si="156"/>
        <v>10</v>
      </c>
      <c r="AS465" s="81" t="str">
        <f t="shared" si="164"/>
        <v xml:space="preserve"> </v>
      </c>
      <c r="AT465" s="81">
        <f t="shared" si="157"/>
        <v>1</v>
      </c>
      <c r="AU465" s="81" t="str">
        <f t="shared" si="165"/>
        <v xml:space="preserve">                           0                0     0200406 0000000000000000009</v>
      </c>
      <c r="AV465" s="85">
        <f t="shared" si="158"/>
        <v>77</v>
      </c>
    </row>
    <row r="466" spans="1:48" s="24" customFormat="1" ht="24" customHeight="1" x14ac:dyDescent="0.25">
      <c r="A466" s="54">
        <v>462</v>
      </c>
      <c r="B466" s="97"/>
      <c r="C466" s="118"/>
      <c r="D466" s="118"/>
      <c r="E466" s="98"/>
      <c r="F466" s="98"/>
      <c r="G466" s="98"/>
      <c r="H466" s="55" t="s">
        <v>11</v>
      </c>
      <c r="I466" s="100"/>
      <c r="J466" s="55" t="s">
        <v>10</v>
      </c>
      <c r="K466" s="54" t="s">
        <v>5</v>
      </c>
      <c r="L466" s="54" t="s">
        <v>14</v>
      </c>
      <c r="M466" s="97"/>
      <c r="N466" s="97"/>
      <c r="O466" s="64" t="s">
        <v>102</v>
      </c>
      <c r="P466" s="54" t="s">
        <v>1</v>
      </c>
      <c r="Q466" s="56" t="str">
        <f t="shared" si="159"/>
        <v xml:space="preserve">                           0                0     0200406 0000000000000000009</v>
      </c>
      <c r="R466" s="63">
        <f t="shared" si="166"/>
        <v>77</v>
      </c>
      <c r="X466" s="81" t="s">
        <v>106</v>
      </c>
      <c r="Y466" s="81">
        <f t="shared" si="145"/>
        <v>250</v>
      </c>
      <c r="Z466" s="81">
        <f t="shared" si="167"/>
        <v>0</v>
      </c>
      <c r="AA466" s="81" t="str">
        <f t="shared" si="146"/>
        <v xml:space="preserve">                           </v>
      </c>
      <c r="AB466" s="81">
        <f t="shared" si="147"/>
        <v>27</v>
      </c>
      <c r="AC466" s="81" t="str">
        <f t="shared" si="160"/>
        <v xml:space="preserve">                           </v>
      </c>
      <c r="AD466" s="81">
        <f t="shared" si="148"/>
        <v>27</v>
      </c>
      <c r="AE466" s="81">
        <f t="shared" si="168"/>
        <v>0</v>
      </c>
      <c r="AF466" s="81" t="str">
        <f t="shared" si="149"/>
        <v xml:space="preserve">                           </v>
      </c>
      <c r="AG466" s="81">
        <f t="shared" si="150"/>
        <v>27</v>
      </c>
      <c r="AH466" s="81">
        <f t="shared" si="161"/>
        <v>0</v>
      </c>
      <c r="AI466" s="81">
        <f t="shared" si="151"/>
        <v>1</v>
      </c>
      <c r="AJ466" s="81">
        <f t="shared" si="169"/>
        <v>0</v>
      </c>
      <c r="AK466" s="81" t="str">
        <f t="shared" si="152"/>
        <v xml:space="preserve">                           </v>
      </c>
      <c r="AL466" s="81">
        <f t="shared" si="153"/>
        <v>27</v>
      </c>
      <c r="AM466" s="81" t="str">
        <f t="shared" si="162"/>
        <v xml:space="preserve"> </v>
      </c>
      <c r="AN466" s="81">
        <f t="shared" si="154"/>
        <v>1</v>
      </c>
      <c r="AO466" s="81">
        <f t="shared" si="163"/>
        <v>0</v>
      </c>
      <c r="AP466" s="81">
        <f t="shared" si="170"/>
        <v>0</v>
      </c>
      <c r="AQ466" s="81" t="str">
        <f t="shared" si="155"/>
        <v xml:space="preserve">          </v>
      </c>
      <c r="AR466" s="81">
        <f t="shared" si="156"/>
        <v>10</v>
      </c>
      <c r="AS466" s="81" t="str">
        <f t="shared" si="164"/>
        <v xml:space="preserve"> </v>
      </c>
      <c r="AT466" s="81">
        <f t="shared" si="157"/>
        <v>1</v>
      </c>
      <c r="AU466" s="81" t="str">
        <f t="shared" si="165"/>
        <v xml:space="preserve">                           0                0     0200406 0000000000000000009</v>
      </c>
      <c r="AV466" s="85">
        <f t="shared" si="158"/>
        <v>77</v>
      </c>
    </row>
    <row r="467" spans="1:48" s="24" customFormat="1" ht="24" customHeight="1" x14ac:dyDescent="0.25">
      <c r="A467" s="53">
        <v>463</v>
      </c>
      <c r="B467" s="97"/>
      <c r="C467" s="118"/>
      <c r="D467" s="118"/>
      <c r="E467" s="98"/>
      <c r="F467" s="98"/>
      <c r="G467" s="98"/>
      <c r="H467" s="55" t="s">
        <v>11</v>
      </c>
      <c r="I467" s="100"/>
      <c r="J467" s="55" t="s">
        <v>10</v>
      </c>
      <c r="K467" s="54" t="s">
        <v>5</v>
      </c>
      <c r="L467" s="54" t="s">
        <v>14</v>
      </c>
      <c r="M467" s="97"/>
      <c r="N467" s="97"/>
      <c r="O467" s="64" t="s">
        <v>102</v>
      </c>
      <c r="P467" s="54" t="s">
        <v>1</v>
      </c>
      <c r="Q467" s="56" t="str">
        <f t="shared" si="159"/>
        <v xml:space="preserve">                           0                0     0200406 0000000000000000009</v>
      </c>
      <c r="R467" s="63">
        <f t="shared" si="166"/>
        <v>77</v>
      </c>
      <c r="X467" s="81" t="s">
        <v>106</v>
      </c>
      <c r="Y467" s="81">
        <f t="shared" si="145"/>
        <v>250</v>
      </c>
      <c r="Z467" s="81">
        <f t="shared" si="167"/>
        <v>0</v>
      </c>
      <c r="AA467" s="81" t="str">
        <f t="shared" si="146"/>
        <v xml:space="preserve">                           </v>
      </c>
      <c r="AB467" s="81">
        <f t="shared" si="147"/>
        <v>27</v>
      </c>
      <c r="AC467" s="81" t="str">
        <f t="shared" si="160"/>
        <v xml:space="preserve">                           </v>
      </c>
      <c r="AD467" s="81">
        <f t="shared" si="148"/>
        <v>27</v>
      </c>
      <c r="AE467" s="81">
        <f t="shared" si="168"/>
        <v>0</v>
      </c>
      <c r="AF467" s="81" t="str">
        <f t="shared" si="149"/>
        <v xml:space="preserve">                           </v>
      </c>
      <c r="AG467" s="81">
        <f t="shared" si="150"/>
        <v>27</v>
      </c>
      <c r="AH467" s="81">
        <f t="shared" si="161"/>
        <v>0</v>
      </c>
      <c r="AI467" s="81">
        <f t="shared" si="151"/>
        <v>1</v>
      </c>
      <c r="AJ467" s="81">
        <f t="shared" si="169"/>
        <v>0</v>
      </c>
      <c r="AK467" s="81" t="str">
        <f t="shared" si="152"/>
        <v xml:space="preserve">                           </v>
      </c>
      <c r="AL467" s="81">
        <f t="shared" si="153"/>
        <v>27</v>
      </c>
      <c r="AM467" s="81" t="str">
        <f t="shared" si="162"/>
        <v xml:space="preserve"> </v>
      </c>
      <c r="AN467" s="81">
        <f t="shared" si="154"/>
        <v>1</v>
      </c>
      <c r="AO467" s="81">
        <f t="shared" si="163"/>
        <v>0</v>
      </c>
      <c r="AP467" s="81">
        <f t="shared" si="170"/>
        <v>0</v>
      </c>
      <c r="AQ467" s="81" t="str">
        <f t="shared" si="155"/>
        <v xml:space="preserve">          </v>
      </c>
      <c r="AR467" s="81">
        <f t="shared" si="156"/>
        <v>10</v>
      </c>
      <c r="AS467" s="81" t="str">
        <f t="shared" si="164"/>
        <v xml:space="preserve"> </v>
      </c>
      <c r="AT467" s="81">
        <f t="shared" si="157"/>
        <v>1</v>
      </c>
      <c r="AU467" s="81" t="str">
        <f t="shared" si="165"/>
        <v xml:space="preserve">                           0                0     0200406 0000000000000000009</v>
      </c>
      <c r="AV467" s="85">
        <f t="shared" si="158"/>
        <v>77</v>
      </c>
    </row>
    <row r="468" spans="1:48" s="24" customFormat="1" ht="24" customHeight="1" x14ac:dyDescent="0.25">
      <c r="A468" s="54">
        <v>464</v>
      </c>
      <c r="B468" s="97"/>
      <c r="C468" s="118"/>
      <c r="D468" s="118"/>
      <c r="E468" s="98"/>
      <c r="F468" s="98"/>
      <c r="G468" s="98"/>
      <c r="H468" s="55" t="s">
        <v>11</v>
      </c>
      <c r="I468" s="100"/>
      <c r="J468" s="55" t="s">
        <v>10</v>
      </c>
      <c r="K468" s="54" t="s">
        <v>5</v>
      </c>
      <c r="L468" s="54" t="s">
        <v>14</v>
      </c>
      <c r="M468" s="97"/>
      <c r="N468" s="97"/>
      <c r="O468" s="64" t="s">
        <v>102</v>
      </c>
      <c r="P468" s="54" t="s">
        <v>1</v>
      </c>
      <c r="Q468" s="56" t="str">
        <f t="shared" si="159"/>
        <v xml:space="preserve">                           0                0     0200406 0000000000000000009</v>
      </c>
      <c r="R468" s="63">
        <f t="shared" si="166"/>
        <v>77</v>
      </c>
      <c r="X468" s="81" t="s">
        <v>106</v>
      </c>
      <c r="Y468" s="81">
        <f t="shared" si="145"/>
        <v>250</v>
      </c>
      <c r="Z468" s="81">
        <f t="shared" si="167"/>
        <v>0</v>
      </c>
      <c r="AA468" s="81" t="str">
        <f t="shared" si="146"/>
        <v xml:space="preserve">                           </v>
      </c>
      <c r="AB468" s="81">
        <f t="shared" si="147"/>
        <v>27</v>
      </c>
      <c r="AC468" s="81" t="str">
        <f t="shared" si="160"/>
        <v xml:space="preserve">                           </v>
      </c>
      <c r="AD468" s="81">
        <f t="shared" si="148"/>
        <v>27</v>
      </c>
      <c r="AE468" s="81">
        <f t="shared" si="168"/>
        <v>0</v>
      </c>
      <c r="AF468" s="81" t="str">
        <f t="shared" si="149"/>
        <v xml:space="preserve">                           </v>
      </c>
      <c r="AG468" s="81">
        <f t="shared" si="150"/>
        <v>27</v>
      </c>
      <c r="AH468" s="81">
        <f t="shared" si="161"/>
        <v>0</v>
      </c>
      <c r="AI468" s="81">
        <f t="shared" si="151"/>
        <v>1</v>
      </c>
      <c r="AJ468" s="81">
        <f t="shared" si="169"/>
        <v>0</v>
      </c>
      <c r="AK468" s="81" t="str">
        <f t="shared" si="152"/>
        <v xml:space="preserve">                           </v>
      </c>
      <c r="AL468" s="81">
        <f t="shared" si="153"/>
        <v>27</v>
      </c>
      <c r="AM468" s="81" t="str">
        <f t="shared" si="162"/>
        <v xml:space="preserve"> </v>
      </c>
      <c r="AN468" s="81">
        <f t="shared" si="154"/>
        <v>1</v>
      </c>
      <c r="AO468" s="81">
        <f t="shared" si="163"/>
        <v>0</v>
      </c>
      <c r="AP468" s="81">
        <f t="shared" si="170"/>
        <v>0</v>
      </c>
      <c r="AQ468" s="81" t="str">
        <f t="shared" si="155"/>
        <v xml:space="preserve">          </v>
      </c>
      <c r="AR468" s="81">
        <f t="shared" si="156"/>
        <v>10</v>
      </c>
      <c r="AS468" s="81" t="str">
        <f t="shared" si="164"/>
        <v xml:space="preserve"> </v>
      </c>
      <c r="AT468" s="81">
        <f t="shared" si="157"/>
        <v>1</v>
      </c>
      <c r="AU468" s="81" t="str">
        <f t="shared" si="165"/>
        <v xml:space="preserve">                           0                0     0200406 0000000000000000009</v>
      </c>
      <c r="AV468" s="85">
        <f t="shared" si="158"/>
        <v>77</v>
      </c>
    </row>
    <row r="469" spans="1:48" s="24" customFormat="1" ht="24" customHeight="1" x14ac:dyDescent="0.25">
      <c r="A469" s="53">
        <v>465</v>
      </c>
      <c r="B469" s="97"/>
      <c r="C469" s="118"/>
      <c r="D469" s="118"/>
      <c r="E469" s="98"/>
      <c r="F469" s="98"/>
      <c r="G469" s="98"/>
      <c r="H469" s="55" t="s">
        <v>11</v>
      </c>
      <c r="I469" s="100"/>
      <c r="J469" s="55" t="s">
        <v>10</v>
      </c>
      <c r="K469" s="54" t="s">
        <v>5</v>
      </c>
      <c r="L469" s="54" t="s">
        <v>14</v>
      </c>
      <c r="M469" s="97"/>
      <c r="N469" s="97"/>
      <c r="O469" s="64" t="s">
        <v>102</v>
      </c>
      <c r="P469" s="54" t="s">
        <v>1</v>
      </c>
      <c r="Q469" s="56" t="str">
        <f t="shared" si="159"/>
        <v xml:space="preserve">                           0                0     0200406 0000000000000000009</v>
      </c>
      <c r="R469" s="63">
        <f t="shared" si="166"/>
        <v>77</v>
      </c>
      <c r="X469" s="81" t="s">
        <v>106</v>
      </c>
      <c r="Y469" s="81">
        <f t="shared" si="145"/>
        <v>250</v>
      </c>
      <c r="Z469" s="81">
        <f t="shared" si="167"/>
        <v>0</v>
      </c>
      <c r="AA469" s="81" t="str">
        <f t="shared" si="146"/>
        <v xml:space="preserve">                           </v>
      </c>
      <c r="AB469" s="81">
        <f t="shared" si="147"/>
        <v>27</v>
      </c>
      <c r="AC469" s="81" t="str">
        <f t="shared" si="160"/>
        <v xml:space="preserve">                           </v>
      </c>
      <c r="AD469" s="81">
        <f t="shared" si="148"/>
        <v>27</v>
      </c>
      <c r="AE469" s="81">
        <f t="shared" si="168"/>
        <v>0</v>
      </c>
      <c r="AF469" s="81" t="str">
        <f t="shared" si="149"/>
        <v xml:space="preserve">                           </v>
      </c>
      <c r="AG469" s="81">
        <f t="shared" si="150"/>
        <v>27</v>
      </c>
      <c r="AH469" s="81">
        <f t="shared" si="161"/>
        <v>0</v>
      </c>
      <c r="AI469" s="81">
        <f t="shared" si="151"/>
        <v>1</v>
      </c>
      <c r="AJ469" s="81">
        <f t="shared" si="169"/>
        <v>0</v>
      </c>
      <c r="AK469" s="81" t="str">
        <f t="shared" si="152"/>
        <v xml:space="preserve">                           </v>
      </c>
      <c r="AL469" s="81">
        <f t="shared" si="153"/>
        <v>27</v>
      </c>
      <c r="AM469" s="81" t="str">
        <f t="shared" si="162"/>
        <v xml:space="preserve"> </v>
      </c>
      <c r="AN469" s="81">
        <f t="shared" si="154"/>
        <v>1</v>
      </c>
      <c r="AO469" s="81">
        <f t="shared" si="163"/>
        <v>0</v>
      </c>
      <c r="AP469" s="81">
        <f t="shared" si="170"/>
        <v>0</v>
      </c>
      <c r="AQ469" s="81" t="str">
        <f t="shared" si="155"/>
        <v xml:space="preserve">          </v>
      </c>
      <c r="AR469" s="81">
        <f t="shared" si="156"/>
        <v>10</v>
      </c>
      <c r="AS469" s="81" t="str">
        <f t="shared" si="164"/>
        <v xml:space="preserve"> </v>
      </c>
      <c r="AT469" s="81">
        <f t="shared" si="157"/>
        <v>1</v>
      </c>
      <c r="AU469" s="81" t="str">
        <f t="shared" si="165"/>
        <v xml:space="preserve">                           0                0     0200406 0000000000000000009</v>
      </c>
      <c r="AV469" s="85">
        <f t="shared" si="158"/>
        <v>77</v>
      </c>
    </row>
    <row r="470" spans="1:48" s="24" customFormat="1" ht="24" customHeight="1" x14ac:dyDescent="0.25">
      <c r="A470" s="54">
        <v>466</v>
      </c>
      <c r="B470" s="97"/>
      <c r="C470" s="118"/>
      <c r="D470" s="118"/>
      <c r="E470" s="98"/>
      <c r="F470" s="98"/>
      <c r="G470" s="98"/>
      <c r="H470" s="55" t="s">
        <v>11</v>
      </c>
      <c r="I470" s="100"/>
      <c r="J470" s="55" t="s">
        <v>10</v>
      </c>
      <c r="K470" s="54" t="s">
        <v>5</v>
      </c>
      <c r="L470" s="54" t="s">
        <v>14</v>
      </c>
      <c r="M470" s="97"/>
      <c r="N470" s="97"/>
      <c r="O470" s="64" t="s">
        <v>102</v>
      </c>
      <c r="P470" s="54" t="s">
        <v>1</v>
      </c>
      <c r="Q470" s="56" t="str">
        <f t="shared" si="159"/>
        <v xml:space="preserve">                           0                0     0200406 0000000000000000009</v>
      </c>
      <c r="R470" s="63">
        <f t="shared" si="166"/>
        <v>77</v>
      </c>
      <c r="X470" s="81" t="s">
        <v>106</v>
      </c>
      <c r="Y470" s="81">
        <f t="shared" si="145"/>
        <v>250</v>
      </c>
      <c r="Z470" s="81">
        <f t="shared" si="167"/>
        <v>0</v>
      </c>
      <c r="AA470" s="81" t="str">
        <f t="shared" si="146"/>
        <v xml:space="preserve">                           </v>
      </c>
      <c r="AB470" s="81">
        <f t="shared" si="147"/>
        <v>27</v>
      </c>
      <c r="AC470" s="81" t="str">
        <f t="shared" si="160"/>
        <v xml:space="preserve">                           </v>
      </c>
      <c r="AD470" s="81">
        <f t="shared" si="148"/>
        <v>27</v>
      </c>
      <c r="AE470" s="81">
        <f t="shared" si="168"/>
        <v>0</v>
      </c>
      <c r="AF470" s="81" t="str">
        <f t="shared" si="149"/>
        <v xml:space="preserve">                           </v>
      </c>
      <c r="AG470" s="81">
        <f t="shared" si="150"/>
        <v>27</v>
      </c>
      <c r="AH470" s="81">
        <f t="shared" si="161"/>
        <v>0</v>
      </c>
      <c r="AI470" s="81">
        <f t="shared" si="151"/>
        <v>1</v>
      </c>
      <c r="AJ470" s="81">
        <f t="shared" si="169"/>
        <v>0</v>
      </c>
      <c r="AK470" s="81" t="str">
        <f t="shared" si="152"/>
        <v xml:space="preserve">                           </v>
      </c>
      <c r="AL470" s="81">
        <f t="shared" si="153"/>
        <v>27</v>
      </c>
      <c r="AM470" s="81" t="str">
        <f t="shared" si="162"/>
        <v xml:space="preserve"> </v>
      </c>
      <c r="AN470" s="81">
        <f t="shared" si="154"/>
        <v>1</v>
      </c>
      <c r="AO470" s="81">
        <f t="shared" si="163"/>
        <v>0</v>
      </c>
      <c r="AP470" s="81">
        <f t="shared" si="170"/>
        <v>0</v>
      </c>
      <c r="AQ470" s="81" t="str">
        <f t="shared" si="155"/>
        <v xml:space="preserve">          </v>
      </c>
      <c r="AR470" s="81">
        <f t="shared" si="156"/>
        <v>10</v>
      </c>
      <c r="AS470" s="81" t="str">
        <f t="shared" si="164"/>
        <v xml:space="preserve"> </v>
      </c>
      <c r="AT470" s="81">
        <f t="shared" si="157"/>
        <v>1</v>
      </c>
      <c r="AU470" s="81" t="str">
        <f t="shared" si="165"/>
        <v xml:space="preserve">                           0                0     0200406 0000000000000000009</v>
      </c>
      <c r="AV470" s="85">
        <f t="shared" si="158"/>
        <v>77</v>
      </c>
    </row>
    <row r="471" spans="1:48" s="24" customFormat="1" ht="24" customHeight="1" x14ac:dyDescent="0.25">
      <c r="A471" s="53">
        <v>467</v>
      </c>
      <c r="B471" s="97"/>
      <c r="C471" s="118"/>
      <c r="D471" s="118"/>
      <c r="E471" s="98"/>
      <c r="F471" s="98"/>
      <c r="G471" s="98"/>
      <c r="H471" s="55" t="s">
        <v>11</v>
      </c>
      <c r="I471" s="100"/>
      <c r="J471" s="55" t="s">
        <v>10</v>
      </c>
      <c r="K471" s="54" t="s">
        <v>5</v>
      </c>
      <c r="L471" s="54" t="s">
        <v>14</v>
      </c>
      <c r="M471" s="97"/>
      <c r="N471" s="97"/>
      <c r="O471" s="64" t="s">
        <v>102</v>
      </c>
      <c r="P471" s="54" t="s">
        <v>1</v>
      </c>
      <c r="Q471" s="56" t="str">
        <f t="shared" si="159"/>
        <v xml:space="preserve">                           0                0     0200406 0000000000000000009</v>
      </c>
      <c r="R471" s="63">
        <f t="shared" si="166"/>
        <v>77</v>
      </c>
      <c r="X471" s="81" t="s">
        <v>106</v>
      </c>
      <c r="Y471" s="81">
        <f t="shared" si="145"/>
        <v>250</v>
      </c>
      <c r="Z471" s="81">
        <f t="shared" si="167"/>
        <v>0</v>
      </c>
      <c r="AA471" s="81" t="str">
        <f t="shared" si="146"/>
        <v xml:space="preserve">                           </v>
      </c>
      <c r="AB471" s="81">
        <f t="shared" si="147"/>
        <v>27</v>
      </c>
      <c r="AC471" s="81" t="str">
        <f t="shared" si="160"/>
        <v xml:space="preserve">                           </v>
      </c>
      <c r="AD471" s="81">
        <f t="shared" si="148"/>
        <v>27</v>
      </c>
      <c r="AE471" s="81">
        <f t="shared" si="168"/>
        <v>0</v>
      </c>
      <c r="AF471" s="81" t="str">
        <f t="shared" si="149"/>
        <v xml:space="preserve">                           </v>
      </c>
      <c r="AG471" s="81">
        <f t="shared" si="150"/>
        <v>27</v>
      </c>
      <c r="AH471" s="81">
        <f t="shared" si="161"/>
        <v>0</v>
      </c>
      <c r="AI471" s="81">
        <f t="shared" si="151"/>
        <v>1</v>
      </c>
      <c r="AJ471" s="81">
        <f t="shared" si="169"/>
        <v>0</v>
      </c>
      <c r="AK471" s="81" t="str">
        <f t="shared" si="152"/>
        <v xml:space="preserve">                           </v>
      </c>
      <c r="AL471" s="81">
        <f t="shared" si="153"/>
        <v>27</v>
      </c>
      <c r="AM471" s="81" t="str">
        <f t="shared" si="162"/>
        <v xml:space="preserve"> </v>
      </c>
      <c r="AN471" s="81">
        <f t="shared" si="154"/>
        <v>1</v>
      </c>
      <c r="AO471" s="81">
        <f t="shared" si="163"/>
        <v>0</v>
      </c>
      <c r="AP471" s="81">
        <f t="shared" si="170"/>
        <v>0</v>
      </c>
      <c r="AQ471" s="81" t="str">
        <f t="shared" si="155"/>
        <v xml:space="preserve">          </v>
      </c>
      <c r="AR471" s="81">
        <f t="shared" si="156"/>
        <v>10</v>
      </c>
      <c r="AS471" s="81" t="str">
        <f t="shared" si="164"/>
        <v xml:space="preserve"> </v>
      </c>
      <c r="AT471" s="81">
        <f t="shared" si="157"/>
        <v>1</v>
      </c>
      <c r="AU471" s="81" t="str">
        <f t="shared" si="165"/>
        <v xml:space="preserve">                           0                0     0200406 0000000000000000009</v>
      </c>
      <c r="AV471" s="85">
        <f t="shared" si="158"/>
        <v>77</v>
      </c>
    </row>
    <row r="472" spans="1:48" s="24" customFormat="1" ht="24" customHeight="1" x14ac:dyDescent="0.25">
      <c r="A472" s="54">
        <v>468</v>
      </c>
      <c r="B472" s="97"/>
      <c r="C472" s="118"/>
      <c r="D472" s="118"/>
      <c r="E472" s="98"/>
      <c r="F472" s="98"/>
      <c r="G472" s="98"/>
      <c r="H472" s="55" t="s">
        <v>11</v>
      </c>
      <c r="I472" s="100"/>
      <c r="J472" s="55" t="s">
        <v>10</v>
      </c>
      <c r="K472" s="54" t="s">
        <v>5</v>
      </c>
      <c r="L472" s="54" t="s">
        <v>14</v>
      </c>
      <c r="M472" s="97"/>
      <c r="N472" s="97"/>
      <c r="O472" s="64" t="s">
        <v>102</v>
      </c>
      <c r="P472" s="54" t="s">
        <v>1</v>
      </c>
      <c r="Q472" s="56" t="str">
        <f t="shared" si="159"/>
        <v xml:space="preserve">                           0                0     0200406 0000000000000000009</v>
      </c>
      <c r="R472" s="63">
        <f t="shared" si="166"/>
        <v>77</v>
      </c>
      <c r="X472" s="81" t="s">
        <v>106</v>
      </c>
      <c r="Y472" s="81">
        <f t="shared" si="145"/>
        <v>250</v>
      </c>
      <c r="Z472" s="81">
        <f t="shared" si="167"/>
        <v>0</v>
      </c>
      <c r="AA472" s="81" t="str">
        <f t="shared" si="146"/>
        <v xml:space="preserve">                           </v>
      </c>
      <c r="AB472" s="81">
        <f t="shared" si="147"/>
        <v>27</v>
      </c>
      <c r="AC472" s="81" t="str">
        <f t="shared" si="160"/>
        <v xml:space="preserve">                           </v>
      </c>
      <c r="AD472" s="81">
        <f t="shared" si="148"/>
        <v>27</v>
      </c>
      <c r="AE472" s="81">
        <f t="shared" si="168"/>
        <v>0</v>
      </c>
      <c r="AF472" s="81" t="str">
        <f t="shared" si="149"/>
        <v xml:space="preserve">                           </v>
      </c>
      <c r="AG472" s="81">
        <f t="shared" si="150"/>
        <v>27</v>
      </c>
      <c r="AH472" s="81">
        <f t="shared" si="161"/>
        <v>0</v>
      </c>
      <c r="AI472" s="81">
        <f t="shared" si="151"/>
        <v>1</v>
      </c>
      <c r="AJ472" s="81">
        <f t="shared" si="169"/>
        <v>0</v>
      </c>
      <c r="AK472" s="81" t="str">
        <f t="shared" si="152"/>
        <v xml:space="preserve">                           </v>
      </c>
      <c r="AL472" s="81">
        <f t="shared" si="153"/>
        <v>27</v>
      </c>
      <c r="AM472" s="81" t="str">
        <f t="shared" si="162"/>
        <v xml:space="preserve"> </v>
      </c>
      <c r="AN472" s="81">
        <f t="shared" si="154"/>
        <v>1</v>
      </c>
      <c r="AO472" s="81">
        <f t="shared" si="163"/>
        <v>0</v>
      </c>
      <c r="AP472" s="81">
        <f t="shared" si="170"/>
        <v>0</v>
      </c>
      <c r="AQ472" s="81" t="str">
        <f t="shared" si="155"/>
        <v xml:space="preserve">          </v>
      </c>
      <c r="AR472" s="81">
        <f t="shared" si="156"/>
        <v>10</v>
      </c>
      <c r="AS472" s="81" t="str">
        <f t="shared" si="164"/>
        <v xml:space="preserve"> </v>
      </c>
      <c r="AT472" s="81">
        <f t="shared" si="157"/>
        <v>1</v>
      </c>
      <c r="AU472" s="81" t="str">
        <f t="shared" si="165"/>
        <v xml:space="preserve">                           0                0     0200406 0000000000000000009</v>
      </c>
      <c r="AV472" s="85">
        <f t="shared" si="158"/>
        <v>77</v>
      </c>
    </row>
    <row r="473" spans="1:48" s="24" customFormat="1" ht="24" customHeight="1" x14ac:dyDescent="0.25">
      <c r="A473" s="53">
        <v>469</v>
      </c>
      <c r="B473" s="97"/>
      <c r="C473" s="118"/>
      <c r="D473" s="118"/>
      <c r="E473" s="98"/>
      <c r="F473" s="98"/>
      <c r="G473" s="98"/>
      <c r="H473" s="55" t="s">
        <v>11</v>
      </c>
      <c r="I473" s="100"/>
      <c r="J473" s="55" t="s">
        <v>10</v>
      </c>
      <c r="K473" s="54" t="s">
        <v>5</v>
      </c>
      <c r="L473" s="54" t="s">
        <v>14</v>
      </c>
      <c r="M473" s="97"/>
      <c r="N473" s="97"/>
      <c r="O473" s="64" t="s">
        <v>102</v>
      </c>
      <c r="P473" s="54" t="s">
        <v>1</v>
      </c>
      <c r="Q473" s="56" t="str">
        <f t="shared" si="159"/>
        <v xml:space="preserve">                           0                0     0200406 0000000000000000009</v>
      </c>
      <c r="R473" s="63">
        <f t="shared" si="166"/>
        <v>77</v>
      </c>
      <c r="X473" s="81" t="s">
        <v>106</v>
      </c>
      <c r="Y473" s="81">
        <f t="shared" si="145"/>
        <v>250</v>
      </c>
      <c r="Z473" s="81">
        <f t="shared" si="167"/>
        <v>0</v>
      </c>
      <c r="AA473" s="81" t="str">
        <f t="shared" si="146"/>
        <v xml:space="preserve">                           </v>
      </c>
      <c r="AB473" s="81">
        <f t="shared" si="147"/>
        <v>27</v>
      </c>
      <c r="AC473" s="81" t="str">
        <f t="shared" si="160"/>
        <v xml:space="preserve">                           </v>
      </c>
      <c r="AD473" s="81">
        <f t="shared" si="148"/>
        <v>27</v>
      </c>
      <c r="AE473" s="81">
        <f t="shared" si="168"/>
        <v>0</v>
      </c>
      <c r="AF473" s="81" t="str">
        <f t="shared" si="149"/>
        <v xml:space="preserve">                           </v>
      </c>
      <c r="AG473" s="81">
        <f t="shared" si="150"/>
        <v>27</v>
      </c>
      <c r="AH473" s="81">
        <f t="shared" si="161"/>
        <v>0</v>
      </c>
      <c r="AI473" s="81">
        <f t="shared" si="151"/>
        <v>1</v>
      </c>
      <c r="AJ473" s="81">
        <f t="shared" si="169"/>
        <v>0</v>
      </c>
      <c r="AK473" s="81" t="str">
        <f t="shared" si="152"/>
        <v xml:space="preserve">                           </v>
      </c>
      <c r="AL473" s="81">
        <f t="shared" si="153"/>
        <v>27</v>
      </c>
      <c r="AM473" s="81" t="str">
        <f t="shared" si="162"/>
        <v xml:space="preserve"> </v>
      </c>
      <c r="AN473" s="81">
        <f t="shared" si="154"/>
        <v>1</v>
      </c>
      <c r="AO473" s="81">
        <f t="shared" si="163"/>
        <v>0</v>
      </c>
      <c r="AP473" s="81">
        <f t="shared" si="170"/>
        <v>0</v>
      </c>
      <c r="AQ473" s="81" t="str">
        <f t="shared" si="155"/>
        <v xml:space="preserve">          </v>
      </c>
      <c r="AR473" s="81">
        <f t="shared" si="156"/>
        <v>10</v>
      </c>
      <c r="AS473" s="81" t="str">
        <f t="shared" si="164"/>
        <v xml:space="preserve"> </v>
      </c>
      <c r="AT473" s="81">
        <f t="shared" si="157"/>
        <v>1</v>
      </c>
      <c r="AU473" s="81" t="str">
        <f t="shared" si="165"/>
        <v xml:space="preserve">                           0                0     0200406 0000000000000000009</v>
      </c>
      <c r="AV473" s="85">
        <f t="shared" si="158"/>
        <v>77</v>
      </c>
    </row>
    <row r="474" spans="1:48" s="24" customFormat="1" ht="24" customHeight="1" x14ac:dyDescent="0.25">
      <c r="A474" s="54">
        <v>470</v>
      </c>
      <c r="B474" s="97"/>
      <c r="C474" s="118"/>
      <c r="D474" s="118"/>
      <c r="E474" s="98"/>
      <c r="F474" s="98"/>
      <c r="G474" s="98"/>
      <c r="H474" s="55" t="s">
        <v>11</v>
      </c>
      <c r="I474" s="100"/>
      <c r="J474" s="55" t="s">
        <v>10</v>
      </c>
      <c r="K474" s="54" t="s">
        <v>5</v>
      </c>
      <c r="L474" s="54" t="s">
        <v>14</v>
      </c>
      <c r="M474" s="97"/>
      <c r="N474" s="97"/>
      <c r="O474" s="64" t="s">
        <v>102</v>
      </c>
      <c r="P474" s="54" t="s">
        <v>1</v>
      </c>
      <c r="Q474" s="56" t="str">
        <f t="shared" si="159"/>
        <v xml:space="preserve">                           0                0     0200406 0000000000000000009</v>
      </c>
      <c r="R474" s="63">
        <f t="shared" si="166"/>
        <v>77</v>
      </c>
      <c r="X474" s="81" t="s">
        <v>106</v>
      </c>
      <c r="Y474" s="81">
        <f t="shared" si="145"/>
        <v>250</v>
      </c>
      <c r="Z474" s="81">
        <f t="shared" si="167"/>
        <v>0</v>
      </c>
      <c r="AA474" s="81" t="str">
        <f t="shared" si="146"/>
        <v xml:space="preserve">                           </v>
      </c>
      <c r="AB474" s="81">
        <f t="shared" si="147"/>
        <v>27</v>
      </c>
      <c r="AC474" s="81" t="str">
        <f t="shared" si="160"/>
        <v xml:space="preserve">                           </v>
      </c>
      <c r="AD474" s="81">
        <f t="shared" si="148"/>
        <v>27</v>
      </c>
      <c r="AE474" s="81">
        <f t="shared" si="168"/>
        <v>0</v>
      </c>
      <c r="AF474" s="81" t="str">
        <f t="shared" si="149"/>
        <v xml:space="preserve">                           </v>
      </c>
      <c r="AG474" s="81">
        <f t="shared" si="150"/>
        <v>27</v>
      </c>
      <c r="AH474" s="81">
        <f t="shared" si="161"/>
        <v>0</v>
      </c>
      <c r="AI474" s="81">
        <f t="shared" si="151"/>
        <v>1</v>
      </c>
      <c r="AJ474" s="81">
        <f t="shared" si="169"/>
        <v>0</v>
      </c>
      <c r="AK474" s="81" t="str">
        <f t="shared" si="152"/>
        <v xml:space="preserve">                           </v>
      </c>
      <c r="AL474" s="81">
        <f t="shared" si="153"/>
        <v>27</v>
      </c>
      <c r="AM474" s="81" t="str">
        <f t="shared" si="162"/>
        <v xml:space="preserve"> </v>
      </c>
      <c r="AN474" s="81">
        <f t="shared" si="154"/>
        <v>1</v>
      </c>
      <c r="AO474" s="81">
        <f t="shared" si="163"/>
        <v>0</v>
      </c>
      <c r="AP474" s="81">
        <f t="shared" si="170"/>
        <v>0</v>
      </c>
      <c r="AQ474" s="81" t="str">
        <f t="shared" si="155"/>
        <v xml:space="preserve">          </v>
      </c>
      <c r="AR474" s="81">
        <f t="shared" si="156"/>
        <v>10</v>
      </c>
      <c r="AS474" s="81" t="str">
        <f t="shared" si="164"/>
        <v xml:space="preserve"> </v>
      </c>
      <c r="AT474" s="81">
        <f t="shared" si="157"/>
        <v>1</v>
      </c>
      <c r="AU474" s="81" t="str">
        <f t="shared" si="165"/>
        <v xml:space="preserve">                           0                0     0200406 0000000000000000009</v>
      </c>
      <c r="AV474" s="85">
        <f t="shared" si="158"/>
        <v>77</v>
      </c>
    </row>
    <row r="475" spans="1:48" s="24" customFormat="1" ht="24" customHeight="1" x14ac:dyDescent="0.25">
      <c r="A475" s="53">
        <v>471</v>
      </c>
      <c r="B475" s="97"/>
      <c r="C475" s="118"/>
      <c r="D475" s="118"/>
      <c r="E475" s="98"/>
      <c r="F475" s="98"/>
      <c r="G475" s="98"/>
      <c r="H475" s="55" t="s">
        <v>11</v>
      </c>
      <c r="I475" s="100"/>
      <c r="J475" s="55" t="s">
        <v>10</v>
      </c>
      <c r="K475" s="54" t="s">
        <v>5</v>
      </c>
      <c r="L475" s="54" t="s">
        <v>14</v>
      </c>
      <c r="M475" s="97"/>
      <c r="N475" s="97"/>
      <c r="O475" s="64" t="s">
        <v>102</v>
      </c>
      <c r="P475" s="54" t="s">
        <v>1</v>
      </c>
      <c r="Q475" s="56" t="str">
        <f t="shared" si="159"/>
        <v xml:space="preserve">                           0                0     0200406 0000000000000000009</v>
      </c>
      <c r="R475" s="63">
        <f t="shared" si="166"/>
        <v>77</v>
      </c>
      <c r="X475" s="81" t="s">
        <v>106</v>
      </c>
      <c r="Y475" s="81">
        <f t="shared" si="145"/>
        <v>250</v>
      </c>
      <c r="Z475" s="81">
        <f t="shared" si="167"/>
        <v>0</v>
      </c>
      <c r="AA475" s="81" t="str">
        <f t="shared" si="146"/>
        <v xml:space="preserve">                           </v>
      </c>
      <c r="AB475" s="81">
        <f t="shared" si="147"/>
        <v>27</v>
      </c>
      <c r="AC475" s="81" t="str">
        <f t="shared" si="160"/>
        <v xml:space="preserve">                           </v>
      </c>
      <c r="AD475" s="81">
        <f t="shared" si="148"/>
        <v>27</v>
      </c>
      <c r="AE475" s="81">
        <f t="shared" si="168"/>
        <v>0</v>
      </c>
      <c r="AF475" s="81" t="str">
        <f t="shared" si="149"/>
        <v xml:space="preserve">                           </v>
      </c>
      <c r="AG475" s="81">
        <f t="shared" si="150"/>
        <v>27</v>
      </c>
      <c r="AH475" s="81">
        <f t="shared" si="161"/>
        <v>0</v>
      </c>
      <c r="AI475" s="81">
        <f t="shared" si="151"/>
        <v>1</v>
      </c>
      <c r="AJ475" s="81">
        <f t="shared" si="169"/>
        <v>0</v>
      </c>
      <c r="AK475" s="81" t="str">
        <f t="shared" si="152"/>
        <v xml:space="preserve">                           </v>
      </c>
      <c r="AL475" s="81">
        <f t="shared" si="153"/>
        <v>27</v>
      </c>
      <c r="AM475" s="81" t="str">
        <f t="shared" si="162"/>
        <v xml:space="preserve"> </v>
      </c>
      <c r="AN475" s="81">
        <f t="shared" si="154"/>
        <v>1</v>
      </c>
      <c r="AO475" s="81">
        <f t="shared" si="163"/>
        <v>0</v>
      </c>
      <c r="AP475" s="81">
        <f t="shared" si="170"/>
        <v>0</v>
      </c>
      <c r="AQ475" s="81" t="str">
        <f t="shared" si="155"/>
        <v xml:space="preserve">          </v>
      </c>
      <c r="AR475" s="81">
        <f t="shared" si="156"/>
        <v>10</v>
      </c>
      <c r="AS475" s="81" t="str">
        <f t="shared" si="164"/>
        <v xml:space="preserve"> </v>
      </c>
      <c r="AT475" s="81">
        <f t="shared" si="157"/>
        <v>1</v>
      </c>
      <c r="AU475" s="81" t="str">
        <f t="shared" si="165"/>
        <v xml:space="preserve">                           0                0     0200406 0000000000000000009</v>
      </c>
      <c r="AV475" s="85">
        <f t="shared" si="158"/>
        <v>77</v>
      </c>
    </row>
    <row r="476" spans="1:48" s="24" customFormat="1" ht="24" customHeight="1" x14ac:dyDescent="0.25">
      <c r="A476" s="54">
        <v>472</v>
      </c>
      <c r="B476" s="97"/>
      <c r="C476" s="118"/>
      <c r="D476" s="118"/>
      <c r="E476" s="98"/>
      <c r="F476" s="98"/>
      <c r="G476" s="98"/>
      <c r="H476" s="55" t="s">
        <v>11</v>
      </c>
      <c r="I476" s="100"/>
      <c r="J476" s="55" t="s">
        <v>10</v>
      </c>
      <c r="K476" s="54" t="s">
        <v>5</v>
      </c>
      <c r="L476" s="54" t="s">
        <v>14</v>
      </c>
      <c r="M476" s="97"/>
      <c r="N476" s="97"/>
      <c r="O476" s="64" t="s">
        <v>102</v>
      </c>
      <c r="P476" s="54" t="s">
        <v>1</v>
      </c>
      <c r="Q476" s="56" t="str">
        <f t="shared" si="159"/>
        <v xml:space="preserve">                           0                0     0200406 0000000000000000009</v>
      </c>
      <c r="R476" s="63">
        <f t="shared" si="166"/>
        <v>77</v>
      </c>
      <c r="X476" s="81" t="s">
        <v>106</v>
      </c>
      <c r="Y476" s="81">
        <f t="shared" si="145"/>
        <v>250</v>
      </c>
      <c r="Z476" s="81">
        <f t="shared" si="167"/>
        <v>0</v>
      </c>
      <c r="AA476" s="81" t="str">
        <f t="shared" si="146"/>
        <v xml:space="preserve">                           </v>
      </c>
      <c r="AB476" s="81">
        <f t="shared" si="147"/>
        <v>27</v>
      </c>
      <c r="AC476" s="81" t="str">
        <f t="shared" si="160"/>
        <v xml:space="preserve">                           </v>
      </c>
      <c r="AD476" s="81">
        <f t="shared" si="148"/>
        <v>27</v>
      </c>
      <c r="AE476" s="81">
        <f t="shared" si="168"/>
        <v>0</v>
      </c>
      <c r="AF476" s="81" t="str">
        <f t="shared" si="149"/>
        <v xml:space="preserve">                           </v>
      </c>
      <c r="AG476" s="81">
        <f t="shared" si="150"/>
        <v>27</v>
      </c>
      <c r="AH476" s="81">
        <f t="shared" si="161"/>
        <v>0</v>
      </c>
      <c r="AI476" s="81">
        <f t="shared" si="151"/>
        <v>1</v>
      </c>
      <c r="AJ476" s="81">
        <f t="shared" si="169"/>
        <v>0</v>
      </c>
      <c r="AK476" s="81" t="str">
        <f t="shared" si="152"/>
        <v xml:space="preserve">                           </v>
      </c>
      <c r="AL476" s="81">
        <f t="shared" si="153"/>
        <v>27</v>
      </c>
      <c r="AM476" s="81" t="str">
        <f t="shared" si="162"/>
        <v xml:space="preserve"> </v>
      </c>
      <c r="AN476" s="81">
        <f t="shared" si="154"/>
        <v>1</v>
      </c>
      <c r="AO476" s="81">
        <f t="shared" si="163"/>
        <v>0</v>
      </c>
      <c r="AP476" s="81">
        <f t="shared" si="170"/>
        <v>0</v>
      </c>
      <c r="AQ476" s="81" t="str">
        <f t="shared" si="155"/>
        <v xml:space="preserve">          </v>
      </c>
      <c r="AR476" s="81">
        <f t="shared" si="156"/>
        <v>10</v>
      </c>
      <c r="AS476" s="81" t="str">
        <f t="shared" si="164"/>
        <v xml:space="preserve"> </v>
      </c>
      <c r="AT476" s="81">
        <f t="shared" si="157"/>
        <v>1</v>
      </c>
      <c r="AU476" s="81" t="str">
        <f t="shared" si="165"/>
        <v xml:space="preserve">                           0                0     0200406 0000000000000000009</v>
      </c>
      <c r="AV476" s="85">
        <f t="shared" si="158"/>
        <v>77</v>
      </c>
    </row>
    <row r="477" spans="1:48" s="24" customFormat="1" ht="24" customHeight="1" x14ac:dyDescent="0.25">
      <c r="A477" s="53">
        <v>473</v>
      </c>
      <c r="B477" s="97"/>
      <c r="C477" s="118"/>
      <c r="D477" s="118"/>
      <c r="E477" s="98"/>
      <c r="F477" s="98"/>
      <c r="G477" s="98"/>
      <c r="H477" s="55" t="s">
        <v>11</v>
      </c>
      <c r="I477" s="100"/>
      <c r="J477" s="55" t="s">
        <v>10</v>
      </c>
      <c r="K477" s="54" t="s">
        <v>5</v>
      </c>
      <c r="L477" s="54" t="s">
        <v>14</v>
      </c>
      <c r="M477" s="97"/>
      <c r="N477" s="97"/>
      <c r="O477" s="64" t="s">
        <v>102</v>
      </c>
      <c r="P477" s="54" t="s">
        <v>1</v>
      </c>
      <c r="Q477" s="56" t="str">
        <f t="shared" si="159"/>
        <v xml:space="preserve">                           0                0     0200406 0000000000000000009</v>
      </c>
      <c r="R477" s="63">
        <f t="shared" si="166"/>
        <v>77</v>
      </c>
      <c r="X477" s="81" t="s">
        <v>106</v>
      </c>
      <c r="Y477" s="81">
        <f t="shared" si="145"/>
        <v>250</v>
      </c>
      <c r="Z477" s="81">
        <f t="shared" si="167"/>
        <v>0</v>
      </c>
      <c r="AA477" s="81" t="str">
        <f t="shared" si="146"/>
        <v xml:space="preserve">                           </v>
      </c>
      <c r="AB477" s="81">
        <f t="shared" si="147"/>
        <v>27</v>
      </c>
      <c r="AC477" s="81" t="str">
        <f t="shared" si="160"/>
        <v xml:space="preserve">                           </v>
      </c>
      <c r="AD477" s="81">
        <f t="shared" si="148"/>
        <v>27</v>
      </c>
      <c r="AE477" s="81">
        <f t="shared" si="168"/>
        <v>0</v>
      </c>
      <c r="AF477" s="81" t="str">
        <f t="shared" si="149"/>
        <v xml:space="preserve">                           </v>
      </c>
      <c r="AG477" s="81">
        <f t="shared" si="150"/>
        <v>27</v>
      </c>
      <c r="AH477" s="81">
        <f t="shared" si="161"/>
        <v>0</v>
      </c>
      <c r="AI477" s="81">
        <f t="shared" si="151"/>
        <v>1</v>
      </c>
      <c r="AJ477" s="81">
        <f t="shared" si="169"/>
        <v>0</v>
      </c>
      <c r="AK477" s="81" t="str">
        <f t="shared" si="152"/>
        <v xml:space="preserve">                           </v>
      </c>
      <c r="AL477" s="81">
        <f t="shared" si="153"/>
        <v>27</v>
      </c>
      <c r="AM477" s="81" t="str">
        <f t="shared" si="162"/>
        <v xml:space="preserve"> </v>
      </c>
      <c r="AN477" s="81">
        <f t="shared" si="154"/>
        <v>1</v>
      </c>
      <c r="AO477" s="81">
        <f t="shared" si="163"/>
        <v>0</v>
      </c>
      <c r="AP477" s="81">
        <f t="shared" si="170"/>
        <v>0</v>
      </c>
      <c r="AQ477" s="81" t="str">
        <f t="shared" si="155"/>
        <v xml:space="preserve">          </v>
      </c>
      <c r="AR477" s="81">
        <f t="shared" si="156"/>
        <v>10</v>
      </c>
      <c r="AS477" s="81" t="str">
        <f t="shared" si="164"/>
        <v xml:space="preserve"> </v>
      </c>
      <c r="AT477" s="81">
        <f t="shared" si="157"/>
        <v>1</v>
      </c>
      <c r="AU477" s="81" t="str">
        <f t="shared" si="165"/>
        <v xml:space="preserve">                           0                0     0200406 0000000000000000009</v>
      </c>
      <c r="AV477" s="85">
        <f t="shared" si="158"/>
        <v>77</v>
      </c>
    </row>
    <row r="478" spans="1:48" s="24" customFormat="1" ht="24" customHeight="1" x14ac:dyDescent="0.25">
      <c r="A478" s="54">
        <v>474</v>
      </c>
      <c r="B478" s="97"/>
      <c r="C478" s="118"/>
      <c r="D478" s="118"/>
      <c r="E478" s="98"/>
      <c r="F478" s="98"/>
      <c r="G478" s="98"/>
      <c r="H478" s="55" t="s">
        <v>11</v>
      </c>
      <c r="I478" s="100"/>
      <c r="J478" s="55" t="s">
        <v>10</v>
      </c>
      <c r="K478" s="54" t="s">
        <v>5</v>
      </c>
      <c r="L478" s="54" t="s">
        <v>14</v>
      </c>
      <c r="M478" s="97"/>
      <c r="N478" s="97"/>
      <c r="O478" s="64" t="s">
        <v>102</v>
      </c>
      <c r="P478" s="54" t="s">
        <v>1</v>
      </c>
      <c r="Q478" s="56" t="str">
        <f t="shared" si="159"/>
        <v xml:space="preserve">                           0                0     0200406 0000000000000000009</v>
      </c>
      <c r="R478" s="63">
        <f t="shared" si="166"/>
        <v>77</v>
      </c>
      <c r="X478" s="81" t="s">
        <v>106</v>
      </c>
      <c r="Y478" s="81">
        <f t="shared" si="145"/>
        <v>250</v>
      </c>
      <c r="Z478" s="81">
        <f t="shared" si="167"/>
        <v>0</v>
      </c>
      <c r="AA478" s="81" t="str">
        <f t="shared" si="146"/>
        <v xml:space="preserve">                           </v>
      </c>
      <c r="AB478" s="81">
        <f t="shared" si="147"/>
        <v>27</v>
      </c>
      <c r="AC478" s="81" t="str">
        <f t="shared" si="160"/>
        <v xml:space="preserve">                           </v>
      </c>
      <c r="AD478" s="81">
        <f t="shared" si="148"/>
        <v>27</v>
      </c>
      <c r="AE478" s="81">
        <f t="shared" si="168"/>
        <v>0</v>
      </c>
      <c r="AF478" s="81" t="str">
        <f t="shared" si="149"/>
        <v xml:space="preserve">                           </v>
      </c>
      <c r="AG478" s="81">
        <f t="shared" si="150"/>
        <v>27</v>
      </c>
      <c r="AH478" s="81">
        <f t="shared" si="161"/>
        <v>0</v>
      </c>
      <c r="AI478" s="81">
        <f t="shared" si="151"/>
        <v>1</v>
      </c>
      <c r="AJ478" s="81">
        <f t="shared" si="169"/>
        <v>0</v>
      </c>
      <c r="AK478" s="81" t="str">
        <f t="shared" si="152"/>
        <v xml:space="preserve">                           </v>
      </c>
      <c r="AL478" s="81">
        <f t="shared" si="153"/>
        <v>27</v>
      </c>
      <c r="AM478" s="81" t="str">
        <f t="shared" si="162"/>
        <v xml:space="preserve"> </v>
      </c>
      <c r="AN478" s="81">
        <f t="shared" si="154"/>
        <v>1</v>
      </c>
      <c r="AO478" s="81">
        <f t="shared" si="163"/>
        <v>0</v>
      </c>
      <c r="AP478" s="81">
        <f t="shared" si="170"/>
        <v>0</v>
      </c>
      <c r="AQ478" s="81" t="str">
        <f t="shared" si="155"/>
        <v xml:space="preserve">          </v>
      </c>
      <c r="AR478" s="81">
        <f t="shared" si="156"/>
        <v>10</v>
      </c>
      <c r="AS478" s="81" t="str">
        <f t="shared" si="164"/>
        <v xml:space="preserve"> </v>
      </c>
      <c r="AT478" s="81">
        <f t="shared" si="157"/>
        <v>1</v>
      </c>
      <c r="AU478" s="81" t="str">
        <f t="shared" si="165"/>
        <v xml:space="preserve">                           0                0     0200406 0000000000000000009</v>
      </c>
      <c r="AV478" s="85">
        <f t="shared" si="158"/>
        <v>77</v>
      </c>
    </row>
    <row r="479" spans="1:48" s="24" customFormat="1" ht="24" customHeight="1" x14ac:dyDescent="0.25">
      <c r="A479" s="53">
        <v>475</v>
      </c>
      <c r="B479" s="97"/>
      <c r="C479" s="118"/>
      <c r="D479" s="118"/>
      <c r="E479" s="98"/>
      <c r="F479" s="98"/>
      <c r="G479" s="98"/>
      <c r="H479" s="55" t="s">
        <v>11</v>
      </c>
      <c r="I479" s="100"/>
      <c r="J479" s="55" t="s">
        <v>10</v>
      </c>
      <c r="K479" s="54" t="s">
        <v>5</v>
      </c>
      <c r="L479" s="54" t="s">
        <v>14</v>
      </c>
      <c r="M479" s="97"/>
      <c r="N479" s="97"/>
      <c r="O479" s="64" t="s">
        <v>102</v>
      </c>
      <c r="P479" s="54" t="s">
        <v>1</v>
      </c>
      <c r="Q479" s="56" t="str">
        <f t="shared" si="159"/>
        <v xml:space="preserve">                           0                0     0200406 0000000000000000009</v>
      </c>
      <c r="R479" s="63">
        <f t="shared" si="166"/>
        <v>77</v>
      </c>
      <c r="X479" s="81" t="s">
        <v>106</v>
      </c>
      <c r="Y479" s="81">
        <f t="shared" si="145"/>
        <v>250</v>
      </c>
      <c r="Z479" s="81">
        <f t="shared" si="167"/>
        <v>0</v>
      </c>
      <c r="AA479" s="81" t="str">
        <f t="shared" si="146"/>
        <v xml:space="preserve">                           </v>
      </c>
      <c r="AB479" s="81">
        <f t="shared" si="147"/>
        <v>27</v>
      </c>
      <c r="AC479" s="81" t="str">
        <f t="shared" si="160"/>
        <v xml:space="preserve">                           </v>
      </c>
      <c r="AD479" s="81">
        <f t="shared" si="148"/>
        <v>27</v>
      </c>
      <c r="AE479" s="81">
        <f t="shared" si="168"/>
        <v>0</v>
      </c>
      <c r="AF479" s="81" t="str">
        <f t="shared" si="149"/>
        <v xml:space="preserve">                           </v>
      </c>
      <c r="AG479" s="81">
        <f t="shared" si="150"/>
        <v>27</v>
      </c>
      <c r="AH479" s="81">
        <f t="shared" si="161"/>
        <v>0</v>
      </c>
      <c r="AI479" s="81">
        <f t="shared" si="151"/>
        <v>1</v>
      </c>
      <c r="AJ479" s="81">
        <f t="shared" si="169"/>
        <v>0</v>
      </c>
      <c r="AK479" s="81" t="str">
        <f t="shared" si="152"/>
        <v xml:space="preserve">                           </v>
      </c>
      <c r="AL479" s="81">
        <f t="shared" si="153"/>
        <v>27</v>
      </c>
      <c r="AM479" s="81" t="str">
        <f t="shared" si="162"/>
        <v xml:space="preserve"> </v>
      </c>
      <c r="AN479" s="81">
        <f t="shared" si="154"/>
        <v>1</v>
      </c>
      <c r="AO479" s="81">
        <f t="shared" si="163"/>
        <v>0</v>
      </c>
      <c r="AP479" s="81">
        <f t="shared" si="170"/>
        <v>0</v>
      </c>
      <c r="AQ479" s="81" t="str">
        <f t="shared" si="155"/>
        <v xml:space="preserve">          </v>
      </c>
      <c r="AR479" s="81">
        <f t="shared" si="156"/>
        <v>10</v>
      </c>
      <c r="AS479" s="81" t="str">
        <f t="shared" si="164"/>
        <v xml:space="preserve"> </v>
      </c>
      <c r="AT479" s="81">
        <f t="shared" si="157"/>
        <v>1</v>
      </c>
      <c r="AU479" s="81" t="str">
        <f t="shared" si="165"/>
        <v xml:space="preserve">                           0                0     0200406 0000000000000000009</v>
      </c>
      <c r="AV479" s="85">
        <f t="shared" si="158"/>
        <v>77</v>
      </c>
    </row>
    <row r="480" spans="1:48" s="24" customFormat="1" ht="24" customHeight="1" x14ac:dyDescent="0.25">
      <c r="A480" s="54">
        <v>476</v>
      </c>
      <c r="B480" s="97"/>
      <c r="C480" s="118"/>
      <c r="D480" s="118"/>
      <c r="E480" s="98"/>
      <c r="F480" s="98"/>
      <c r="G480" s="98"/>
      <c r="H480" s="55" t="s">
        <v>11</v>
      </c>
      <c r="I480" s="100"/>
      <c r="J480" s="55" t="s">
        <v>10</v>
      </c>
      <c r="K480" s="54" t="s">
        <v>5</v>
      </c>
      <c r="L480" s="54" t="s">
        <v>14</v>
      </c>
      <c r="M480" s="97"/>
      <c r="N480" s="97"/>
      <c r="O480" s="64" t="s">
        <v>102</v>
      </c>
      <c r="P480" s="54" t="s">
        <v>1</v>
      </c>
      <c r="Q480" s="56" t="str">
        <f t="shared" si="159"/>
        <v xml:space="preserve">                           0                0     0200406 0000000000000000009</v>
      </c>
      <c r="R480" s="63">
        <f t="shared" si="166"/>
        <v>77</v>
      </c>
      <c r="X480" s="81" t="s">
        <v>106</v>
      </c>
      <c r="Y480" s="81">
        <f t="shared" si="145"/>
        <v>250</v>
      </c>
      <c r="Z480" s="81">
        <f t="shared" si="167"/>
        <v>0</v>
      </c>
      <c r="AA480" s="81" t="str">
        <f t="shared" si="146"/>
        <v xml:space="preserve">                           </v>
      </c>
      <c r="AB480" s="81">
        <f t="shared" si="147"/>
        <v>27</v>
      </c>
      <c r="AC480" s="81" t="str">
        <f t="shared" si="160"/>
        <v xml:space="preserve">                           </v>
      </c>
      <c r="AD480" s="81">
        <f t="shared" si="148"/>
        <v>27</v>
      </c>
      <c r="AE480" s="81">
        <f t="shared" si="168"/>
        <v>0</v>
      </c>
      <c r="AF480" s="81" t="str">
        <f t="shared" si="149"/>
        <v xml:space="preserve">                           </v>
      </c>
      <c r="AG480" s="81">
        <f t="shared" si="150"/>
        <v>27</v>
      </c>
      <c r="AH480" s="81">
        <f t="shared" si="161"/>
        <v>0</v>
      </c>
      <c r="AI480" s="81">
        <f t="shared" si="151"/>
        <v>1</v>
      </c>
      <c r="AJ480" s="81">
        <f t="shared" si="169"/>
        <v>0</v>
      </c>
      <c r="AK480" s="81" t="str">
        <f t="shared" si="152"/>
        <v xml:space="preserve">                           </v>
      </c>
      <c r="AL480" s="81">
        <f t="shared" si="153"/>
        <v>27</v>
      </c>
      <c r="AM480" s="81" t="str">
        <f t="shared" si="162"/>
        <v xml:space="preserve"> </v>
      </c>
      <c r="AN480" s="81">
        <f t="shared" si="154"/>
        <v>1</v>
      </c>
      <c r="AO480" s="81">
        <f t="shared" si="163"/>
        <v>0</v>
      </c>
      <c r="AP480" s="81">
        <f t="shared" si="170"/>
        <v>0</v>
      </c>
      <c r="AQ480" s="81" t="str">
        <f t="shared" si="155"/>
        <v xml:space="preserve">          </v>
      </c>
      <c r="AR480" s="81">
        <f t="shared" si="156"/>
        <v>10</v>
      </c>
      <c r="AS480" s="81" t="str">
        <f t="shared" si="164"/>
        <v xml:space="preserve"> </v>
      </c>
      <c r="AT480" s="81">
        <f t="shared" si="157"/>
        <v>1</v>
      </c>
      <c r="AU480" s="81" t="str">
        <f t="shared" si="165"/>
        <v xml:space="preserve">                           0                0     0200406 0000000000000000009</v>
      </c>
      <c r="AV480" s="85">
        <f t="shared" si="158"/>
        <v>77</v>
      </c>
    </row>
    <row r="481" spans="1:48" s="24" customFormat="1" ht="24" customHeight="1" x14ac:dyDescent="0.25">
      <c r="A481" s="53">
        <v>477</v>
      </c>
      <c r="B481" s="97"/>
      <c r="C481" s="118"/>
      <c r="D481" s="118"/>
      <c r="E481" s="98"/>
      <c r="F481" s="98"/>
      <c r="G481" s="98"/>
      <c r="H481" s="55" t="s">
        <v>11</v>
      </c>
      <c r="I481" s="100"/>
      <c r="J481" s="55" t="s">
        <v>10</v>
      </c>
      <c r="K481" s="54" t="s">
        <v>5</v>
      </c>
      <c r="L481" s="54" t="s">
        <v>14</v>
      </c>
      <c r="M481" s="97"/>
      <c r="N481" s="97"/>
      <c r="O481" s="64" t="s">
        <v>102</v>
      </c>
      <c r="P481" s="54" t="s">
        <v>1</v>
      </c>
      <c r="Q481" s="56" t="str">
        <f t="shared" si="159"/>
        <v xml:space="preserve">                           0                0     0200406 0000000000000000009</v>
      </c>
      <c r="R481" s="63">
        <f t="shared" si="166"/>
        <v>77</v>
      </c>
      <c r="X481" s="81" t="s">
        <v>106</v>
      </c>
      <c r="Y481" s="81">
        <f t="shared" si="145"/>
        <v>250</v>
      </c>
      <c r="Z481" s="81">
        <f t="shared" si="167"/>
        <v>0</v>
      </c>
      <c r="AA481" s="81" t="str">
        <f t="shared" si="146"/>
        <v xml:space="preserve">                           </v>
      </c>
      <c r="AB481" s="81">
        <f t="shared" si="147"/>
        <v>27</v>
      </c>
      <c r="AC481" s="81" t="str">
        <f t="shared" si="160"/>
        <v xml:space="preserve">                           </v>
      </c>
      <c r="AD481" s="81">
        <f t="shared" si="148"/>
        <v>27</v>
      </c>
      <c r="AE481" s="81">
        <f t="shared" si="168"/>
        <v>0</v>
      </c>
      <c r="AF481" s="81" t="str">
        <f t="shared" si="149"/>
        <v xml:space="preserve">                           </v>
      </c>
      <c r="AG481" s="81">
        <f t="shared" si="150"/>
        <v>27</v>
      </c>
      <c r="AH481" s="81">
        <f t="shared" si="161"/>
        <v>0</v>
      </c>
      <c r="AI481" s="81">
        <f t="shared" si="151"/>
        <v>1</v>
      </c>
      <c r="AJ481" s="81">
        <f t="shared" si="169"/>
        <v>0</v>
      </c>
      <c r="AK481" s="81" t="str">
        <f t="shared" si="152"/>
        <v xml:space="preserve">                           </v>
      </c>
      <c r="AL481" s="81">
        <f t="shared" si="153"/>
        <v>27</v>
      </c>
      <c r="AM481" s="81" t="str">
        <f t="shared" si="162"/>
        <v xml:space="preserve"> </v>
      </c>
      <c r="AN481" s="81">
        <f t="shared" si="154"/>
        <v>1</v>
      </c>
      <c r="AO481" s="81">
        <f t="shared" si="163"/>
        <v>0</v>
      </c>
      <c r="AP481" s="81">
        <f t="shared" si="170"/>
        <v>0</v>
      </c>
      <c r="AQ481" s="81" t="str">
        <f t="shared" si="155"/>
        <v xml:space="preserve">          </v>
      </c>
      <c r="AR481" s="81">
        <f t="shared" si="156"/>
        <v>10</v>
      </c>
      <c r="AS481" s="81" t="str">
        <f t="shared" si="164"/>
        <v xml:space="preserve"> </v>
      </c>
      <c r="AT481" s="81">
        <f t="shared" si="157"/>
        <v>1</v>
      </c>
      <c r="AU481" s="81" t="str">
        <f t="shared" si="165"/>
        <v xml:space="preserve">                           0                0     0200406 0000000000000000009</v>
      </c>
      <c r="AV481" s="85">
        <f t="shared" si="158"/>
        <v>77</v>
      </c>
    </row>
    <row r="482" spans="1:48" s="24" customFormat="1" ht="24" customHeight="1" x14ac:dyDescent="0.25">
      <c r="A482" s="54">
        <v>478</v>
      </c>
      <c r="B482" s="97"/>
      <c r="C482" s="118"/>
      <c r="D482" s="118"/>
      <c r="E482" s="98"/>
      <c r="F482" s="98"/>
      <c r="G482" s="98"/>
      <c r="H482" s="55" t="s">
        <v>11</v>
      </c>
      <c r="I482" s="100"/>
      <c r="J482" s="55" t="s">
        <v>10</v>
      </c>
      <c r="K482" s="54" t="s">
        <v>5</v>
      </c>
      <c r="L482" s="54" t="s">
        <v>14</v>
      </c>
      <c r="M482" s="97"/>
      <c r="N482" s="97"/>
      <c r="O482" s="64" t="s">
        <v>102</v>
      </c>
      <c r="P482" s="54" t="s">
        <v>1</v>
      </c>
      <c r="Q482" s="56" t="str">
        <f t="shared" si="159"/>
        <v xml:space="preserve">                           0                0     0200406 0000000000000000009</v>
      </c>
      <c r="R482" s="63">
        <f t="shared" si="166"/>
        <v>77</v>
      </c>
      <c r="X482" s="81" t="s">
        <v>106</v>
      </c>
      <c r="Y482" s="81">
        <f t="shared" si="145"/>
        <v>250</v>
      </c>
      <c r="Z482" s="81">
        <f t="shared" si="167"/>
        <v>0</v>
      </c>
      <c r="AA482" s="81" t="str">
        <f t="shared" si="146"/>
        <v xml:space="preserve">                           </v>
      </c>
      <c r="AB482" s="81">
        <f t="shared" si="147"/>
        <v>27</v>
      </c>
      <c r="AC482" s="81" t="str">
        <f t="shared" si="160"/>
        <v xml:space="preserve">                           </v>
      </c>
      <c r="AD482" s="81">
        <f t="shared" si="148"/>
        <v>27</v>
      </c>
      <c r="AE482" s="81">
        <f t="shared" si="168"/>
        <v>0</v>
      </c>
      <c r="AF482" s="81" t="str">
        <f t="shared" si="149"/>
        <v xml:space="preserve">                           </v>
      </c>
      <c r="AG482" s="81">
        <f t="shared" si="150"/>
        <v>27</v>
      </c>
      <c r="AH482" s="81">
        <f t="shared" si="161"/>
        <v>0</v>
      </c>
      <c r="AI482" s="81">
        <f t="shared" si="151"/>
        <v>1</v>
      </c>
      <c r="AJ482" s="81">
        <f t="shared" si="169"/>
        <v>0</v>
      </c>
      <c r="AK482" s="81" t="str">
        <f t="shared" si="152"/>
        <v xml:space="preserve">                           </v>
      </c>
      <c r="AL482" s="81">
        <f t="shared" si="153"/>
        <v>27</v>
      </c>
      <c r="AM482" s="81" t="str">
        <f t="shared" si="162"/>
        <v xml:space="preserve"> </v>
      </c>
      <c r="AN482" s="81">
        <f t="shared" si="154"/>
        <v>1</v>
      </c>
      <c r="AO482" s="81">
        <f t="shared" si="163"/>
        <v>0</v>
      </c>
      <c r="AP482" s="81">
        <f t="shared" si="170"/>
        <v>0</v>
      </c>
      <c r="AQ482" s="81" t="str">
        <f t="shared" si="155"/>
        <v xml:space="preserve">          </v>
      </c>
      <c r="AR482" s="81">
        <f t="shared" si="156"/>
        <v>10</v>
      </c>
      <c r="AS482" s="81" t="str">
        <f t="shared" si="164"/>
        <v xml:space="preserve"> </v>
      </c>
      <c r="AT482" s="81">
        <f t="shared" si="157"/>
        <v>1</v>
      </c>
      <c r="AU482" s="81" t="str">
        <f t="shared" si="165"/>
        <v xml:space="preserve">                           0                0     0200406 0000000000000000009</v>
      </c>
      <c r="AV482" s="85">
        <f t="shared" si="158"/>
        <v>77</v>
      </c>
    </row>
    <row r="483" spans="1:48" s="24" customFormat="1" ht="24" customHeight="1" x14ac:dyDescent="0.25">
      <c r="A483" s="53">
        <v>479</v>
      </c>
      <c r="B483" s="97"/>
      <c r="C483" s="118"/>
      <c r="D483" s="118"/>
      <c r="E483" s="98"/>
      <c r="F483" s="98"/>
      <c r="G483" s="98"/>
      <c r="H483" s="55" t="s">
        <v>11</v>
      </c>
      <c r="I483" s="100"/>
      <c r="J483" s="55" t="s">
        <v>10</v>
      </c>
      <c r="K483" s="54" t="s">
        <v>5</v>
      </c>
      <c r="L483" s="54" t="s">
        <v>14</v>
      </c>
      <c r="M483" s="97"/>
      <c r="N483" s="97"/>
      <c r="O483" s="64" t="s">
        <v>102</v>
      </c>
      <c r="P483" s="54" t="s">
        <v>1</v>
      </c>
      <c r="Q483" s="56" t="str">
        <f t="shared" si="159"/>
        <v xml:space="preserve">                           0                0     0200406 0000000000000000009</v>
      </c>
      <c r="R483" s="63">
        <f t="shared" si="166"/>
        <v>77</v>
      </c>
      <c r="X483" s="81" t="s">
        <v>106</v>
      </c>
      <c r="Y483" s="81">
        <f t="shared" si="145"/>
        <v>250</v>
      </c>
      <c r="Z483" s="81">
        <f t="shared" si="167"/>
        <v>0</v>
      </c>
      <c r="AA483" s="81" t="str">
        <f t="shared" si="146"/>
        <v xml:space="preserve">                           </v>
      </c>
      <c r="AB483" s="81">
        <f t="shared" si="147"/>
        <v>27</v>
      </c>
      <c r="AC483" s="81" t="str">
        <f t="shared" si="160"/>
        <v xml:space="preserve">                           </v>
      </c>
      <c r="AD483" s="81">
        <f t="shared" si="148"/>
        <v>27</v>
      </c>
      <c r="AE483" s="81">
        <f t="shared" si="168"/>
        <v>0</v>
      </c>
      <c r="AF483" s="81" t="str">
        <f t="shared" si="149"/>
        <v xml:space="preserve">                           </v>
      </c>
      <c r="AG483" s="81">
        <f t="shared" si="150"/>
        <v>27</v>
      </c>
      <c r="AH483" s="81">
        <f t="shared" si="161"/>
        <v>0</v>
      </c>
      <c r="AI483" s="81">
        <f t="shared" si="151"/>
        <v>1</v>
      </c>
      <c r="AJ483" s="81">
        <f t="shared" si="169"/>
        <v>0</v>
      </c>
      <c r="AK483" s="81" t="str">
        <f t="shared" si="152"/>
        <v xml:space="preserve">                           </v>
      </c>
      <c r="AL483" s="81">
        <f t="shared" si="153"/>
        <v>27</v>
      </c>
      <c r="AM483" s="81" t="str">
        <f t="shared" si="162"/>
        <v xml:space="preserve"> </v>
      </c>
      <c r="AN483" s="81">
        <f t="shared" si="154"/>
        <v>1</v>
      </c>
      <c r="AO483" s="81">
        <f t="shared" si="163"/>
        <v>0</v>
      </c>
      <c r="AP483" s="81">
        <f t="shared" si="170"/>
        <v>0</v>
      </c>
      <c r="AQ483" s="81" t="str">
        <f t="shared" si="155"/>
        <v xml:space="preserve">          </v>
      </c>
      <c r="AR483" s="81">
        <f t="shared" si="156"/>
        <v>10</v>
      </c>
      <c r="AS483" s="81" t="str">
        <f t="shared" si="164"/>
        <v xml:space="preserve"> </v>
      </c>
      <c r="AT483" s="81">
        <f t="shared" si="157"/>
        <v>1</v>
      </c>
      <c r="AU483" s="81" t="str">
        <f t="shared" si="165"/>
        <v xml:space="preserve">                           0                0     0200406 0000000000000000009</v>
      </c>
      <c r="AV483" s="85">
        <f t="shared" si="158"/>
        <v>77</v>
      </c>
    </row>
    <row r="484" spans="1:48" s="24" customFormat="1" ht="24" customHeight="1" x14ac:dyDescent="0.25">
      <c r="A484" s="54">
        <v>480</v>
      </c>
      <c r="B484" s="97"/>
      <c r="C484" s="118"/>
      <c r="D484" s="118"/>
      <c r="E484" s="98"/>
      <c r="F484" s="98"/>
      <c r="G484" s="98"/>
      <c r="H484" s="55" t="s">
        <v>11</v>
      </c>
      <c r="I484" s="100"/>
      <c r="J484" s="55" t="s">
        <v>10</v>
      </c>
      <c r="K484" s="54" t="s">
        <v>5</v>
      </c>
      <c r="L484" s="54" t="s">
        <v>14</v>
      </c>
      <c r="M484" s="97"/>
      <c r="N484" s="97"/>
      <c r="O484" s="64" t="s">
        <v>102</v>
      </c>
      <c r="P484" s="54" t="s">
        <v>1</v>
      </c>
      <c r="Q484" s="56" t="str">
        <f t="shared" si="159"/>
        <v xml:space="preserve">                           0                0     0200406 0000000000000000009</v>
      </c>
      <c r="R484" s="63">
        <f t="shared" si="166"/>
        <v>77</v>
      </c>
      <c r="X484" s="81" t="s">
        <v>106</v>
      </c>
      <c r="Y484" s="81">
        <f t="shared" si="145"/>
        <v>250</v>
      </c>
      <c r="Z484" s="81">
        <f t="shared" si="167"/>
        <v>0</v>
      </c>
      <c r="AA484" s="81" t="str">
        <f t="shared" si="146"/>
        <v xml:space="preserve">                           </v>
      </c>
      <c r="AB484" s="81">
        <f t="shared" si="147"/>
        <v>27</v>
      </c>
      <c r="AC484" s="81" t="str">
        <f t="shared" si="160"/>
        <v xml:space="preserve">                           </v>
      </c>
      <c r="AD484" s="81">
        <f t="shared" si="148"/>
        <v>27</v>
      </c>
      <c r="AE484" s="81">
        <f t="shared" si="168"/>
        <v>0</v>
      </c>
      <c r="AF484" s="81" t="str">
        <f t="shared" si="149"/>
        <v xml:space="preserve">                           </v>
      </c>
      <c r="AG484" s="81">
        <f t="shared" si="150"/>
        <v>27</v>
      </c>
      <c r="AH484" s="81">
        <f t="shared" si="161"/>
        <v>0</v>
      </c>
      <c r="AI484" s="81">
        <f t="shared" si="151"/>
        <v>1</v>
      </c>
      <c r="AJ484" s="81">
        <f t="shared" si="169"/>
        <v>0</v>
      </c>
      <c r="AK484" s="81" t="str">
        <f t="shared" si="152"/>
        <v xml:space="preserve">                           </v>
      </c>
      <c r="AL484" s="81">
        <f t="shared" si="153"/>
        <v>27</v>
      </c>
      <c r="AM484" s="81" t="str">
        <f t="shared" si="162"/>
        <v xml:space="preserve"> </v>
      </c>
      <c r="AN484" s="81">
        <f t="shared" si="154"/>
        <v>1</v>
      </c>
      <c r="AO484" s="81">
        <f t="shared" si="163"/>
        <v>0</v>
      </c>
      <c r="AP484" s="81">
        <f t="shared" si="170"/>
        <v>0</v>
      </c>
      <c r="AQ484" s="81" t="str">
        <f t="shared" si="155"/>
        <v xml:space="preserve">          </v>
      </c>
      <c r="AR484" s="81">
        <f t="shared" si="156"/>
        <v>10</v>
      </c>
      <c r="AS484" s="81" t="str">
        <f t="shared" si="164"/>
        <v xml:space="preserve"> </v>
      </c>
      <c r="AT484" s="81">
        <f t="shared" si="157"/>
        <v>1</v>
      </c>
      <c r="AU484" s="81" t="str">
        <f t="shared" si="165"/>
        <v xml:space="preserve">                           0                0     0200406 0000000000000000009</v>
      </c>
      <c r="AV484" s="85">
        <f t="shared" si="158"/>
        <v>77</v>
      </c>
    </row>
    <row r="485" spans="1:48" s="24" customFormat="1" ht="24" customHeight="1" x14ac:dyDescent="0.25">
      <c r="A485" s="53">
        <v>481</v>
      </c>
      <c r="B485" s="97"/>
      <c r="C485" s="118"/>
      <c r="D485" s="118"/>
      <c r="E485" s="98"/>
      <c r="F485" s="98"/>
      <c r="G485" s="98"/>
      <c r="H485" s="55" t="s">
        <v>11</v>
      </c>
      <c r="I485" s="100"/>
      <c r="J485" s="55" t="s">
        <v>10</v>
      </c>
      <c r="K485" s="54" t="s">
        <v>5</v>
      </c>
      <c r="L485" s="54" t="s">
        <v>14</v>
      </c>
      <c r="M485" s="97"/>
      <c r="N485" s="97"/>
      <c r="O485" s="64" t="s">
        <v>102</v>
      </c>
      <c r="P485" s="54" t="s">
        <v>1</v>
      </c>
      <c r="Q485" s="56" t="str">
        <f t="shared" si="159"/>
        <v xml:space="preserve">                           0                0     0200406 0000000000000000009</v>
      </c>
      <c r="R485" s="63">
        <f t="shared" si="166"/>
        <v>77</v>
      </c>
      <c r="X485" s="81" t="s">
        <v>106</v>
      </c>
      <c r="Y485" s="81">
        <f t="shared" si="145"/>
        <v>250</v>
      </c>
      <c r="Z485" s="81">
        <f t="shared" si="167"/>
        <v>0</v>
      </c>
      <c r="AA485" s="81" t="str">
        <f t="shared" si="146"/>
        <v xml:space="preserve">                           </v>
      </c>
      <c r="AB485" s="81">
        <f t="shared" si="147"/>
        <v>27</v>
      </c>
      <c r="AC485" s="81" t="str">
        <f t="shared" si="160"/>
        <v xml:space="preserve">                           </v>
      </c>
      <c r="AD485" s="81">
        <f t="shared" si="148"/>
        <v>27</v>
      </c>
      <c r="AE485" s="81">
        <f t="shared" si="168"/>
        <v>0</v>
      </c>
      <c r="AF485" s="81" t="str">
        <f t="shared" si="149"/>
        <v xml:space="preserve">                           </v>
      </c>
      <c r="AG485" s="81">
        <f t="shared" si="150"/>
        <v>27</v>
      </c>
      <c r="AH485" s="81">
        <f t="shared" si="161"/>
        <v>0</v>
      </c>
      <c r="AI485" s="81">
        <f t="shared" si="151"/>
        <v>1</v>
      </c>
      <c r="AJ485" s="81">
        <f t="shared" si="169"/>
        <v>0</v>
      </c>
      <c r="AK485" s="81" t="str">
        <f t="shared" si="152"/>
        <v xml:space="preserve">                           </v>
      </c>
      <c r="AL485" s="81">
        <f t="shared" si="153"/>
        <v>27</v>
      </c>
      <c r="AM485" s="81" t="str">
        <f t="shared" si="162"/>
        <v xml:space="preserve"> </v>
      </c>
      <c r="AN485" s="81">
        <f t="shared" si="154"/>
        <v>1</v>
      </c>
      <c r="AO485" s="81">
        <f t="shared" si="163"/>
        <v>0</v>
      </c>
      <c r="AP485" s="81">
        <f t="shared" si="170"/>
        <v>0</v>
      </c>
      <c r="AQ485" s="81" t="str">
        <f t="shared" si="155"/>
        <v xml:space="preserve">          </v>
      </c>
      <c r="AR485" s="81">
        <f t="shared" si="156"/>
        <v>10</v>
      </c>
      <c r="AS485" s="81" t="str">
        <f t="shared" si="164"/>
        <v xml:space="preserve"> </v>
      </c>
      <c r="AT485" s="81">
        <f t="shared" si="157"/>
        <v>1</v>
      </c>
      <c r="AU485" s="81" t="str">
        <f t="shared" si="165"/>
        <v xml:space="preserve">                           0                0     0200406 0000000000000000009</v>
      </c>
      <c r="AV485" s="85">
        <f t="shared" si="158"/>
        <v>77</v>
      </c>
    </row>
    <row r="486" spans="1:48" s="24" customFormat="1" ht="24" customHeight="1" x14ac:dyDescent="0.25">
      <c r="A486" s="54">
        <v>482</v>
      </c>
      <c r="B486" s="97"/>
      <c r="C486" s="118"/>
      <c r="D486" s="118"/>
      <c r="E486" s="98"/>
      <c r="F486" s="98"/>
      <c r="G486" s="98"/>
      <c r="H486" s="55" t="s">
        <v>11</v>
      </c>
      <c r="I486" s="100"/>
      <c r="J486" s="55" t="s">
        <v>10</v>
      </c>
      <c r="K486" s="54" t="s">
        <v>5</v>
      </c>
      <c r="L486" s="54" t="s">
        <v>14</v>
      </c>
      <c r="M486" s="97"/>
      <c r="N486" s="97"/>
      <c r="O486" s="64" t="s">
        <v>102</v>
      </c>
      <c r="P486" s="54" t="s">
        <v>1</v>
      </c>
      <c r="Q486" s="56" t="str">
        <f t="shared" si="159"/>
        <v xml:space="preserve">                           0                0     0200406 0000000000000000009</v>
      </c>
      <c r="R486" s="63">
        <f t="shared" si="166"/>
        <v>77</v>
      </c>
      <c r="X486" s="81" t="s">
        <v>106</v>
      </c>
      <c r="Y486" s="81">
        <f t="shared" si="145"/>
        <v>250</v>
      </c>
      <c r="Z486" s="81">
        <f t="shared" si="167"/>
        <v>0</v>
      </c>
      <c r="AA486" s="81" t="str">
        <f t="shared" si="146"/>
        <v xml:space="preserve">                           </v>
      </c>
      <c r="AB486" s="81">
        <f t="shared" si="147"/>
        <v>27</v>
      </c>
      <c r="AC486" s="81" t="str">
        <f t="shared" si="160"/>
        <v xml:space="preserve">                           </v>
      </c>
      <c r="AD486" s="81">
        <f t="shared" si="148"/>
        <v>27</v>
      </c>
      <c r="AE486" s="81">
        <f t="shared" si="168"/>
        <v>0</v>
      </c>
      <c r="AF486" s="81" t="str">
        <f t="shared" si="149"/>
        <v xml:space="preserve">                           </v>
      </c>
      <c r="AG486" s="81">
        <f t="shared" si="150"/>
        <v>27</v>
      </c>
      <c r="AH486" s="81">
        <f t="shared" si="161"/>
        <v>0</v>
      </c>
      <c r="AI486" s="81">
        <f t="shared" si="151"/>
        <v>1</v>
      </c>
      <c r="AJ486" s="81">
        <f t="shared" si="169"/>
        <v>0</v>
      </c>
      <c r="AK486" s="81" t="str">
        <f t="shared" si="152"/>
        <v xml:space="preserve">                           </v>
      </c>
      <c r="AL486" s="81">
        <f t="shared" si="153"/>
        <v>27</v>
      </c>
      <c r="AM486" s="81" t="str">
        <f t="shared" si="162"/>
        <v xml:space="preserve"> </v>
      </c>
      <c r="AN486" s="81">
        <f t="shared" si="154"/>
        <v>1</v>
      </c>
      <c r="AO486" s="81">
        <f t="shared" si="163"/>
        <v>0</v>
      </c>
      <c r="AP486" s="81">
        <f t="shared" si="170"/>
        <v>0</v>
      </c>
      <c r="AQ486" s="81" t="str">
        <f t="shared" si="155"/>
        <v xml:space="preserve">          </v>
      </c>
      <c r="AR486" s="81">
        <f t="shared" si="156"/>
        <v>10</v>
      </c>
      <c r="AS486" s="81" t="str">
        <f t="shared" si="164"/>
        <v xml:space="preserve"> </v>
      </c>
      <c r="AT486" s="81">
        <f t="shared" si="157"/>
        <v>1</v>
      </c>
      <c r="AU486" s="81" t="str">
        <f t="shared" si="165"/>
        <v xml:space="preserve">                           0                0     0200406 0000000000000000009</v>
      </c>
      <c r="AV486" s="85">
        <f t="shared" si="158"/>
        <v>77</v>
      </c>
    </row>
    <row r="487" spans="1:48" s="24" customFormat="1" ht="24" customHeight="1" x14ac:dyDescent="0.25">
      <c r="A487" s="53">
        <v>483</v>
      </c>
      <c r="B487" s="97"/>
      <c r="C487" s="118"/>
      <c r="D487" s="118"/>
      <c r="E487" s="98"/>
      <c r="F487" s="98"/>
      <c r="G487" s="98"/>
      <c r="H487" s="55" t="s">
        <v>11</v>
      </c>
      <c r="I487" s="100"/>
      <c r="J487" s="55" t="s">
        <v>10</v>
      </c>
      <c r="K487" s="54" t="s">
        <v>5</v>
      </c>
      <c r="L487" s="54" t="s">
        <v>14</v>
      </c>
      <c r="M487" s="97"/>
      <c r="N487" s="97"/>
      <c r="O487" s="64" t="s">
        <v>102</v>
      </c>
      <c r="P487" s="54" t="s">
        <v>1</v>
      </c>
      <c r="Q487" s="56" t="str">
        <f t="shared" si="159"/>
        <v xml:space="preserve">                           0                0     0200406 0000000000000000009</v>
      </c>
      <c r="R487" s="63">
        <f t="shared" si="166"/>
        <v>77</v>
      </c>
      <c r="X487" s="81" t="s">
        <v>106</v>
      </c>
      <c r="Y487" s="81">
        <f t="shared" si="145"/>
        <v>250</v>
      </c>
      <c r="Z487" s="81">
        <f t="shared" si="167"/>
        <v>0</v>
      </c>
      <c r="AA487" s="81" t="str">
        <f t="shared" si="146"/>
        <v xml:space="preserve">                           </v>
      </c>
      <c r="AB487" s="81">
        <f t="shared" si="147"/>
        <v>27</v>
      </c>
      <c r="AC487" s="81" t="str">
        <f t="shared" si="160"/>
        <v xml:space="preserve">                           </v>
      </c>
      <c r="AD487" s="81">
        <f t="shared" si="148"/>
        <v>27</v>
      </c>
      <c r="AE487" s="81">
        <f t="shared" si="168"/>
        <v>0</v>
      </c>
      <c r="AF487" s="81" t="str">
        <f t="shared" si="149"/>
        <v xml:space="preserve">                           </v>
      </c>
      <c r="AG487" s="81">
        <f t="shared" si="150"/>
        <v>27</v>
      </c>
      <c r="AH487" s="81">
        <f t="shared" si="161"/>
        <v>0</v>
      </c>
      <c r="AI487" s="81">
        <f t="shared" si="151"/>
        <v>1</v>
      </c>
      <c r="AJ487" s="81">
        <f t="shared" si="169"/>
        <v>0</v>
      </c>
      <c r="AK487" s="81" t="str">
        <f t="shared" si="152"/>
        <v xml:space="preserve">                           </v>
      </c>
      <c r="AL487" s="81">
        <f t="shared" si="153"/>
        <v>27</v>
      </c>
      <c r="AM487" s="81" t="str">
        <f t="shared" si="162"/>
        <v xml:space="preserve"> </v>
      </c>
      <c r="AN487" s="81">
        <f t="shared" si="154"/>
        <v>1</v>
      </c>
      <c r="AO487" s="81">
        <f t="shared" si="163"/>
        <v>0</v>
      </c>
      <c r="AP487" s="81">
        <f t="shared" si="170"/>
        <v>0</v>
      </c>
      <c r="AQ487" s="81" t="str">
        <f t="shared" si="155"/>
        <v xml:space="preserve">          </v>
      </c>
      <c r="AR487" s="81">
        <f t="shared" si="156"/>
        <v>10</v>
      </c>
      <c r="AS487" s="81" t="str">
        <f t="shared" si="164"/>
        <v xml:space="preserve"> </v>
      </c>
      <c r="AT487" s="81">
        <f t="shared" si="157"/>
        <v>1</v>
      </c>
      <c r="AU487" s="81" t="str">
        <f t="shared" si="165"/>
        <v xml:space="preserve">                           0                0     0200406 0000000000000000009</v>
      </c>
      <c r="AV487" s="85">
        <f t="shared" si="158"/>
        <v>77</v>
      </c>
    </row>
    <row r="488" spans="1:48" s="24" customFormat="1" ht="24" customHeight="1" x14ac:dyDescent="0.25">
      <c r="A488" s="54">
        <v>484</v>
      </c>
      <c r="B488" s="97"/>
      <c r="C488" s="118"/>
      <c r="D488" s="118"/>
      <c r="E488" s="98"/>
      <c r="F488" s="98"/>
      <c r="G488" s="98"/>
      <c r="H488" s="55" t="s">
        <v>11</v>
      </c>
      <c r="I488" s="100"/>
      <c r="J488" s="55" t="s">
        <v>10</v>
      </c>
      <c r="K488" s="54" t="s">
        <v>5</v>
      </c>
      <c r="L488" s="54" t="s">
        <v>14</v>
      </c>
      <c r="M488" s="97"/>
      <c r="N488" s="97"/>
      <c r="O488" s="64" t="s">
        <v>102</v>
      </c>
      <c r="P488" s="54" t="s">
        <v>1</v>
      </c>
      <c r="Q488" s="56" t="str">
        <f t="shared" si="159"/>
        <v xml:space="preserve">                           0                0     0200406 0000000000000000009</v>
      </c>
      <c r="R488" s="63">
        <f t="shared" si="166"/>
        <v>77</v>
      </c>
      <c r="X488" s="81" t="s">
        <v>106</v>
      </c>
      <c r="Y488" s="81">
        <f t="shared" si="145"/>
        <v>250</v>
      </c>
      <c r="Z488" s="81">
        <f t="shared" si="167"/>
        <v>0</v>
      </c>
      <c r="AA488" s="81" t="str">
        <f t="shared" si="146"/>
        <v xml:space="preserve">                           </v>
      </c>
      <c r="AB488" s="81">
        <f t="shared" si="147"/>
        <v>27</v>
      </c>
      <c r="AC488" s="81" t="str">
        <f t="shared" si="160"/>
        <v xml:space="preserve">                           </v>
      </c>
      <c r="AD488" s="81">
        <f t="shared" si="148"/>
        <v>27</v>
      </c>
      <c r="AE488" s="81">
        <f t="shared" si="168"/>
        <v>0</v>
      </c>
      <c r="AF488" s="81" t="str">
        <f t="shared" si="149"/>
        <v xml:space="preserve">                           </v>
      </c>
      <c r="AG488" s="81">
        <f t="shared" si="150"/>
        <v>27</v>
      </c>
      <c r="AH488" s="81">
        <f t="shared" si="161"/>
        <v>0</v>
      </c>
      <c r="AI488" s="81">
        <f t="shared" si="151"/>
        <v>1</v>
      </c>
      <c r="AJ488" s="81">
        <f t="shared" si="169"/>
        <v>0</v>
      </c>
      <c r="AK488" s="81" t="str">
        <f t="shared" si="152"/>
        <v xml:space="preserve">                           </v>
      </c>
      <c r="AL488" s="81">
        <f t="shared" si="153"/>
        <v>27</v>
      </c>
      <c r="AM488" s="81" t="str">
        <f t="shared" si="162"/>
        <v xml:space="preserve"> </v>
      </c>
      <c r="AN488" s="81">
        <f t="shared" si="154"/>
        <v>1</v>
      </c>
      <c r="AO488" s="81">
        <f t="shared" si="163"/>
        <v>0</v>
      </c>
      <c r="AP488" s="81">
        <f t="shared" si="170"/>
        <v>0</v>
      </c>
      <c r="AQ488" s="81" t="str">
        <f t="shared" si="155"/>
        <v xml:space="preserve">          </v>
      </c>
      <c r="AR488" s="81">
        <f t="shared" si="156"/>
        <v>10</v>
      </c>
      <c r="AS488" s="81" t="str">
        <f t="shared" si="164"/>
        <v xml:space="preserve"> </v>
      </c>
      <c r="AT488" s="81">
        <f t="shared" si="157"/>
        <v>1</v>
      </c>
      <c r="AU488" s="81" t="str">
        <f t="shared" si="165"/>
        <v xml:space="preserve">                           0                0     0200406 0000000000000000009</v>
      </c>
      <c r="AV488" s="85">
        <f t="shared" si="158"/>
        <v>77</v>
      </c>
    </row>
    <row r="489" spans="1:48" s="24" customFormat="1" ht="24" customHeight="1" x14ac:dyDescent="0.25">
      <c r="A489" s="53">
        <v>485</v>
      </c>
      <c r="B489" s="97"/>
      <c r="C489" s="118"/>
      <c r="D489" s="118"/>
      <c r="E489" s="98"/>
      <c r="F489" s="98"/>
      <c r="G489" s="98"/>
      <c r="H489" s="55" t="s">
        <v>11</v>
      </c>
      <c r="I489" s="100"/>
      <c r="J489" s="55" t="s">
        <v>10</v>
      </c>
      <c r="K489" s="54" t="s">
        <v>5</v>
      </c>
      <c r="L489" s="54" t="s">
        <v>14</v>
      </c>
      <c r="M489" s="97"/>
      <c r="N489" s="97"/>
      <c r="O489" s="64" t="s">
        <v>102</v>
      </c>
      <c r="P489" s="54" t="s">
        <v>1</v>
      </c>
      <c r="Q489" s="56" t="str">
        <f t="shared" si="159"/>
        <v xml:space="preserve">                           0                0     0200406 0000000000000000009</v>
      </c>
      <c r="R489" s="63">
        <f t="shared" si="166"/>
        <v>77</v>
      </c>
      <c r="X489" s="81" t="s">
        <v>106</v>
      </c>
      <c r="Y489" s="81">
        <f t="shared" si="145"/>
        <v>250</v>
      </c>
      <c r="Z489" s="81">
        <f t="shared" si="167"/>
        <v>0</v>
      </c>
      <c r="AA489" s="81" t="str">
        <f t="shared" si="146"/>
        <v xml:space="preserve">                           </v>
      </c>
      <c r="AB489" s="81">
        <f t="shared" si="147"/>
        <v>27</v>
      </c>
      <c r="AC489" s="81" t="str">
        <f t="shared" si="160"/>
        <v xml:space="preserve">                           </v>
      </c>
      <c r="AD489" s="81">
        <f t="shared" si="148"/>
        <v>27</v>
      </c>
      <c r="AE489" s="81">
        <f t="shared" si="168"/>
        <v>0</v>
      </c>
      <c r="AF489" s="81" t="str">
        <f t="shared" si="149"/>
        <v xml:space="preserve">                           </v>
      </c>
      <c r="AG489" s="81">
        <f t="shared" si="150"/>
        <v>27</v>
      </c>
      <c r="AH489" s="81">
        <f t="shared" si="161"/>
        <v>0</v>
      </c>
      <c r="AI489" s="81">
        <f t="shared" si="151"/>
        <v>1</v>
      </c>
      <c r="AJ489" s="81">
        <f t="shared" si="169"/>
        <v>0</v>
      </c>
      <c r="AK489" s="81" t="str">
        <f t="shared" si="152"/>
        <v xml:space="preserve">                           </v>
      </c>
      <c r="AL489" s="81">
        <f t="shared" si="153"/>
        <v>27</v>
      </c>
      <c r="AM489" s="81" t="str">
        <f t="shared" si="162"/>
        <v xml:space="preserve"> </v>
      </c>
      <c r="AN489" s="81">
        <f t="shared" si="154"/>
        <v>1</v>
      </c>
      <c r="AO489" s="81">
        <f t="shared" si="163"/>
        <v>0</v>
      </c>
      <c r="AP489" s="81">
        <f t="shared" si="170"/>
        <v>0</v>
      </c>
      <c r="AQ489" s="81" t="str">
        <f t="shared" si="155"/>
        <v xml:space="preserve">          </v>
      </c>
      <c r="AR489" s="81">
        <f t="shared" si="156"/>
        <v>10</v>
      </c>
      <c r="AS489" s="81" t="str">
        <f t="shared" si="164"/>
        <v xml:space="preserve"> </v>
      </c>
      <c r="AT489" s="81">
        <f t="shared" si="157"/>
        <v>1</v>
      </c>
      <c r="AU489" s="81" t="str">
        <f t="shared" si="165"/>
        <v xml:space="preserve">                           0                0     0200406 0000000000000000009</v>
      </c>
      <c r="AV489" s="85">
        <f t="shared" si="158"/>
        <v>77</v>
      </c>
    </row>
    <row r="490" spans="1:48" s="24" customFormat="1" ht="24" customHeight="1" x14ac:dyDescent="0.25">
      <c r="A490" s="54">
        <v>486</v>
      </c>
      <c r="B490" s="97"/>
      <c r="C490" s="118"/>
      <c r="D490" s="118"/>
      <c r="E490" s="98"/>
      <c r="F490" s="98"/>
      <c r="G490" s="98"/>
      <c r="H490" s="55" t="s">
        <v>11</v>
      </c>
      <c r="I490" s="100"/>
      <c r="J490" s="55" t="s">
        <v>10</v>
      </c>
      <c r="K490" s="54" t="s">
        <v>5</v>
      </c>
      <c r="L490" s="54" t="s">
        <v>14</v>
      </c>
      <c r="M490" s="97"/>
      <c r="N490" s="97"/>
      <c r="O490" s="64" t="s">
        <v>102</v>
      </c>
      <c r="P490" s="54" t="s">
        <v>1</v>
      </c>
      <c r="Q490" s="56" t="str">
        <f t="shared" si="159"/>
        <v xml:space="preserve">                           0                0     0200406 0000000000000000009</v>
      </c>
      <c r="R490" s="63">
        <f t="shared" si="166"/>
        <v>77</v>
      </c>
      <c r="X490" s="81" t="s">
        <v>106</v>
      </c>
      <c r="Y490" s="81">
        <f t="shared" si="145"/>
        <v>250</v>
      </c>
      <c r="Z490" s="81">
        <f t="shared" si="167"/>
        <v>0</v>
      </c>
      <c r="AA490" s="81" t="str">
        <f t="shared" si="146"/>
        <v xml:space="preserve">                           </v>
      </c>
      <c r="AB490" s="81">
        <f t="shared" si="147"/>
        <v>27</v>
      </c>
      <c r="AC490" s="81" t="str">
        <f t="shared" si="160"/>
        <v xml:space="preserve">                           </v>
      </c>
      <c r="AD490" s="81">
        <f t="shared" si="148"/>
        <v>27</v>
      </c>
      <c r="AE490" s="81">
        <f t="shared" si="168"/>
        <v>0</v>
      </c>
      <c r="AF490" s="81" t="str">
        <f t="shared" si="149"/>
        <v xml:space="preserve">                           </v>
      </c>
      <c r="AG490" s="81">
        <f t="shared" si="150"/>
        <v>27</v>
      </c>
      <c r="AH490" s="81">
        <f t="shared" si="161"/>
        <v>0</v>
      </c>
      <c r="AI490" s="81">
        <f t="shared" si="151"/>
        <v>1</v>
      </c>
      <c r="AJ490" s="81">
        <f t="shared" si="169"/>
        <v>0</v>
      </c>
      <c r="AK490" s="81" t="str">
        <f t="shared" si="152"/>
        <v xml:space="preserve">                           </v>
      </c>
      <c r="AL490" s="81">
        <f t="shared" si="153"/>
        <v>27</v>
      </c>
      <c r="AM490" s="81" t="str">
        <f t="shared" si="162"/>
        <v xml:space="preserve"> </v>
      </c>
      <c r="AN490" s="81">
        <f t="shared" si="154"/>
        <v>1</v>
      </c>
      <c r="AO490" s="81">
        <f t="shared" si="163"/>
        <v>0</v>
      </c>
      <c r="AP490" s="81">
        <f t="shared" si="170"/>
        <v>0</v>
      </c>
      <c r="AQ490" s="81" t="str">
        <f t="shared" si="155"/>
        <v xml:space="preserve">          </v>
      </c>
      <c r="AR490" s="81">
        <f t="shared" si="156"/>
        <v>10</v>
      </c>
      <c r="AS490" s="81" t="str">
        <f t="shared" si="164"/>
        <v xml:space="preserve"> </v>
      </c>
      <c r="AT490" s="81">
        <f t="shared" si="157"/>
        <v>1</v>
      </c>
      <c r="AU490" s="81" t="str">
        <f t="shared" si="165"/>
        <v xml:space="preserve">                           0                0     0200406 0000000000000000009</v>
      </c>
      <c r="AV490" s="85">
        <f t="shared" si="158"/>
        <v>77</v>
      </c>
    </row>
    <row r="491" spans="1:48" s="24" customFormat="1" ht="24" customHeight="1" x14ac:dyDescent="0.25">
      <c r="A491" s="53">
        <v>487</v>
      </c>
      <c r="B491" s="97"/>
      <c r="C491" s="118"/>
      <c r="D491" s="118"/>
      <c r="E491" s="98"/>
      <c r="F491" s="98"/>
      <c r="G491" s="98"/>
      <c r="H491" s="55" t="s">
        <v>11</v>
      </c>
      <c r="I491" s="100"/>
      <c r="J491" s="55" t="s">
        <v>10</v>
      </c>
      <c r="K491" s="54" t="s">
        <v>5</v>
      </c>
      <c r="L491" s="54" t="s">
        <v>14</v>
      </c>
      <c r="M491" s="97"/>
      <c r="N491" s="97"/>
      <c r="O491" s="64" t="s">
        <v>102</v>
      </c>
      <c r="P491" s="54" t="s">
        <v>1</v>
      </c>
      <c r="Q491" s="56" t="str">
        <f t="shared" si="159"/>
        <v xml:space="preserve">                           0                0     0200406 0000000000000000009</v>
      </c>
      <c r="R491" s="63">
        <f t="shared" si="166"/>
        <v>77</v>
      </c>
      <c r="X491" s="81" t="s">
        <v>106</v>
      </c>
      <c r="Y491" s="81">
        <f t="shared" si="145"/>
        <v>250</v>
      </c>
      <c r="Z491" s="81">
        <f t="shared" si="167"/>
        <v>0</v>
      </c>
      <c r="AA491" s="81" t="str">
        <f t="shared" si="146"/>
        <v xml:space="preserve">                           </v>
      </c>
      <c r="AB491" s="81">
        <f t="shared" si="147"/>
        <v>27</v>
      </c>
      <c r="AC491" s="81" t="str">
        <f t="shared" si="160"/>
        <v xml:space="preserve">                           </v>
      </c>
      <c r="AD491" s="81">
        <f t="shared" si="148"/>
        <v>27</v>
      </c>
      <c r="AE491" s="81">
        <f t="shared" si="168"/>
        <v>0</v>
      </c>
      <c r="AF491" s="81" t="str">
        <f t="shared" si="149"/>
        <v xml:space="preserve">                           </v>
      </c>
      <c r="AG491" s="81">
        <f t="shared" si="150"/>
        <v>27</v>
      </c>
      <c r="AH491" s="81">
        <f t="shared" si="161"/>
        <v>0</v>
      </c>
      <c r="AI491" s="81">
        <f t="shared" si="151"/>
        <v>1</v>
      </c>
      <c r="AJ491" s="81">
        <f t="shared" si="169"/>
        <v>0</v>
      </c>
      <c r="AK491" s="81" t="str">
        <f t="shared" si="152"/>
        <v xml:space="preserve">                           </v>
      </c>
      <c r="AL491" s="81">
        <f t="shared" si="153"/>
        <v>27</v>
      </c>
      <c r="AM491" s="81" t="str">
        <f t="shared" si="162"/>
        <v xml:space="preserve"> </v>
      </c>
      <c r="AN491" s="81">
        <f t="shared" si="154"/>
        <v>1</v>
      </c>
      <c r="AO491" s="81">
        <f t="shared" si="163"/>
        <v>0</v>
      </c>
      <c r="AP491" s="81">
        <f t="shared" si="170"/>
        <v>0</v>
      </c>
      <c r="AQ491" s="81" t="str">
        <f t="shared" si="155"/>
        <v xml:space="preserve">          </v>
      </c>
      <c r="AR491" s="81">
        <f t="shared" si="156"/>
        <v>10</v>
      </c>
      <c r="AS491" s="81" t="str">
        <f t="shared" si="164"/>
        <v xml:space="preserve"> </v>
      </c>
      <c r="AT491" s="81">
        <f t="shared" si="157"/>
        <v>1</v>
      </c>
      <c r="AU491" s="81" t="str">
        <f t="shared" si="165"/>
        <v xml:space="preserve">                           0                0     0200406 0000000000000000009</v>
      </c>
      <c r="AV491" s="85">
        <f t="shared" si="158"/>
        <v>77</v>
      </c>
    </row>
    <row r="492" spans="1:48" s="24" customFormat="1" ht="24" customHeight="1" x14ac:dyDescent="0.25">
      <c r="A492" s="54">
        <v>488</v>
      </c>
      <c r="B492" s="97"/>
      <c r="C492" s="118"/>
      <c r="D492" s="118"/>
      <c r="E492" s="98"/>
      <c r="F492" s="98"/>
      <c r="G492" s="98"/>
      <c r="H492" s="55" t="s">
        <v>11</v>
      </c>
      <c r="I492" s="100"/>
      <c r="J492" s="55" t="s">
        <v>10</v>
      </c>
      <c r="K492" s="54" t="s">
        <v>5</v>
      </c>
      <c r="L492" s="54" t="s">
        <v>14</v>
      </c>
      <c r="M492" s="97"/>
      <c r="N492" s="97"/>
      <c r="O492" s="64" t="s">
        <v>102</v>
      </c>
      <c r="P492" s="54" t="s">
        <v>1</v>
      </c>
      <c r="Q492" s="56" t="str">
        <f t="shared" si="159"/>
        <v xml:space="preserve">                           0                0     0200406 0000000000000000009</v>
      </c>
      <c r="R492" s="63">
        <f t="shared" si="166"/>
        <v>77</v>
      </c>
      <c r="X492" s="81" t="s">
        <v>106</v>
      </c>
      <c r="Y492" s="81">
        <f t="shared" si="145"/>
        <v>250</v>
      </c>
      <c r="Z492" s="81">
        <f t="shared" si="167"/>
        <v>0</v>
      </c>
      <c r="AA492" s="81" t="str">
        <f t="shared" si="146"/>
        <v xml:space="preserve">                           </v>
      </c>
      <c r="AB492" s="81">
        <f t="shared" si="147"/>
        <v>27</v>
      </c>
      <c r="AC492" s="81" t="str">
        <f t="shared" si="160"/>
        <v xml:space="preserve">                           </v>
      </c>
      <c r="AD492" s="81">
        <f t="shared" si="148"/>
        <v>27</v>
      </c>
      <c r="AE492" s="81">
        <f t="shared" si="168"/>
        <v>0</v>
      </c>
      <c r="AF492" s="81" t="str">
        <f t="shared" si="149"/>
        <v xml:space="preserve">                           </v>
      </c>
      <c r="AG492" s="81">
        <f t="shared" si="150"/>
        <v>27</v>
      </c>
      <c r="AH492" s="81">
        <f t="shared" si="161"/>
        <v>0</v>
      </c>
      <c r="AI492" s="81">
        <f t="shared" si="151"/>
        <v>1</v>
      </c>
      <c r="AJ492" s="81">
        <f t="shared" si="169"/>
        <v>0</v>
      </c>
      <c r="AK492" s="81" t="str">
        <f t="shared" si="152"/>
        <v xml:space="preserve">                           </v>
      </c>
      <c r="AL492" s="81">
        <f t="shared" si="153"/>
        <v>27</v>
      </c>
      <c r="AM492" s="81" t="str">
        <f t="shared" si="162"/>
        <v xml:space="preserve"> </v>
      </c>
      <c r="AN492" s="81">
        <f t="shared" si="154"/>
        <v>1</v>
      </c>
      <c r="AO492" s="81">
        <f t="shared" si="163"/>
        <v>0</v>
      </c>
      <c r="AP492" s="81">
        <f t="shared" si="170"/>
        <v>0</v>
      </c>
      <c r="AQ492" s="81" t="str">
        <f t="shared" si="155"/>
        <v xml:space="preserve">          </v>
      </c>
      <c r="AR492" s="81">
        <f t="shared" si="156"/>
        <v>10</v>
      </c>
      <c r="AS492" s="81" t="str">
        <f t="shared" si="164"/>
        <v xml:space="preserve"> </v>
      </c>
      <c r="AT492" s="81">
        <f t="shared" si="157"/>
        <v>1</v>
      </c>
      <c r="AU492" s="81" t="str">
        <f t="shared" si="165"/>
        <v xml:space="preserve">                           0                0     0200406 0000000000000000009</v>
      </c>
      <c r="AV492" s="85">
        <f t="shared" si="158"/>
        <v>77</v>
      </c>
    </row>
    <row r="493" spans="1:48" s="24" customFormat="1" ht="24" customHeight="1" x14ac:dyDescent="0.25">
      <c r="A493" s="53">
        <v>489</v>
      </c>
      <c r="B493" s="97"/>
      <c r="C493" s="118"/>
      <c r="D493" s="118"/>
      <c r="E493" s="98"/>
      <c r="F493" s="98"/>
      <c r="G493" s="98"/>
      <c r="H493" s="55" t="s">
        <v>11</v>
      </c>
      <c r="I493" s="100"/>
      <c r="J493" s="55" t="s">
        <v>10</v>
      </c>
      <c r="K493" s="54" t="s">
        <v>5</v>
      </c>
      <c r="L493" s="54" t="s">
        <v>14</v>
      </c>
      <c r="M493" s="97"/>
      <c r="N493" s="97"/>
      <c r="O493" s="64" t="s">
        <v>102</v>
      </c>
      <c r="P493" s="54" t="s">
        <v>1</v>
      </c>
      <c r="Q493" s="56" t="str">
        <f t="shared" si="159"/>
        <v xml:space="preserve">                           0                0     0200406 0000000000000000009</v>
      </c>
      <c r="R493" s="63">
        <f t="shared" si="166"/>
        <v>77</v>
      </c>
      <c r="X493" s="81" t="s">
        <v>106</v>
      </c>
      <c r="Y493" s="81">
        <f t="shared" si="145"/>
        <v>250</v>
      </c>
      <c r="Z493" s="81">
        <f t="shared" si="167"/>
        <v>0</v>
      </c>
      <c r="AA493" s="81" t="str">
        <f t="shared" si="146"/>
        <v xml:space="preserve">                           </v>
      </c>
      <c r="AB493" s="81">
        <f t="shared" si="147"/>
        <v>27</v>
      </c>
      <c r="AC493" s="81" t="str">
        <f t="shared" si="160"/>
        <v xml:space="preserve">                           </v>
      </c>
      <c r="AD493" s="81">
        <f t="shared" si="148"/>
        <v>27</v>
      </c>
      <c r="AE493" s="81">
        <f t="shared" si="168"/>
        <v>0</v>
      </c>
      <c r="AF493" s="81" t="str">
        <f t="shared" si="149"/>
        <v xml:space="preserve">                           </v>
      </c>
      <c r="AG493" s="81">
        <f t="shared" si="150"/>
        <v>27</v>
      </c>
      <c r="AH493" s="81">
        <f t="shared" si="161"/>
        <v>0</v>
      </c>
      <c r="AI493" s="81">
        <f t="shared" si="151"/>
        <v>1</v>
      </c>
      <c r="AJ493" s="81">
        <f t="shared" si="169"/>
        <v>0</v>
      </c>
      <c r="AK493" s="81" t="str">
        <f t="shared" si="152"/>
        <v xml:space="preserve">                           </v>
      </c>
      <c r="AL493" s="81">
        <f t="shared" si="153"/>
        <v>27</v>
      </c>
      <c r="AM493" s="81" t="str">
        <f t="shared" si="162"/>
        <v xml:space="preserve"> </v>
      </c>
      <c r="AN493" s="81">
        <f t="shared" si="154"/>
        <v>1</v>
      </c>
      <c r="AO493" s="81">
        <f t="shared" si="163"/>
        <v>0</v>
      </c>
      <c r="AP493" s="81">
        <f t="shared" si="170"/>
        <v>0</v>
      </c>
      <c r="AQ493" s="81" t="str">
        <f t="shared" si="155"/>
        <v xml:space="preserve">          </v>
      </c>
      <c r="AR493" s="81">
        <f t="shared" si="156"/>
        <v>10</v>
      </c>
      <c r="AS493" s="81" t="str">
        <f t="shared" si="164"/>
        <v xml:space="preserve"> </v>
      </c>
      <c r="AT493" s="81">
        <f t="shared" si="157"/>
        <v>1</v>
      </c>
      <c r="AU493" s="81" t="str">
        <f t="shared" si="165"/>
        <v xml:space="preserve">                           0                0     0200406 0000000000000000009</v>
      </c>
      <c r="AV493" s="85">
        <f t="shared" si="158"/>
        <v>77</v>
      </c>
    </row>
    <row r="494" spans="1:48" s="24" customFormat="1" ht="24" customHeight="1" x14ac:dyDescent="0.25">
      <c r="A494" s="54">
        <v>490</v>
      </c>
      <c r="B494" s="97"/>
      <c r="C494" s="118"/>
      <c r="D494" s="118"/>
      <c r="E494" s="98"/>
      <c r="F494" s="98"/>
      <c r="G494" s="98"/>
      <c r="H494" s="55" t="s">
        <v>11</v>
      </c>
      <c r="I494" s="100"/>
      <c r="J494" s="55" t="s">
        <v>10</v>
      </c>
      <c r="K494" s="54" t="s">
        <v>5</v>
      </c>
      <c r="L494" s="54" t="s">
        <v>14</v>
      </c>
      <c r="M494" s="97"/>
      <c r="N494" s="97"/>
      <c r="O494" s="64" t="s">
        <v>102</v>
      </c>
      <c r="P494" s="54" t="s">
        <v>1</v>
      </c>
      <c r="Q494" s="56" t="str">
        <f t="shared" si="159"/>
        <v xml:space="preserve">                           0                0     0200406 0000000000000000009</v>
      </c>
      <c r="R494" s="63">
        <f t="shared" si="166"/>
        <v>77</v>
      </c>
      <c r="X494" s="81" t="s">
        <v>106</v>
      </c>
      <c r="Y494" s="81">
        <f t="shared" si="145"/>
        <v>250</v>
      </c>
      <c r="Z494" s="81">
        <f t="shared" si="167"/>
        <v>0</v>
      </c>
      <c r="AA494" s="81" t="str">
        <f t="shared" si="146"/>
        <v xml:space="preserve">                           </v>
      </c>
      <c r="AB494" s="81">
        <f t="shared" si="147"/>
        <v>27</v>
      </c>
      <c r="AC494" s="81" t="str">
        <f t="shared" si="160"/>
        <v xml:space="preserve">                           </v>
      </c>
      <c r="AD494" s="81">
        <f t="shared" si="148"/>
        <v>27</v>
      </c>
      <c r="AE494" s="81">
        <f t="shared" si="168"/>
        <v>0</v>
      </c>
      <c r="AF494" s="81" t="str">
        <f t="shared" si="149"/>
        <v xml:space="preserve">                           </v>
      </c>
      <c r="AG494" s="81">
        <f t="shared" si="150"/>
        <v>27</v>
      </c>
      <c r="AH494" s="81">
        <f t="shared" si="161"/>
        <v>0</v>
      </c>
      <c r="AI494" s="81">
        <f t="shared" si="151"/>
        <v>1</v>
      </c>
      <c r="AJ494" s="81">
        <f t="shared" si="169"/>
        <v>0</v>
      </c>
      <c r="AK494" s="81" t="str">
        <f t="shared" si="152"/>
        <v xml:space="preserve">                           </v>
      </c>
      <c r="AL494" s="81">
        <f t="shared" si="153"/>
        <v>27</v>
      </c>
      <c r="AM494" s="81" t="str">
        <f t="shared" si="162"/>
        <v xml:space="preserve"> </v>
      </c>
      <c r="AN494" s="81">
        <f t="shared" si="154"/>
        <v>1</v>
      </c>
      <c r="AO494" s="81">
        <f t="shared" si="163"/>
        <v>0</v>
      </c>
      <c r="AP494" s="81">
        <f t="shared" si="170"/>
        <v>0</v>
      </c>
      <c r="AQ494" s="81" t="str">
        <f t="shared" si="155"/>
        <v xml:space="preserve">          </v>
      </c>
      <c r="AR494" s="81">
        <f t="shared" si="156"/>
        <v>10</v>
      </c>
      <c r="AS494" s="81" t="str">
        <f t="shared" si="164"/>
        <v xml:space="preserve"> </v>
      </c>
      <c r="AT494" s="81">
        <f t="shared" si="157"/>
        <v>1</v>
      </c>
      <c r="AU494" s="81" t="str">
        <f t="shared" si="165"/>
        <v xml:space="preserve">                           0                0     0200406 0000000000000000009</v>
      </c>
      <c r="AV494" s="85">
        <f t="shared" si="158"/>
        <v>77</v>
      </c>
    </row>
    <row r="495" spans="1:48" s="24" customFormat="1" ht="24" customHeight="1" x14ac:dyDescent="0.25">
      <c r="A495" s="53">
        <v>491</v>
      </c>
      <c r="B495" s="97"/>
      <c r="C495" s="118"/>
      <c r="D495" s="118"/>
      <c r="E495" s="98"/>
      <c r="F495" s="98"/>
      <c r="G495" s="98"/>
      <c r="H495" s="55" t="s">
        <v>11</v>
      </c>
      <c r="I495" s="100"/>
      <c r="J495" s="55" t="s">
        <v>10</v>
      </c>
      <c r="K495" s="54" t="s">
        <v>5</v>
      </c>
      <c r="L495" s="54" t="s">
        <v>14</v>
      </c>
      <c r="M495" s="97"/>
      <c r="N495" s="97"/>
      <c r="O495" s="64" t="s">
        <v>102</v>
      </c>
      <c r="P495" s="54" t="s">
        <v>1</v>
      </c>
      <c r="Q495" s="56" t="str">
        <f t="shared" si="159"/>
        <v xml:space="preserve">                           0                0     0200406 0000000000000000009</v>
      </c>
      <c r="R495" s="63">
        <f t="shared" si="166"/>
        <v>77</v>
      </c>
      <c r="X495" s="81" t="s">
        <v>106</v>
      </c>
      <c r="Y495" s="81">
        <f t="shared" si="145"/>
        <v>250</v>
      </c>
      <c r="Z495" s="81">
        <f t="shared" si="167"/>
        <v>0</v>
      </c>
      <c r="AA495" s="81" t="str">
        <f t="shared" si="146"/>
        <v xml:space="preserve">                           </v>
      </c>
      <c r="AB495" s="81">
        <f t="shared" si="147"/>
        <v>27</v>
      </c>
      <c r="AC495" s="81" t="str">
        <f t="shared" si="160"/>
        <v xml:space="preserve">                           </v>
      </c>
      <c r="AD495" s="81">
        <f t="shared" si="148"/>
        <v>27</v>
      </c>
      <c r="AE495" s="81">
        <f t="shared" si="168"/>
        <v>0</v>
      </c>
      <c r="AF495" s="81" t="str">
        <f t="shared" si="149"/>
        <v xml:space="preserve">                           </v>
      </c>
      <c r="AG495" s="81">
        <f t="shared" si="150"/>
        <v>27</v>
      </c>
      <c r="AH495" s="81">
        <f t="shared" si="161"/>
        <v>0</v>
      </c>
      <c r="AI495" s="81">
        <f t="shared" si="151"/>
        <v>1</v>
      </c>
      <c r="AJ495" s="81">
        <f t="shared" si="169"/>
        <v>0</v>
      </c>
      <c r="AK495" s="81" t="str">
        <f t="shared" si="152"/>
        <v xml:space="preserve">                           </v>
      </c>
      <c r="AL495" s="81">
        <f t="shared" si="153"/>
        <v>27</v>
      </c>
      <c r="AM495" s="81" t="str">
        <f t="shared" si="162"/>
        <v xml:space="preserve"> </v>
      </c>
      <c r="AN495" s="81">
        <f t="shared" si="154"/>
        <v>1</v>
      </c>
      <c r="AO495" s="81">
        <f t="shared" si="163"/>
        <v>0</v>
      </c>
      <c r="AP495" s="81">
        <f t="shared" si="170"/>
        <v>0</v>
      </c>
      <c r="AQ495" s="81" t="str">
        <f t="shared" si="155"/>
        <v xml:space="preserve">          </v>
      </c>
      <c r="AR495" s="81">
        <f t="shared" si="156"/>
        <v>10</v>
      </c>
      <c r="AS495" s="81" t="str">
        <f t="shared" si="164"/>
        <v xml:space="preserve"> </v>
      </c>
      <c r="AT495" s="81">
        <f t="shared" si="157"/>
        <v>1</v>
      </c>
      <c r="AU495" s="81" t="str">
        <f t="shared" si="165"/>
        <v xml:space="preserve">                           0                0     0200406 0000000000000000009</v>
      </c>
      <c r="AV495" s="85">
        <f t="shared" si="158"/>
        <v>77</v>
      </c>
    </row>
    <row r="496" spans="1:48" s="24" customFormat="1" ht="24" customHeight="1" x14ac:dyDescent="0.25">
      <c r="A496" s="54">
        <v>492</v>
      </c>
      <c r="B496" s="97"/>
      <c r="C496" s="118"/>
      <c r="D496" s="118"/>
      <c r="E496" s="98"/>
      <c r="F496" s="98"/>
      <c r="G496" s="98"/>
      <c r="H496" s="55" t="s">
        <v>11</v>
      </c>
      <c r="I496" s="100"/>
      <c r="J496" s="55" t="s">
        <v>10</v>
      </c>
      <c r="K496" s="54" t="s">
        <v>5</v>
      </c>
      <c r="L496" s="54" t="s">
        <v>14</v>
      </c>
      <c r="M496" s="97"/>
      <c r="N496" s="97"/>
      <c r="O496" s="64" t="s">
        <v>102</v>
      </c>
      <c r="P496" s="54" t="s">
        <v>1</v>
      </c>
      <c r="Q496" s="56" t="str">
        <f t="shared" si="159"/>
        <v xml:space="preserve">                           0                0     0200406 0000000000000000009</v>
      </c>
      <c r="R496" s="63">
        <f t="shared" si="166"/>
        <v>77</v>
      </c>
      <c r="X496" s="81" t="s">
        <v>106</v>
      </c>
      <c r="Y496" s="81">
        <f t="shared" si="145"/>
        <v>250</v>
      </c>
      <c r="Z496" s="81">
        <f t="shared" si="167"/>
        <v>0</v>
      </c>
      <c r="AA496" s="81" t="str">
        <f t="shared" si="146"/>
        <v xml:space="preserve">                           </v>
      </c>
      <c r="AB496" s="81">
        <f t="shared" si="147"/>
        <v>27</v>
      </c>
      <c r="AC496" s="81" t="str">
        <f t="shared" si="160"/>
        <v xml:space="preserve">                           </v>
      </c>
      <c r="AD496" s="81">
        <f t="shared" si="148"/>
        <v>27</v>
      </c>
      <c r="AE496" s="81">
        <f t="shared" si="168"/>
        <v>0</v>
      </c>
      <c r="AF496" s="81" t="str">
        <f t="shared" si="149"/>
        <v xml:space="preserve">                           </v>
      </c>
      <c r="AG496" s="81">
        <f t="shared" si="150"/>
        <v>27</v>
      </c>
      <c r="AH496" s="81">
        <f t="shared" si="161"/>
        <v>0</v>
      </c>
      <c r="AI496" s="81">
        <f t="shared" si="151"/>
        <v>1</v>
      </c>
      <c r="AJ496" s="81">
        <f t="shared" si="169"/>
        <v>0</v>
      </c>
      <c r="AK496" s="81" t="str">
        <f t="shared" si="152"/>
        <v xml:space="preserve">                           </v>
      </c>
      <c r="AL496" s="81">
        <f t="shared" si="153"/>
        <v>27</v>
      </c>
      <c r="AM496" s="81" t="str">
        <f t="shared" si="162"/>
        <v xml:space="preserve"> </v>
      </c>
      <c r="AN496" s="81">
        <f t="shared" si="154"/>
        <v>1</v>
      </c>
      <c r="AO496" s="81">
        <f t="shared" si="163"/>
        <v>0</v>
      </c>
      <c r="AP496" s="81">
        <f t="shared" si="170"/>
        <v>0</v>
      </c>
      <c r="AQ496" s="81" t="str">
        <f t="shared" si="155"/>
        <v xml:space="preserve">          </v>
      </c>
      <c r="AR496" s="81">
        <f t="shared" si="156"/>
        <v>10</v>
      </c>
      <c r="AS496" s="81" t="str">
        <f t="shared" si="164"/>
        <v xml:space="preserve"> </v>
      </c>
      <c r="AT496" s="81">
        <f t="shared" si="157"/>
        <v>1</v>
      </c>
      <c r="AU496" s="81" t="str">
        <f t="shared" si="165"/>
        <v xml:space="preserve">                           0                0     0200406 0000000000000000009</v>
      </c>
      <c r="AV496" s="85">
        <f t="shared" si="158"/>
        <v>77</v>
      </c>
    </row>
    <row r="497" spans="1:48" s="24" customFormat="1" ht="24" customHeight="1" x14ac:dyDescent="0.25">
      <c r="A497" s="53">
        <v>493</v>
      </c>
      <c r="B497" s="97"/>
      <c r="C497" s="118"/>
      <c r="D497" s="118"/>
      <c r="E497" s="98"/>
      <c r="F497" s="98"/>
      <c r="G497" s="98"/>
      <c r="H497" s="55" t="s">
        <v>11</v>
      </c>
      <c r="I497" s="100"/>
      <c r="J497" s="55" t="s">
        <v>10</v>
      </c>
      <c r="K497" s="54" t="s">
        <v>5</v>
      </c>
      <c r="L497" s="54" t="s">
        <v>14</v>
      </c>
      <c r="M497" s="97"/>
      <c r="N497" s="97"/>
      <c r="O497" s="64" t="s">
        <v>102</v>
      </c>
      <c r="P497" s="54" t="s">
        <v>1</v>
      </c>
      <c r="Q497" s="56" t="str">
        <f t="shared" si="159"/>
        <v xml:space="preserve">                           0                0     0200406 0000000000000000009</v>
      </c>
      <c r="R497" s="63">
        <f t="shared" si="166"/>
        <v>77</v>
      </c>
      <c r="X497" s="81" t="s">
        <v>106</v>
      </c>
      <c r="Y497" s="81">
        <f t="shared" si="145"/>
        <v>250</v>
      </c>
      <c r="Z497" s="81">
        <f t="shared" si="167"/>
        <v>0</v>
      </c>
      <c r="AA497" s="81" t="str">
        <f t="shared" si="146"/>
        <v xml:space="preserve">                           </v>
      </c>
      <c r="AB497" s="81">
        <f t="shared" si="147"/>
        <v>27</v>
      </c>
      <c r="AC497" s="81" t="str">
        <f t="shared" si="160"/>
        <v xml:space="preserve">                           </v>
      </c>
      <c r="AD497" s="81">
        <f t="shared" si="148"/>
        <v>27</v>
      </c>
      <c r="AE497" s="81">
        <f t="shared" si="168"/>
        <v>0</v>
      </c>
      <c r="AF497" s="81" t="str">
        <f t="shared" si="149"/>
        <v xml:space="preserve">                           </v>
      </c>
      <c r="AG497" s="81">
        <f t="shared" si="150"/>
        <v>27</v>
      </c>
      <c r="AH497" s="81">
        <f t="shared" si="161"/>
        <v>0</v>
      </c>
      <c r="AI497" s="81">
        <f t="shared" si="151"/>
        <v>1</v>
      </c>
      <c r="AJ497" s="81">
        <f t="shared" si="169"/>
        <v>0</v>
      </c>
      <c r="AK497" s="81" t="str">
        <f t="shared" si="152"/>
        <v xml:space="preserve">                           </v>
      </c>
      <c r="AL497" s="81">
        <f t="shared" si="153"/>
        <v>27</v>
      </c>
      <c r="AM497" s="81" t="str">
        <f t="shared" si="162"/>
        <v xml:space="preserve"> </v>
      </c>
      <c r="AN497" s="81">
        <f t="shared" si="154"/>
        <v>1</v>
      </c>
      <c r="AO497" s="81">
        <f t="shared" si="163"/>
        <v>0</v>
      </c>
      <c r="AP497" s="81">
        <f t="shared" si="170"/>
        <v>0</v>
      </c>
      <c r="AQ497" s="81" t="str">
        <f t="shared" si="155"/>
        <v xml:space="preserve">          </v>
      </c>
      <c r="AR497" s="81">
        <f t="shared" si="156"/>
        <v>10</v>
      </c>
      <c r="AS497" s="81" t="str">
        <f t="shared" si="164"/>
        <v xml:space="preserve"> </v>
      </c>
      <c r="AT497" s="81">
        <f t="shared" si="157"/>
        <v>1</v>
      </c>
      <c r="AU497" s="81" t="str">
        <f t="shared" si="165"/>
        <v xml:space="preserve">                           0                0     0200406 0000000000000000009</v>
      </c>
      <c r="AV497" s="85">
        <f t="shared" si="158"/>
        <v>77</v>
      </c>
    </row>
    <row r="498" spans="1:48" s="24" customFormat="1" ht="24" customHeight="1" x14ac:dyDescent="0.25">
      <c r="A498" s="54">
        <v>494</v>
      </c>
      <c r="B498" s="97"/>
      <c r="C498" s="118"/>
      <c r="D498" s="118"/>
      <c r="E498" s="98"/>
      <c r="F498" s="98"/>
      <c r="G498" s="98"/>
      <c r="H498" s="55" t="s">
        <v>11</v>
      </c>
      <c r="I498" s="100"/>
      <c r="J498" s="55" t="s">
        <v>10</v>
      </c>
      <c r="K498" s="54" t="s">
        <v>5</v>
      </c>
      <c r="L498" s="54" t="s">
        <v>14</v>
      </c>
      <c r="M498" s="97"/>
      <c r="N498" s="97"/>
      <c r="O498" s="64" t="s">
        <v>102</v>
      </c>
      <c r="P498" s="54" t="s">
        <v>1</v>
      </c>
      <c r="Q498" s="56" t="str">
        <f t="shared" si="159"/>
        <v xml:space="preserve">                           0                0     0200406 0000000000000000009</v>
      </c>
      <c r="R498" s="63">
        <f t="shared" si="166"/>
        <v>77</v>
      </c>
      <c r="X498" s="81" t="s">
        <v>106</v>
      </c>
      <c r="Y498" s="81">
        <f t="shared" si="145"/>
        <v>250</v>
      </c>
      <c r="Z498" s="81">
        <f t="shared" si="167"/>
        <v>0</v>
      </c>
      <c r="AA498" s="81" t="str">
        <f t="shared" si="146"/>
        <v xml:space="preserve">                           </v>
      </c>
      <c r="AB498" s="81">
        <f t="shared" si="147"/>
        <v>27</v>
      </c>
      <c r="AC498" s="81" t="str">
        <f t="shared" si="160"/>
        <v xml:space="preserve">                           </v>
      </c>
      <c r="AD498" s="81">
        <f t="shared" si="148"/>
        <v>27</v>
      </c>
      <c r="AE498" s="81">
        <f t="shared" si="168"/>
        <v>0</v>
      </c>
      <c r="AF498" s="81" t="str">
        <f t="shared" si="149"/>
        <v xml:space="preserve">                           </v>
      </c>
      <c r="AG498" s="81">
        <f t="shared" si="150"/>
        <v>27</v>
      </c>
      <c r="AH498" s="81">
        <f t="shared" si="161"/>
        <v>0</v>
      </c>
      <c r="AI498" s="81">
        <f t="shared" si="151"/>
        <v>1</v>
      </c>
      <c r="AJ498" s="81">
        <f t="shared" si="169"/>
        <v>0</v>
      </c>
      <c r="AK498" s="81" t="str">
        <f t="shared" si="152"/>
        <v xml:space="preserve">                           </v>
      </c>
      <c r="AL498" s="81">
        <f t="shared" si="153"/>
        <v>27</v>
      </c>
      <c r="AM498" s="81" t="str">
        <f t="shared" si="162"/>
        <v xml:space="preserve"> </v>
      </c>
      <c r="AN498" s="81">
        <f t="shared" si="154"/>
        <v>1</v>
      </c>
      <c r="AO498" s="81">
        <f t="shared" si="163"/>
        <v>0</v>
      </c>
      <c r="AP498" s="81">
        <f t="shared" si="170"/>
        <v>0</v>
      </c>
      <c r="AQ498" s="81" t="str">
        <f t="shared" si="155"/>
        <v xml:space="preserve">          </v>
      </c>
      <c r="AR498" s="81">
        <f t="shared" si="156"/>
        <v>10</v>
      </c>
      <c r="AS498" s="81" t="str">
        <f t="shared" si="164"/>
        <v xml:space="preserve"> </v>
      </c>
      <c r="AT498" s="81">
        <f t="shared" si="157"/>
        <v>1</v>
      </c>
      <c r="AU498" s="81" t="str">
        <f t="shared" si="165"/>
        <v xml:space="preserve">                           0                0     0200406 0000000000000000009</v>
      </c>
      <c r="AV498" s="85">
        <f t="shared" si="158"/>
        <v>77</v>
      </c>
    </row>
    <row r="499" spans="1:48" s="24" customFormat="1" ht="24" customHeight="1" x14ac:dyDescent="0.25">
      <c r="A499" s="53">
        <v>495</v>
      </c>
      <c r="B499" s="97"/>
      <c r="C499" s="118"/>
      <c r="D499" s="118"/>
      <c r="E499" s="98"/>
      <c r="F499" s="98"/>
      <c r="G499" s="98"/>
      <c r="H499" s="55" t="s">
        <v>11</v>
      </c>
      <c r="I499" s="100"/>
      <c r="J499" s="55" t="s">
        <v>10</v>
      </c>
      <c r="K499" s="54" t="s">
        <v>5</v>
      </c>
      <c r="L499" s="54" t="s">
        <v>14</v>
      </c>
      <c r="M499" s="97"/>
      <c r="N499" s="97"/>
      <c r="O499" s="64" t="s">
        <v>102</v>
      </c>
      <c r="P499" s="54" t="s">
        <v>1</v>
      </c>
      <c r="Q499" s="56" t="str">
        <f t="shared" si="159"/>
        <v xml:space="preserve">                           0                0     0200406 0000000000000000009</v>
      </c>
      <c r="R499" s="63">
        <f t="shared" si="166"/>
        <v>77</v>
      </c>
      <c r="X499" s="81" t="s">
        <v>106</v>
      </c>
      <c r="Y499" s="81">
        <f t="shared" si="145"/>
        <v>250</v>
      </c>
      <c r="Z499" s="81">
        <f t="shared" si="167"/>
        <v>0</v>
      </c>
      <c r="AA499" s="81" t="str">
        <f t="shared" si="146"/>
        <v xml:space="preserve">                           </v>
      </c>
      <c r="AB499" s="81">
        <f t="shared" si="147"/>
        <v>27</v>
      </c>
      <c r="AC499" s="81" t="str">
        <f t="shared" si="160"/>
        <v xml:space="preserve">                           </v>
      </c>
      <c r="AD499" s="81">
        <f t="shared" si="148"/>
        <v>27</v>
      </c>
      <c r="AE499" s="81">
        <f t="shared" si="168"/>
        <v>0</v>
      </c>
      <c r="AF499" s="81" t="str">
        <f t="shared" si="149"/>
        <v xml:space="preserve">                           </v>
      </c>
      <c r="AG499" s="81">
        <f t="shared" si="150"/>
        <v>27</v>
      </c>
      <c r="AH499" s="81">
        <f t="shared" si="161"/>
        <v>0</v>
      </c>
      <c r="AI499" s="81">
        <f t="shared" si="151"/>
        <v>1</v>
      </c>
      <c r="AJ499" s="81">
        <f t="shared" si="169"/>
        <v>0</v>
      </c>
      <c r="AK499" s="81" t="str">
        <f t="shared" si="152"/>
        <v xml:space="preserve">                           </v>
      </c>
      <c r="AL499" s="81">
        <f t="shared" si="153"/>
        <v>27</v>
      </c>
      <c r="AM499" s="81" t="str">
        <f t="shared" si="162"/>
        <v xml:space="preserve"> </v>
      </c>
      <c r="AN499" s="81">
        <f t="shared" si="154"/>
        <v>1</v>
      </c>
      <c r="AO499" s="81">
        <f t="shared" si="163"/>
        <v>0</v>
      </c>
      <c r="AP499" s="81">
        <f t="shared" si="170"/>
        <v>0</v>
      </c>
      <c r="AQ499" s="81" t="str">
        <f t="shared" si="155"/>
        <v xml:space="preserve">          </v>
      </c>
      <c r="AR499" s="81">
        <f t="shared" si="156"/>
        <v>10</v>
      </c>
      <c r="AS499" s="81" t="str">
        <f t="shared" si="164"/>
        <v xml:space="preserve"> </v>
      </c>
      <c r="AT499" s="81">
        <f t="shared" si="157"/>
        <v>1</v>
      </c>
      <c r="AU499" s="81" t="str">
        <f t="shared" si="165"/>
        <v xml:space="preserve">                           0                0     0200406 0000000000000000009</v>
      </c>
      <c r="AV499" s="85">
        <f t="shared" si="158"/>
        <v>77</v>
      </c>
    </row>
    <row r="500" spans="1:48" s="24" customFormat="1" ht="24" customHeight="1" x14ac:dyDescent="0.25">
      <c r="A500" s="54">
        <v>496</v>
      </c>
      <c r="B500" s="97"/>
      <c r="C500" s="118"/>
      <c r="D500" s="118"/>
      <c r="E500" s="98"/>
      <c r="F500" s="98"/>
      <c r="G500" s="98"/>
      <c r="H500" s="55" t="s">
        <v>11</v>
      </c>
      <c r="I500" s="100"/>
      <c r="J500" s="55" t="s">
        <v>10</v>
      </c>
      <c r="K500" s="54" t="s">
        <v>5</v>
      </c>
      <c r="L500" s="54" t="s">
        <v>14</v>
      </c>
      <c r="M500" s="97"/>
      <c r="N500" s="97"/>
      <c r="O500" s="64" t="s">
        <v>102</v>
      </c>
      <c r="P500" s="54" t="s">
        <v>1</v>
      </c>
      <c r="Q500" s="56" t="str">
        <f t="shared" si="159"/>
        <v xml:space="preserve">                           0                0     0200406 0000000000000000009</v>
      </c>
      <c r="R500" s="63">
        <f t="shared" si="166"/>
        <v>77</v>
      </c>
      <c r="X500" s="81" t="s">
        <v>106</v>
      </c>
      <c r="Y500" s="81">
        <f t="shared" si="145"/>
        <v>250</v>
      </c>
      <c r="Z500" s="81">
        <f t="shared" si="167"/>
        <v>0</v>
      </c>
      <c r="AA500" s="81" t="str">
        <f t="shared" si="146"/>
        <v xml:space="preserve">                           </v>
      </c>
      <c r="AB500" s="81">
        <f t="shared" si="147"/>
        <v>27</v>
      </c>
      <c r="AC500" s="81" t="str">
        <f t="shared" si="160"/>
        <v xml:space="preserve">                           </v>
      </c>
      <c r="AD500" s="81">
        <f t="shared" si="148"/>
        <v>27</v>
      </c>
      <c r="AE500" s="81">
        <f t="shared" si="168"/>
        <v>0</v>
      </c>
      <c r="AF500" s="81" t="str">
        <f t="shared" si="149"/>
        <v xml:space="preserve">                           </v>
      </c>
      <c r="AG500" s="81">
        <f t="shared" si="150"/>
        <v>27</v>
      </c>
      <c r="AH500" s="81">
        <f t="shared" si="161"/>
        <v>0</v>
      </c>
      <c r="AI500" s="81">
        <f t="shared" si="151"/>
        <v>1</v>
      </c>
      <c r="AJ500" s="81">
        <f t="shared" si="169"/>
        <v>0</v>
      </c>
      <c r="AK500" s="81" t="str">
        <f t="shared" si="152"/>
        <v xml:space="preserve">                           </v>
      </c>
      <c r="AL500" s="81">
        <f t="shared" si="153"/>
        <v>27</v>
      </c>
      <c r="AM500" s="81" t="str">
        <f t="shared" si="162"/>
        <v xml:space="preserve"> </v>
      </c>
      <c r="AN500" s="81">
        <f t="shared" si="154"/>
        <v>1</v>
      </c>
      <c r="AO500" s="81">
        <f t="shared" si="163"/>
        <v>0</v>
      </c>
      <c r="AP500" s="81">
        <f t="shared" si="170"/>
        <v>0</v>
      </c>
      <c r="AQ500" s="81" t="str">
        <f t="shared" si="155"/>
        <v xml:space="preserve">          </v>
      </c>
      <c r="AR500" s="81">
        <f t="shared" si="156"/>
        <v>10</v>
      </c>
      <c r="AS500" s="81" t="str">
        <f t="shared" si="164"/>
        <v xml:space="preserve"> </v>
      </c>
      <c r="AT500" s="81">
        <f t="shared" si="157"/>
        <v>1</v>
      </c>
      <c r="AU500" s="81" t="str">
        <f t="shared" si="165"/>
        <v xml:space="preserve">                           0                0     0200406 0000000000000000009</v>
      </c>
      <c r="AV500" s="85">
        <f t="shared" si="158"/>
        <v>77</v>
      </c>
    </row>
    <row r="501" spans="1:48" s="24" customFormat="1" ht="13.5" customHeight="1" x14ac:dyDescent="0.25">
      <c r="A501" s="26" t="s">
        <v>103</v>
      </c>
      <c r="B501" s="26" t="s">
        <v>103</v>
      </c>
      <c r="C501" s="26" t="s">
        <v>103</v>
      </c>
      <c r="D501" s="26" t="s">
        <v>103</v>
      </c>
      <c r="E501" s="26" t="s">
        <v>103</v>
      </c>
      <c r="F501" s="26" t="s">
        <v>103</v>
      </c>
      <c r="G501" s="26" t="s">
        <v>103</v>
      </c>
      <c r="H501" s="26" t="s">
        <v>103</v>
      </c>
      <c r="I501" s="26" t="s">
        <v>103</v>
      </c>
      <c r="J501" s="26" t="s">
        <v>103</v>
      </c>
      <c r="K501" s="26" t="s">
        <v>103</v>
      </c>
      <c r="L501" s="26" t="s">
        <v>103</v>
      </c>
      <c r="M501" s="26" t="s">
        <v>103</v>
      </c>
      <c r="N501" s="26" t="s">
        <v>103</v>
      </c>
      <c r="O501" s="26" t="s">
        <v>103</v>
      </c>
      <c r="P501" s="26" t="s">
        <v>103</v>
      </c>
      <c r="Q501" s="26" t="s">
        <v>103</v>
      </c>
      <c r="R501" s="26" t="s">
        <v>103</v>
      </c>
    </row>
    <row r="502" spans="1:48" ht="114.75" customHeight="1" x14ac:dyDescent="0.2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</row>
    <row r="503" spans="1:48" s="24" customFormat="1" ht="24" customHeight="1" x14ac:dyDescent="0.25">
      <c r="I503" s="37"/>
      <c r="Q503" s="38"/>
      <c r="R503" s="38"/>
    </row>
    <row r="504" spans="1:48" s="24" customFormat="1" ht="24" customHeight="1" x14ac:dyDescent="0.25">
      <c r="I504" s="37"/>
      <c r="Q504" s="38"/>
      <c r="R504" s="38"/>
    </row>
    <row r="505" spans="1:48" s="24" customFormat="1" ht="24" customHeight="1" x14ac:dyDescent="0.25">
      <c r="I505" s="37"/>
      <c r="Q505" s="38"/>
      <c r="R505" s="38"/>
    </row>
    <row r="506" spans="1:48" s="24" customFormat="1" ht="24" customHeight="1" x14ac:dyDescent="0.25">
      <c r="I506" s="37"/>
      <c r="Q506" s="38"/>
      <c r="R506" s="38"/>
    </row>
    <row r="507" spans="1:48" s="24" customFormat="1" ht="24" customHeight="1" x14ac:dyDescent="0.25">
      <c r="I507" s="37"/>
      <c r="Q507" s="38"/>
      <c r="R507" s="38"/>
    </row>
    <row r="508" spans="1:48" s="24" customFormat="1" ht="24" customHeight="1" x14ac:dyDescent="0.25">
      <c r="I508" s="37"/>
      <c r="Q508" s="38"/>
      <c r="R508" s="38"/>
    </row>
    <row r="509" spans="1:48" s="24" customFormat="1" ht="24" customHeight="1" x14ac:dyDescent="0.25">
      <c r="I509" s="37"/>
      <c r="Q509" s="38"/>
      <c r="R509" s="38"/>
    </row>
    <row r="510" spans="1:48" s="24" customFormat="1" ht="24" customHeight="1" x14ac:dyDescent="0.25">
      <c r="I510" s="37"/>
      <c r="Q510" s="38"/>
      <c r="R510" s="38"/>
    </row>
    <row r="511" spans="1:48" s="24" customFormat="1" ht="24" customHeight="1" x14ac:dyDescent="0.25">
      <c r="I511" s="37"/>
      <c r="Q511" s="38"/>
      <c r="R511" s="38"/>
    </row>
    <row r="512" spans="1:48" s="24" customFormat="1" ht="24" customHeight="1" x14ac:dyDescent="0.25">
      <c r="I512" s="37"/>
      <c r="Q512" s="38"/>
      <c r="R512" s="38"/>
    </row>
    <row r="513" spans="9:18" s="24" customFormat="1" ht="24" customHeight="1" x14ac:dyDescent="0.25">
      <c r="I513" s="37"/>
      <c r="Q513" s="38"/>
      <c r="R513" s="38"/>
    </row>
    <row r="514" spans="9:18" s="24" customFormat="1" ht="24" customHeight="1" x14ac:dyDescent="0.25">
      <c r="I514" s="37"/>
      <c r="Q514" s="38"/>
      <c r="R514" s="38"/>
    </row>
    <row r="515" spans="9:18" s="24" customFormat="1" ht="24" customHeight="1" x14ac:dyDescent="0.25">
      <c r="I515" s="37"/>
      <c r="Q515" s="38"/>
      <c r="R515" s="38"/>
    </row>
    <row r="516" spans="9:18" s="24" customFormat="1" ht="24" customHeight="1" x14ac:dyDescent="0.25">
      <c r="I516" s="37"/>
      <c r="Q516" s="38"/>
      <c r="R516" s="38"/>
    </row>
    <row r="517" spans="9:18" s="24" customFormat="1" ht="24" customHeight="1" x14ac:dyDescent="0.25">
      <c r="I517" s="37"/>
      <c r="Q517" s="38"/>
      <c r="R517" s="38"/>
    </row>
    <row r="518" spans="9:18" s="24" customFormat="1" ht="24" customHeight="1" x14ac:dyDescent="0.25">
      <c r="I518" s="37"/>
      <c r="Q518" s="38"/>
      <c r="R518" s="38"/>
    </row>
    <row r="519" spans="9:18" s="24" customFormat="1" ht="24" customHeight="1" x14ac:dyDescent="0.25">
      <c r="I519" s="37"/>
      <c r="Q519" s="38"/>
      <c r="R519" s="38"/>
    </row>
    <row r="520" spans="9:18" s="24" customFormat="1" ht="24" customHeight="1" x14ac:dyDescent="0.25">
      <c r="I520" s="37"/>
      <c r="Q520" s="38"/>
      <c r="R520" s="38"/>
    </row>
    <row r="521" spans="9:18" s="24" customFormat="1" ht="24" customHeight="1" x14ac:dyDescent="0.25">
      <c r="I521" s="37"/>
      <c r="Q521" s="38"/>
      <c r="R521" s="38"/>
    </row>
    <row r="522" spans="9:18" s="24" customFormat="1" ht="24" customHeight="1" x14ac:dyDescent="0.25">
      <c r="I522" s="37"/>
      <c r="Q522" s="38"/>
      <c r="R522" s="38"/>
    </row>
    <row r="523" spans="9:18" s="24" customFormat="1" ht="24" customHeight="1" x14ac:dyDescent="0.25">
      <c r="I523" s="37"/>
      <c r="Q523" s="38"/>
      <c r="R523" s="38"/>
    </row>
    <row r="524" spans="9:18" s="24" customFormat="1" ht="24" customHeight="1" x14ac:dyDescent="0.25">
      <c r="I524" s="37"/>
      <c r="Q524" s="38"/>
      <c r="R524" s="38"/>
    </row>
    <row r="525" spans="9:18" s="24" customFormat="1" ht="24" customHeight="1" x14ac:dyDescent="0.25">
      <c r="I525" s="37"/>
      <c r="Q525" s="38"/>
      <c r="R525" s="38"/>
    </row>
    <row r="526" spans="9:18" s="24" customFormat="1" ht="24" customHeight="1" x14ac:dyDescent="0.25">
      <c r="I526" s="37"/>
      <c r="Q526" s="38"/>
      <c r="R526" s="38"/>
    </row>
    <row r="527" spans="9:18" s="24" customFormat="1" ht="24" customHeight="1" x14ac:dyDescent="0.25">
      <c r="I527" s="37"/>
      <c r="Q527" s="38"/>
      <c r="R527" s="38"/>
    </row>
    <row r="528" spans="9:18" s="24" customFormat="1" ht="24" customHeight="1" x14ac:dyDescent="0.25">
      <c r="I528" s="37"/>
      <c r="Q528" s="38"/>
      <c r="R528" s="38"/>
    </row>
    <row r="529" spans="9:18" s="24" customFormat="1" ht="24" customHeight="1" x14ac:dyDescent="0.25">
      <c r="I529" s="37"/>
      <c r="Q529" s="38"/>
      <c r="R529" s="38"/>
    </row>
    <row r="530" spans="9:18" s="24" customFormat="1" ht="24" customHeight="1" x14ac:dyDescent="0.25">
      <c r="I530" s="37"/>
      <c r="Q530" s="38"/>
      <c r="R530" s="38"/>
    </row>
    <row r="531" spans="9:18" s="24" customFormat="1" ht="24" customHeight="1" x14ac:dyDescent="0.25">
      <c r="I531" s="37"/>
      <c r="Q531" s="38"/>
      <c r="R531" s="38"/>
    </row>
    <row r="532" spans="9:18" s="24" customFormat="1" ht="24" customHeight="1" x14ac:dyDescent="0.25">
      <c r="I532" s="37"/>
      <c r="Q532" s="38"/>
      <c r="R532" s="38"/>
    </row>
    <row r="533" spans="9:18" s="24" customFormat="1" ht="24" customHeight="1" x14ac:dyDescent="0.25">
      <c r="I533" s="37"/>
      <c r="Q533" s="38"/>
      <c r="R533" s="38"/>
    </row>
    <row r="534" spans="9:18" s="24" customFormat="1" ht="24" customHeight="1" x14ac:dyDescent="0.25">
      <c r="I534" s="37"/>
      <c r="Q534" s="38"/>
      <c r="R534" s="38"/>
    </row>
    <row r="535" spans="9:18" s="24" customFormat="1" ht="24" customHeight="1" x14ac:dyDescent="0.25">
      <c r="I535" s="37"/>
      <c r="Q535" s="38"/>
      <c r="R535" s="38"/>
    </row>
    <row r="536" spans="9:18" s="24" customFormat="1" ht="24" customHeight="1" x14ac:dyDescent="0.25">
      <c r="I536" s="37"/>
      <c r="Q536" s="38"/>
      <c r="R536" s="38"/>
    </row>
    <row r="537" spans="9:18" s="24" customFormat="1" ht="24" customHeight="1" x14ac:dyDescent="0.25">
      <c r="I537" s="37"/>
      <c r="Q537" s="38"/>
      <c r="R537" s="38"/>
    </row>
    <row r="538" spans="9:18" s="24" customFormat="1" ht="24" customHeight="1" x14ac:dyDescent="0.25">
      <c r="I538" s="37"/>
      <c r="Q538" s="38"/>
      <c r="R538" s="38"/>
    </row>
    <row r="539" spans="9:18" s="24" customFormat="1" ht="24" customHeight="1" x14ac:dyDescent="0.25">
      <c r="I539" s="37"/>
      <c r="Q539" s="38"/>
      <c r="R539" s="38"/>
    </row>
    <row r="540" spans="9:18" s="24" customFormat="1" ht="24" customHeight="1" x14ac:dyDescent="0.25">
      <c r="I540" s="37"/>
      <c r="Q540" s="38"/>
      <c r="R540" s="38"/>
    </row>
    <row r="541" spans="9:18" s="24" customFormat="1" ht="24" customHeight="1" x14ac:dyDescent="0.25">
      <c r="I541" s="37"/>
      <c r="Q541" s="38"/>
      <c r="R541" s="38"/>
    </row>
    <row r="542" spans="9:18" s="24" customFormat="1" ht="24" customHeight="1" x14ac:dyDescent="0.25">
      <c r="I542" s="37"/>
      <c r="Q542" s="38"/>
      <c r="R542" s="38"/>
    </row>
    <row r="543" spans="9:18" s="24" customFormat="1" ht="24" customHeight="1" x14ac:dyDescent="0.25">
      <c r="I543" s="37"/>
      <c r="Q543" s="38"/>
      <c r="R543" s="38"/>
    </row>
    <row r="544" spans="9:18" s="24" customFormat="1" ht="24" customHeight="1" x14ac:dyDescent="0.25">
      <c r="I544" s="37"/>
      <c r="Q544" s="38"/>
      <c r="R544" s="38"/>
    </row>
    <row r="545" spans="9:18" s="24" customFormat="1" ht="24" customHeight="1" x14ac:dyDescent="0.25">
      <c r="I545" s="37"/>
      <c r="Q545" s="38"/>
      <c r="R545" s="38"/>
    </row>
    <row r="546" spans="9:18" s="24" customFormat="1" ht="24" customHeight="1" x14ac:dyDescent="0.25">
      <c r="I546" s="37"/>
      <c r="Q546" s="38"/>
      <c r="R546" s="38"/>
    </row>
    <row r="547" spans="9:18" s="24" customFormat="1" ht="24" customHeight="1" x14ac:dyDescent="0.25">
      <c r="I547" s="37"/>
      <c r="Q547" s="38"/>
      <c r="R547" s="38"/>
    </row>
    <row r="548" spans="9:18" s="24" customFormat="1" ht="24" customHeight="1" x14ac:dyDescent="0.25">
      <c r="I548" s="37"/>
      <c r="Q548" s="38"/>
      <c r="R548" s="38"/>
    </row>
    <row r="549" spans="9:18" s="24" customFormat="1" ht="24" customHeight="1" x14ac:dyDescent="0.25">
      <c r="I549" s="37"/>
      <c r="Q549" s="38"/>
      <c r="R549" s="38"/>
    </row>
    <row r="550" spans="9:18" s="24" customFormat="1" ht="24" customHeight="1" x14ac:dyDescent="0.25">
      <c r="I550" s="37"/>
      <c r="Q550" s="38"/>
      <c r="R550" s="38"/>
    </row>
    <row r="551" spans="9:18" s="24" customFormat="1" ht="24" customHeight="1" x14ac:dyDescent="0.25">
      <c r="I551" s="37"/>
      <c r="Q551" s="38"/>
      <c r="R551" s="38"/>
    </row>
    <row r="552" spans="9:18" s="24" customFormat="1" ht="24" customHeight="1" x14ac:dyDescent="0.25">
      <c r="I552" s="37"/>
      <c r="Q552" s="38"/>
      <c r="R552" s="38"/>
    </row>
    <row r="553" spans="9:18" s="24" customFormat="1" ht="24" customHeight="1" x14ac:dyDescent="0.25">
      <c r="I553" s="37"/>
      <c r="Q553" s="38"/>
      <c r="R553" s="38"/>
    </row>
    <row r="554" spans="9:18" s="24" customFormat="1" ht="24" customHeight="1" x14ac:dyDescent="0.25">
      <c r="I554" s="37"/>
      <c r="Q554" s="38"/>
      <c r="R554" s="38"/>
    </row>
    <row r="555" spans="9:18" s="24" customFormat="1" ht="24" customHeight="1" x14ac:dyDescent="0.25">
      <c r="I555" s="37"/>
      <c r="Q555" s="38"/>
      <c r="R555" s="38"/>
    </row>
    <row r="556" spans="9:18" s="24" customFormat="1" ht="24" customHeight="1" x14ac:dyDescent="0.25">
      <c r="I556" s="37"/>
      <c r="Q556" s="38"/>
      <c r="R556" s="38"/>
    </row>
    <row r="557" spans="9:18" s="24" customFormat="1" ht="24" customHeight="1" x14ac:dyDescent="0.25">
      <c r="I557" s="37"/>
      <c r="Q557" s="38"/>
      <c r="R557" s="38"/>
    </row>
    <row r="558" spans="9:18" s="24" customFormat="1" ht="24" customHeight="1" x14ac:dyDescent="0.25">
      <c r="I558" s="37"/>
      <c r="Q558" s="38"/>
      <c r="R558" s="38"/>
    </row>
    <row r="559" spans="9:18" s="24" customFormat="1" ht="24" customHeight="1" x14ac:dyDescent="0.25">
      <c r="I559" s="37"/>
      <c r="Q559" s="38"/>
      <c r="R559" s="38"/>
    </row>
    <row r="560" spans="9:18" s="24" customFormat="1" ht="24" customHeight="1" x14ac:dyDescent="0.25">
      <c r="I560" s="37"/>
      <c r="Q560" s="38"/>
      <c r="R560" s="38"/>
    </row>
    <row r="561" spans="9:18" s="24" customFormat="1" ht="24" customHeight="1" x14ac:dyDescent="0.25">
      <c r="I561" s="37"/>
      <c r="Q561" s="38"/>
      <c r="R561" s="38"/>
    </row>
    <row r="562" spans="9:18" s="24" customFormat="1" ht="24" customHeight="1" x14ac:dyDescent="0.25">
      <c r="I562" s="37"/>
      <c r="Q562" s="38"/>
      <c r="R562" s="38"/>
    </row>
    <row r="563" spans="9:18" s="24" customFormat="1" ht="24" customHeight="1" x14ac:dyDescent="0.25">
      <c r="I563" s="37"/>
      <c r="Q563" s="38"/>
      <c r="R563" s="38"/>
    </row>
    <row r="564" spans="9:18" s="24" customFormat="1" ht="24" customHeight="1" x14ac:dyDescent="0.25">
      <c r="I564" s="37"/>
      <c r="Q564" s="38"/>
      <c r="R564" s="38"/>
    </row>
    <row r="565" spans="9:18" s="24" customFormat="1" ht="24" customHeight="1" x14ac:dyDescent="0.25">
      <c r="I565" s="37"/>
      <c r="Q565" s="38"/>
      <c r="R565" s="38"/>
    </row>
    <row r="566" spans="9:18" s="24" customFormat="1" ht="24" customHeight="1" x14ac:dyDescent="0.25">
      <c r="I566" s="37"/>
      <c r="Q566" s="38"/>
      <c r="R566" s="38"/>
    </row>
    <row r="567" spans="9:18" s="24" customFormat="1" ht="24" customHeight="1" x14ac:dyDescent="0.25">
      <c r="I567" s="37"/>
      <c r="Q567" s="38"/>
      <c r="R567" s="38"/>
    </row>
    <row r="568" spans="9:18" s="24" customFormat="1" ht="24" customHeight="1" x14ac:dyDescent="0.25">
      <c r="I568" s="37"/>
      <c r="Q568" s="38"/>
      <c r="R568" s="38"/>
    </row>
    <row r="569" spans="9:18" s="24" customFormat="1" ht="24" customHeight="1" x14ac:dyDescent="0.25">
      <c r="I569" s="37"/>
      <c r="Q569" s="38"/>
      <c r="R569" s="38"/>
    </row>
    <row r="570" spans="9:18" s="24" customFormat="1" ht="24" customHeight="1" x14ac:dyDescent="0.25">
      <c r="I570" s="37"/>
      <c r="Q570" s="38"/>
      <c r="R570" s="38"/>
    </row>
    <row r="571" spans="9:18" s="24" customFormat="1" ht="24" customHeight="1" x14ac:dyDescent="0.25">
      <c r="I571" s="37"/>
      <c r="Q571" s="38"/>
      <c r="R571" s="38"/>
    </row>
    <row r="572" spans="9:18" s="24" customFormat="1" ht="24" customHeight="1" x14ac:dyDescent="0.25">
      <c r="I572" s="37"/>
      <c r="Q572" s="38"/>
      <c r="R572" s="38"/>
    </row>
    <row r="573" spans="9:18" s="24" customFormat="1" ht="24" customHeight="1" x14ac:dyDescent="0.25">
      <c r="I573" s="37"/>
      <c r="Q573" s="38"/>
      <c r="R573" s="38"/>
    </row>
    <row r="574" spans="9:18" s="24" customFormat="1" ht="24" customHeight="1" x14ac:dyDescent="0.25">
      <c r="I574" s="37"/>
      <c r="Q574" s="38"/>
      <c r="R574" s="38"/>
    </row>
    <row r="575" spans="9:18" s="24" customFormat="1" ht="24" customHeight="1" x14ac:dyDescent="0.25">
      <c r="I575" s="37"/>
      <c r="Q575" s="38"/>
      <c r="R575" s="38"/>
    </row>
    <row r="576" spans="9:18" s="24" customFormat="1" ht="24" customHeight="1" x14ac:dyDescent="0.25">
      <c r="I576" s="37"/>
      <c r="Q576" s="38"/>
      <c r="R576" s="38"/>
    </row>
    <row r="577" spans="9:18" s="24" customFormat="1" ht="24" customHeight="1" x14ac:dyDescent="0.25">
      <c r="I577" s="37"/>
      <c r="Q577" s="38"/>
      <c r="R577" s="38"/>
    </row>
    <row r="578" spans="9:18" s="24" customFormat="1" ht="24" customHeight="1" x14ac:dyDescent="0.25">
      <c r="I578" s="37"/>
      <c r="Q578" s="38"/>
      <c r="R578" s="38"/>
    </row>
    <row r="579" spans="9:18" s="24" customFormat="1" ht="24" customHeight="1" x14ac:dyDescent="0.25">
      <c r="I579" s="37"/>
      <c r="Q579" s="38"/>
      <c r="R579" s="38"/>
    </row>
    <row r="580" spans="9:18" s="24" customFormat="1" ht="24" customHeight="1" x14ac:dyDescent="0.25">
      <c r="I580" s="37"/>
      <c r="Q580" s="38"/>
      <c r="R580" s="38"/>
    </row>
    <row r="581" spans="9:18" s="24" customFormat="1" ht="24" customHeight="1" x14ac:dyDescent="0.25">
      <c r="I581" s="37"/>
      <c r="Q581" s="38"/>
      <c r="R581" s="38"/>
    </row>
    <row r="582" spans="9:18" s="24" customFormat="1" ht="24" customHeight="1" x14ac:dyDescent="0.25">
      <c r="I582" s="37"/>
      <c r="Q582" s="38"/>
      <c r="R582" s="38"/>
    </row>
    <row r="583" spans="9:18" s="24" customFormat="1" ht="24" customHeight="1" x14ac:dyDescent="0.25">
      <c r="I583" s="37"/>
      <c r="Q583" s="38"/>
      <c r="R583" s="38"/>
    </row>
    <row r="584" spans="9:18" s="24" customFormat="1" ht="24" customHeight="1" x14ac:dyDescent="0.25">
      <c r="I584" s="37"/>
      <c r="Q584" s="38"/>
      <c r="R584" s="38"/>
    </row>
    <row r="585" spans="9:18" s="24" customFormat="1" ht="24" customHeight="1" x14ac:dyDescent="0.25">
      <c r="I585" s="37"/>
      <c r="Q585" s="38"/>
      <c r="R585" s="38"/>
    </row>
    <row r="586" spans="9:18" s="24" customFormat="1" ht="24" customHeight="1" x14ac:dyDescent="0.25">
      <c r="I586" s="37"/>
      <c r="Q586" s="38"/>
      <c r="R586" s="38"/>
    </row>
    <row r="587" spans="9:18" s="24" customFormat="1" ht="24" customHeight="1" x14ac:dyDescent="0.25">
      <c r="I587" s="37"/>
      <c r="Q587" s="38"/>
      <c r="R587" s="38"/>
    </row>
    <row r="588" spans="9:18" s="24" customFormat="1" ht="24" customHeight="1" x14ac:dyDescent="0.25">
      <c r="I588" s="37"/>
      <c r="Q588" s="38"/>
      <c r="R588" s="38"/>
    </row>
    <row r="589" spans="9:18" s="24" customFormat="1" ht="24" customHeight="1" x14ac:dyDescent="0.25">
      <c r="I589" s="37"/>
      <c r="Q589" s="38"/>
      <c r="R589" s="38"/>
    </row>
    <row r="590" spans="9:18" s="24" customFormat="1" ht="24" customHeight="1" x14ac:dyDescent="0.25">
      <c r="I590" s="37"/>
      <c r="Q590" s="38"/>
      <c r="R590" s="38"/>
    </row>
    <row r="591" spans="9:18" s="24" customFormat="1" ht="24" customHeight="1" x14ac:dyDescent="0.25">
      <c r="I591" s="37"/>
      <c r="Q591" s="38"/>
      <c r="R591" s="38"/>
    </row>
    <row r="592" spans="9:18" s="24" customFormat="1" ht="24" customHeight="1" x14ac:dyDescent="0.25">
      <c r="I592" s="37"/>
      <c r="Q592" s="38"/>
      <c r="R592" s="38"/>
    </row>
    <row r="593" spans="9:18" s="24" customFormat="1" ht="24" customHeight="1" x14ac:dyDescent="0.25">
      <c r="I593" s="37"/>
      <c r="Q593" s="38"/>
      <c r="R593" s="38"/>
    </row>
    <row r="594" spans="9:18" s="24" customFormat="1" ht="24" customHeight="1" x14ac:dyDescent="0.25">
      <c r="I594" s="37"/>
      <c r="Q594" s="38"/>
      <c r="R594" s="38"/>
    </row>
    <row r="595" spans="9:18" s="24" customFormat="1" ht="24" customHeight="1" x14ac:dyDescent="0.25">
      <c r="I595" s="37"/>
      <c r="Q595" s="38"/>
      <c r="R595" s="38"/>
    </row>
    <row r="596" spans="9:18" s="24" customFormat="1" ht="24" customHeight="1" x14ac:dyDescent="0.25">
      <c r="I596" s="37"/>
      <c r="Q596" s="38"/>
      <c r="R596" s="38"/>
    </row>
    <row r="597" spans="9:18" s="24" customFormat="1" ht="24" customHeight="1" x14ac:dyDescent="0.25">
      <c r="I597" s="37"/>
      <c r="Q597" s="38"/>
      <c r="R597" s="38"/>
    </row>
    <row r="598" spans="9:18" s="24" customFormat="1" ht="24" customHeight="1" x14ac:dyDescent="0.25">
      <c r="I598" s="37"/>
      <c r="Q598" s="38"/>
      <c r="R598" s="38"/>
    </row>
    <row r="599" spans="9:18" s="24" customFormat="1" ht="24" customHeight="1" x14ac:dyDescent="0.25">
      <c r="I599" s="37"/>
      <c r="Q599" s="38"/>
      <c r="R599" s="38"/>
    </row>
    <row r="600" spans="9:18" s="24" customFormat="1" ht="24" customHeight="1" x14ac:dyDescent="0.25">
      <c r="I600" s="37"/>
      <c r="Q600" s="38"/>
      <c r="R600" s="38"/>
    </row>
    <row r="601" spans="9:18" s="24" customFormat="1" ht="24" customHeight="1" x14ac:dyDescent="0.25">
      <c r="I601" s="37"/>
      <c r="Q601" s="38"/>
      <c r="R601" s="38"/>
    </row>
    <row r="602" spans="9:18" s="24" customFormat="1" ht="24" customHeight="1" x14ac:dyDescent="0.25">
      <c r="I602" s="37"/>
      <c r="Q602" s="38"/>
      <c r="R602" s="38"/>
    </row>
    <row r="603" spans="9:18" s="24" customFormat="1" ht="24" customHeight="1" x14ac:dyDescent="0.25">
      <c r="I603" s="37"/>
      <c r="Q603" s="38"/>
      <c r="R603" s="38"/>
    </row>
    <row r="604" spans="9:18" s="24" customFormat="1" ht="24" customHeight="1" x14ac:dyDescent="0.25">
      <c r="I604" s="37"/>
      <c r="Q604" s="38"/>
      <c r="R604" s="38"/>
    </row>
    <row r="605" spans="9:18" s="24" customFormat="1" ht="24" customHeight="1" x14ac:dyDescent="0.25">
      <c r="I605" s="37"/>
      <c r="Q605" s="38"/>
      <c r="R605" s="38"/>
    </row>
    <row r="606" spans="9:18" s="24" customFormat="1" ht="24" customHeight="1" x14ac:dyDescent="0.25">
      <c r="I606" s="37"/>
      <c r="Q606" s="38"/>
      <c r="R606" s="38"/>
    </row>
    <row r="607" spans="9:18" s="24" customFormat="1" ht="24" customHeight="1" x14ac:dyDescent="0.25">
      <c r="I607" s="37"/>
      <c r="Q607" s="38"/>
      <c r="R607" s="38"/>
    </row>
    <row r="608" spans="9:18" s="24" customFormat="1" ht="24" customHeight="1" x14ac:dyDescent="0.25">
      <c r="I608" s="37"/>
      <c r="Q608" s="38"/>
      <c r="R608" s="38"/>
    </row>
    <row r="609" spans="9:18" s="24" customFormat="1" ht="24" customHeight="1" x14ac:dyDescent="0.25">
      <c r="I609" s="37"/>
      <c r="Q609" s="38"/>
      <c r="R609" s="38"/>
    </row>
    <row r="610" spans="9:18" s="24" customFormat="1" ht="24" customHeight="1" x14ac:dyDescent="0.25">
      <c r="I610" s="37"/>
      <c r="Q610" s="38"/>
      <c r="R610" s="38"/>
    </row>
    <row r="611" spans="9:18" s="24" customFormat="1" ht="24" customHeight="1" x14ac:dyDescent="0.25">
      <c r="I611" s="37"/>
      <c r="Q611" s="38"/>
      <c r="R611" s="38"/>
    </row>
    <row r="612" spans="9:18" s="24" customFormat="1" ht="24" customHeight="1" x14ac:dyDescent="0.25">
      <c r="I612" s="37"/>
      <c r="Q612" s="38"/>
      <c r="R612" s="38"/>
    </row>
    <row r="613" spans="9:18" s="24" customFormat="1" ht="24" customHeight="1" x14ac:dyDescent="0.25">
      <c r="I613" s="37"/>
      <c r="Q613" s="38"/>
      <c r="R613" s="38"/>
    </row>
    <row r="614" spans="9:18" s="24" customFormat="1" ht="24" customHeight="1" x14ac:dyDescent="0.25">
      <c r="I614" s="37"/>
      <c r="Q614" s="38"/>
      <c r="R614" s="38"/>
    </row>
    <row r="615" spans="9:18" s="24" customFormat="1" ht="24" customHeight="1" x14ac:dyDescent="0.25">
      <c r="I615" s="37"/>
      <c r="Q615" s="38"/>
      <c r="R615" s="38"/>
    </row>
    <row r="616" spans="9:18" s="24" customFormat="1" ht="24" customHeight="1" x14ac:dyDescent="0.25">
      <c r="I616" s="37"/>
      <c r="Q616" s="38"/>
      <c r="R616" s="38"/>
    </row>
    <row r="617" spans="9:18" s="24" customFormat="1" ht="24" customHeight="1" x14ac:dyDescent="0.25">
      <c r="I617" s="37"/>
      <c r="Q617" s="38"/>
      <c r="R617" s="38"/>
    </row>
    <row r="618" spans="9:18" s="24" customFormat="1" ht="24" customHeight="1" x14ac:dyDescent="0.25">
      <c r="I618" s="37"/>
      <c r="Q618" s="38"/>
      <c r="R618" s="38"/>
    </row>
    <row r="619" spans="9:18" s="24" customFormat="1" ht="24" customHeight="1" x14ac:dyDescent="0.25">
      <c r="I619" s="37"/>
      <c r="Q619" s="38"/>
      <c r="R619" s="38"/>
    </row>
    <row r="620" spans="9:18" s="24" customFormat="1" ht="24" customHeight="1" x14ac:dyDescent="0.25">
      <c r="I620" s="37"/>
      <c r="Q620" s="38"/>
      <c r="R620" s="38"/>
    </row>
    <row r="621" spans="9:18" s="24" customFormat="1" ht="24" customHeight="1" x14ac:dyDescent="0.25">
      <c r="I621" s="37"/>
      <c r="Q621" s="38"/>
      <c r="R621" s="38"/>
    </row>
    <row r="622" spans="9:18" s="24" customFormat="1" ht="24" customHeight="1" x14ac:dyDescent="0.25">
      <c r="I622" s="37"/>
      <c r="Q622" s="38"/>
      <c r="R622" s="38"/>
    </row>
    <row r="623" spans="9:18" s="24" customFormat="1" ht="24" customHeight="1" x14ac:dyDescent="0.25">
      <c r="I623" s="37"/>
      <c r="Q623" s="38"/>
      <c r="R623" s="38"/>
    </row>
    <row r="624" spans="9:18" s="24" customFormat="1" ht="24" customHeight="1" x14ac:dyDescent="0.25">
      <c r="I624" s="37"/>
      <c r="Q624" s="38"/>
      <c r="R624" s="38"/>
    </row>
    <row r="625" spans="9:18" s="24" customFormat="1" ht="24" customHeight="1" x14ac:dyDescent="0.25">
      <c r="I625" s="37"/>
      <c r="Q625" s="38"/>
      <c r="R625" s="38"/>
    </row>
    <row r="626" spans="9:18" s="24" customFormat="1" ht="24" customHeight="1" x14ac:dyDescent="0.25">
      <c r="I626" s="37"/>
      <c r="Q626" s="38"/>
      <c r="R626" s="38"/>
    </row>
    <row r="627" spans="9:18" s="24" customFormat="1" ht="24" customHeight="1" x14ac:dyDescent="0.25">
      <c r="I627" s="37"/>
      <c r="Q627" s="38"/>
      <c r="R627" s="38"/>
    </row>
    <row r="628" spans="9:18" s="24" customFormat="1" ht="24" customHeight="1" x14ac:dyDescent="0.25">
      <c r="I628" s="37"/>
      <c r="Q628" s="38"/>
      <c r="R628" s="38"/>
    </row>
    <row r="629" spans="9:18" s="24" customFormat="1" ht="24" customHeight="1" x14ac:dyDescent="0.25">
      <c r="I629" s="37"/>
      <c r="Q629" s="38"/>
      <c r="R629" s="38"/>
    </row>
    <row r="630" spans="9:18" s="24" customFormat="1" ht="24" customHeight="1" x14ac:dyDescent="0.25">
      <c r="I630" s="37"/>
      <c r="Q630" s="38"/>
      <c r="R630" s="38"/>
    </row>
    <row r="631" spans="9:18" s="24" customFormat="1" ht="24" customHeight="1" x14ac:dyDescent="0.25">
      <c r="I631" s="37"/>
      <c r="Q631" s="38"/>
      <c r="R631" s="38"/>
    </row>
    <row r="632" spans="9:18" s="24" customFormat="1" ht="24" customHeight="1" x14ac:dyDescent="0.25">
      <c r="I632" s="37"/>
      <c r="Q632" s="38"/>
      <c r="R632" s="38"/>
    </row>
    <row r="633" spans="9:18" s="24" customFormat="1" ht="24" customHeight="1" x14ac:dyDescent="0.25">
      <c r="I633" s="37"/>
      <c r="Q633" s="38"/>
      <c r="R633" s="38"/>
    </row>
    <row r="634" spans="9:18" s="24" customFormat="1" ht="24" customHeight="1" x14ac:dyDescent="0.25">
      <c r="I634" s="37"/>
      <c r="Q634" s="38"/>
      <c r="R634" s="38"/>
    </row>
    <row r="635" spans="9:18" s="24" customFormat="1" ht="24" customHeight="1" x14ac:dyDescent="0.25">
      <c r="I635" s="37"/>
      <c r="Q635" s="38"/>
      <c r="R635" s="38"/>
    </row>
    <row r="636" spans="9:18" s="24" customFormat="1" ht="24" customHeight="1" x14ac:dyDescent="0.25">
      <c r="I636" s="37"/>
      <c r="Q636" s="38"/>
      <c r="R636" s="38"/>
    </row>
    <row r="637" spans="9:18" s="24" customFormat="1" ht="24" customHeight="1" x14ac:dyDescent="0.25">
      <c r="I637" s="37"/>
      <c r="Q637" s="38"/>
      <c r="R637" s="38"/>
    </row>
    <row r="638" spans="9:18" s="24" customFormat="1" ht="24" customHeight="1" x14ac:dyDescent="0.25">
      <c r="I638" s="37"/>
      <c r="Q638" s="38"/>
      <c r="R638" s="38"/>
    </row>
    <row r="639" spans="9:18" s="24" customFormat="1" ht="24" customHeight="1" x14ac:dyDescent="0.25">
      <c r="I639" s="37"/>
      <c r="Q639" s="38"/>
      <c r="R639" s="38"/>
    </row>
    <row r="640" spans="9:18" s="24" customFormat="1" ht="24" customHeight="1" x14ac:dyDescent="0.25">
      <c r="I640" s="37"/>
      <c r="Q640" s="38"/>
      <c r="R640" s="38"/>
    </row>
    <row r="641" spans="9:18" s="24" customFormat="1" ht="24" customHeight="1" x14ac:dyDescent="0.25">
      <c r="I641" s="37"/>
      <c r="Q641" s="38"/>
      <c r="R641" s="38"/>
    </row>
    <row r="642" spans="9:18" s="24" customFormat="1" ht="24" customHeight="1" x14ac:dyDescent="0.25">
      <c r="I642" s="37"/>
      <c r="Q642" s="38"/>
      <c r="R642" s="38"/>
    </row>
    <row r="643" spans="9:18" s="24" customFormat="1" ht="24" customHeight="1" x14ac:dyDescent="0.25">
      <c r="I643" s="37"/>
      <c r="Q643" s="38"/>
      <c r="R643" s="38"/>
    </row>
    <row r="644" spans="9:18" s="24" customFormat="1" ht="24" customHeight="1" x14ac:dyDescent="0.25">
      <c r="I644" s="37"/>
      <c r="Q644" s="38"/>
      <c r="R644" s="38"/>
    </row>
    <row r="645" spans="9:18" s="24" customFormat="1" ht="24" customHeight="1" x14ac:dyDescent="0.25">
      <c r="I645" s="37"/>
      <c r="Q645" s="38"/>
      <c r="R645" s="38"/>
    </row>
    <row r="646" spans="9:18" s="24" customFormat="1" ht="24" customHeight="1" x14ac:dyDescent="0.25">
      <c r="I646" s="37"/>
      <c r="Q646" s="38"/>
      <c r="R646" s="38"/>
    </row>
    <row r="647" spans="9:18" s="24" customFormat="1" ht="24" customHeight="1" x14ac:dyDescent="0.25">
      <c r="I647" s="37"/>
      <c r="Q647" s="38"/>
      <c r="R647" s="38"/>
    </row>
    <row r="648" spans="9:18" s="24" customFormat="1" ht="24" customHeight="1" x14ac:dyDescent="0.25">
      <c r="I648" s="37"/>
      <c r="Q648" s="38"/>
      <c r="R648" s="38"/>
    </row>
    <row r="649" spans="9:18" s="24" customFormat="1" ht="24" customHeight="1" x14ac:dyDescent="0.25">
      <c r="I649" s="37"/>
      <c r="Q649" s="38"/>
      <c r="R649" s="38"/>
    </row>
    <row r="650" spans="9:18" s="24" customFormat="1" ht="24" customHeight="1" x14ac:dyDescent="0.25">
      <c r="I650" s="37"/>
      <c r="Q650" s="38"/>
      <c r="R650" s="38"/>
    </row>
    <row r="651" spans="9:18" s="24" customFormat="1" ht="24" customHeight="1" x14ac:dyDescent="0.25">
      <c r="I651" s="37"/>
      <c r="Q651" s="38"/>
      <c r="R651" s="38"/>
    </row>
    <row r="652" spans="9:18" s="24" customFormat="1" ht="24" customHeight="1" x14ac:dyDescent="0.25">
      <c r="I652" s="37"/>
      <c r="Q652" s="38"/>
      <c r="R652" s="38"/>
    </row>
    <row r="653" spans="9:18" s="24" customFormat="1" ht="24" customHeight="1" x14ac:dyDescent="0.25">
      <c r="I653" s="37"/>
      <c r="Q653" s="38"/>
      <c r="R653" s="38"/>
    </row>
    <row r="654" spans="9:18" s="24" customFormat="1" ht="24" customHeight="1" x14ac:dyDescent="0.25">
      <c r="I654" s="37"/>
      <c r="Q654" s="38"/>
      <c r="R654" s="38"/>
    </row>
    <row r="655" spans="9:18" s="24" customFormat="1" ht="24" customHeight="1" x14ac:dyDescent="0.25">
      <c r="I655" s="37"/>
      <c r="Q655" s="38"/>
      <c r="R655" s="38"/>
    </row>
    <row r="656" spans="9:18" s="24" customFormat="1" ht="24" customHeight="1" x14ac:dyDescent="0.25">
      <c r="I656" s="37"/>
      <c r="Q656" s="38"/>
      <c r="R656" s="38"/>
    </row>
    <row r="657" spans="9:18" s="24" customFormat="1" ht="24" customHeight="1" x14ac:dyDescent="0.25">
      <c r="I657" s="37"/>
      <c r="Q657" s="38"/>
      <c r="R657" s="38"/>
    </row>
    <row r="658" spans="9:18" s="24" customFormat="1" ht="24" customHeight="1" x14ac:dyDescent="0.25">
      <c r="I658" s="37"/>
      <c r="Q658" s="38"/>
      <c r="R658" s="38"/>
    </row>
    <row r="659" spans="9:18" s="24" customFormat="1" ht="24" customHeight="1" x14ac:dyDescent="0.25">
      <c r="I659" s="37"/>
      <c r="Q659" s="38"/>
      <c r="R659" s="38"/>
    </row>
    <row r="660" spans="9:18" s="24" customFormat="1" ht="24" customHeight="1" x14ac:dyDescent="0.25">
      <c r="I660" s="37"/>
      <c r="Q660" s="38"/>
      <c r="R660" s="38"/>
    </row>
    <row r="661" spans="9:18" s="24" customFormat="1" ht="24" customHeight="1" x14ac:dyDescent="0.25">
      <c r="I661" s="37"/>
      <c r="Q661" s="38"/>
      <c r="R661" s="38"/>
    </row>
    <row r="662" spans="9:18" s="24" customFormat="1" ht="24" customHeight="1" x14ac:dyDescent="0.25">
      <c r="I662" s="37"/>
      <c r="Q662" s="38"/>
      <c r="R662" s="38"/>
    </row>
    <row r="663" spans="9:18" s="24" customFormat="1" ht="24" customHeight="1" x14ac:dyDescent="0.25">
      <c r="I663" s="37"/>
      <c r="Q663" s="38"/>
      <c r="R663" s="38"/>
    </row>
    <row r="664" spans="9:18" s="24" customFormat="1" ht="24" customHeight="1" x14ac:dyDescent="0.25">
      <c r="I664" s="37"/>
      <c r="Q664" s="38"/>
      <c r="R664" s="38"/>
    </row>
    <row r="665" spans="9:18" s="24" customFormat="1" ht="24" customHeight="1" x14ac:dyDescent="0.25">
      <c r="I665" s="37"/>
      <c r="Q665" s="38"/>
      <c r="R665" s="38"/>
    </row>
    <row r="666" spans="9:18" s="24" customFormat="1" ht="24" customHeight="1" x14ac:dyDescent="0.25">
      <c r="I666" s="37"/>
      <c r="Q666" s="38"/>
      <c r="R666" s="38"/>
    </row>
    <row r="667" spans="9:18" s="24" customFormat="1" ht="24" customHeight="1" x14ac:dyDescent="0.25">
      <c r="I667" s="37"/>
      <c r="Q667" s="38"/>
      <c r="R667" s="38"/>
    </row>
    <row r="668" spans="9:18" s="24" customFormat="1" ht="24" customHeight="1" x14ac:dyDescent="0.25">
      <c r="I668" s="37"/>
      <c r="Q668" s="38"/>
      <c r="R668" s="38"/>
    </row>
    <row r="669" spans="9:18" s="24" customFormat="1" ht="24" customHeight="1" x14ac:dyDescent="0.25">
      <c r="I669" s="37"/>
      <c r="Q669" s="38"/>
      <c r="R669" s="38"/>
    </row>
    <row r="670" spans="9:18" s="24" customFormat="1" ht="24" customHeight="1" x14ac:dyDescent="0.25">
      <c r="I670" s="37"/>
      <c r="Q670" s="38"/>
      <c r="R670" s="38"/>
    </row>
    <row r="671" spans="9:18" s="24" customFormat="1" ht="24" customHeight="1" x14ac:dyDescent="0.25">
      <c r="I671" s="37"/>
      <c r="Q671" s="38"/>
      <c r="R671" s="38"/>
    </row>
    <row r="672" spans="9:18" s="24" customFormat="1" ht="24" customHeight="1" x14ac:dyDescent="0.25">
      <c r="I672" s="37"/>
      <c r="Q672" s="38"/>
      <c r="R672" s="38"/>
    </row>
    <row r="673" spans="9:18" s="24" customFormat="1" ht="24" customHeight="1" x14ac:dyDescent="0.25">
      <c r="I673" s="37"/>
      <c r="Q673" s="38"/>
      <c r="R673" s="38"/>
    </row>
    <row r="674" spans="9:18" s="24" customFormat="1" ht="24" customHeight="1" x14ac:dyDescent="0.25">
      <c r="I674" s="37"/>
      <c r="Q674" s="38"/>
      <c r="R674" s="38"/>
    </row>
    <row r="675" spans="9:18" s="24" customFormat="1" ht="24" customHeight="1" x14ac:dyDescent="0.25">
      <c r="I675" s="37"/>
      <c r="Q675" s="38"/>
      <c r="R675" s="38"/>
    </row>
    <row r="676" spans="9:18" s="24" customFormat="1" ht="24" customHeight="1" x14ac:dyDescent="0.25">
      <c r="I676" s="37"/>
      <c r="Q676" s="38"/>
      <c r="R676" s="38"/>
    </row>
    <row r="677" spans="9:18" s="24" customFormat="1" ht="24" customHeight="1" x14ac:dyDescent="0.25">
      <c r="I677" s="37"/>
      <c r="Q677" s="38"/>
      <c r="R677" s="38"/>
    </row>
    <row r="678" spans="9:18" s="24" customFormat="1" ht="24" customHeight="1" x14ac:dyDescent="0.25">
      <c r="I678" s="37"/>
      <c r="Q678" s="38"/>
      <c r="R678" s="38"/>
    </row>
    <row r="679" spans="9:18" s="24" customFormat="1" ht="24" customHeight="1" x14ac:dyDescent="0.25">
      <c r="I679" s="37"/>
      <c r="Q679" s="38"/>
      <c r="R679" s="38"/>
    </row>
    <row r="680" spans="9:18" s="24" customFormat="1" ht="24" customHeight="1" x14ac:dyDescent="0.25">
      <c r="I680" s="37"/>
      <c r="Q680" s="38"/>
      <c r="R680" s="38"/>
    </row>
    <row r="681" spans="9:18" s="24" customFormat="1" ht="24" customHeight="1" x14ac:dyDescent="0.25">
      <c r="I681" s="37"/>
      <c r="Q681" s="38"/>
      <c r="R681" s="38"/>
    </row>
    <row r="682" spans="9:18" s="24" customFormat="1" ht="24" customHeight="1" x14ac:dyDescent="0.25">
      <c r="I682" s="37"/>
      <c r="Q682" s="38"/>
      <c r="R682" s="38"/>
    </row>
    <row r="683" spans="9:18" s="24" customFormat="1" ht="24" customHeight="1" x14ac:dyDescent="0.25">
      <c r="I683" s="37"/>
      <c r="Q683" s="38"/>
      <c r="R683" s="38"/>
    </row>
    <row r="684" spans="9:18" s="24" customFormat="1" ht="24" customHeight="1" x14ac:dyDescent="0.25">
      <c r="I684" s="37"/>
      <c r="Q684" s="38"/>
      <c r="R684" s="38"/>
    </row>
    <row r="685" spans="9:18" s="24" customFormat="1" ht="24" customHeight="1" x14ac:dyDescent="0.25">
      <c r="I685" s="37"/>
      <c r="Q685" s="38"/>
      <c r="R685" s="38"/>
    </row>
    <row r="686" spans="9:18" s="24" customFormat="1" ht="24" customHeight="1" x14ac:dyDescent="0.25">
      <c r="I686" s="37"/>
      <c r="Q686" s="38"/>
      <c r="R686" s="38"/>
    </row>
    <row r="687" spans="9:18" s="24" customFormat="1" ht="24" customHeight="1" x14ac:dyDescent="0.25">
      <c r="I687" s="37"/>
      <c r="Q687" s="38"/>
      <c r="R687" s="38"/>
    </row>
    <row r="688" spans="9:18" s="24" customFormat="1" ht="24" customHeight="1" x14ac:dyDescent="0.25">
      <c r="I688" s="37"/>
      <c r="Q688" s="38"/>
      <c r="R688" s="38"/>
    </row>
    <row r="689" spans="9:18" s="24" customFormat="1" ht="24" customHeight="1" x14ac:dyDescent="0.25">
      <c r="I689" s="37"/>
      <c r="Q689" s="38"/>
      <c r="R689" s="38"/>
    </row>
    <row r="690" spans="9:18" s="24" customFormat="1" ht="24" customHeight="1" x14ac:dyDescent="0.25">
      <c r="I690" s="37"/>
      <c r="Q690" s="38"/>
      <c r="R690" s="38"/>
    </row>
    <row r="691" spans="9:18" s="24" customFormat="1" ht="24" customHeight="1" x14ac:dyDescent="0.25">
      <c r="I691" s="37"/>
      <c r="Q691" s="38"/>
      <c r="R691" s="38"/>
    </row>
    <row r="692" spans="9:18" s="24" customFormat="1" ht="24" customHeight="1" x14ac:dyDescent="0.25">
      <c r="I692" s="37"/>
      <c r="Q692" s="38"/>
      <c r="R692" s="38"/>
    </row>
    <row r="693" spans="9:18" s="24" customFormat="1" ht="24" customHeight="1" x14ac:dyDescent="0.25">
      <c r="I693" s="37"/>
      <c r="Q693" s="38"/>
      <c r="R693" s="38"/>
    </row>
    <row r="694" spans="9:18" s="24" customFormat="1" ht="24" customHeight="1" x14ac:dyDescent="0.25">
      <c r="I694" s="37"/>
      <c r="Q694" s="38"/>
      <c r="R694" s="38"/>
    </row>
    <row r="695" spans="9:18" s="24" customFormat="1" ht="24" customHeight="1" x14ac:dyDescent="0.25">
      <c r="I695" s="37"/>
      <c r="Q695" s="38"/>
      <c r="R695" s="38"/>
    </row>
    <row r="696" spans="9:18" s="24" customFormat="1" ht="24" customHeight="1" x14ac:dyDescent="0.25">
      <c r="I696" s="37"/>
      <c r="Q696" s="38"/>
      <c r="R696" s="38"/>
    </row>
    <row r="697" spans="9:18" s="24" customFormat="1" ht="24" customHeight="1" x14ac:dyDescent="0.25">
      <c r="I697" s="37"/>
      <c r="Q697" s="38"/>
      <c r="R697" s="38"/>
    </row>
    <row r="698" spans="9:18" s="24" customFormat="1" ht="24" customHeight="1" x14ac:dyDescent="0.25">
      <c r="I698" s="37"/>
      <c r="Q698" s="38"/>
      <c r="R698" s="38"/>
    </row>
    <row r="699" spans="9:18" s="24" customFormat="1" ht="24" customHeight="1" x14ac:dyDescent="0.25">
      <c r="I699" s="37"/>
      <c r="Q699" s="38"/>
      <c r="R699" s="38"/>
    </row>
    <row r="700" spans="9:18" s="24" customFormat="1" ht="24" customHeight="1" x14ac:dyDescent="0.25">
      <c r="I700" s="37"/>
      <c r="Q700" s="38"/>
      <c r="R700" s="38"/>
    </row>
    <row r="701" spans="9:18" s="24" customFormat="1" ht="24" customHeight="1" x14ac:dyDescent="0.25">
      <c r="I701" s="37"/>
      <c r="Q701" s="38"/>
      <c r="R701" s="38"/>
    </row>
    <row r="702" spans="9:18" s="24" customFormat="1" ht="24" customHeight="1" x14ac:dyDescent="0.25">
      <c r="I702" s="37"/>
      <c r="Q702" s="38"/>
      <c r="R702" s="38"/>
    </row>
    <row r="703" spans="9:18" s="24" customFormat="1" ht="24" customHeight="1" x14ac:dyDescent="0.25">
      <c r="I703" s="37"/>
      <c r="Q703" s="38"/>
      <c r="R703" s="38"/>
    </row>
    <row r="704" spans="9:18" s="24" customFormat="1" ht="24" customHeight="1" x14ac:dyDescent="0.25">
      <c r="I704" s="37"/>
      <c r="Q704" s="38"/>
      <c r="R704" s="38"/>
    </row>
    <row r="705" spans="9:18" s="24" customFormat="1" ht="24" customHeight="1" x14ac:dyDescent="0.25">
      <c r="I705" s="37"/>
      <c r="Q705" s="38"/>
      <c r="R705" s="38"/>
    </row>
    <row r="706" spans="9:18" s="24" customFormat="1" ht="24" customHeight="1" x14ac:dyDescent="0.25">
      <c r="I706" s="37"/>
      <c r="Q706" s="38"/>
      <c r="R706" s="38"/>
    </row>
    <row r="707" spans="9:18" s="24" customFormat="1" ht="24" customHeight="1" x14ac:dyDescent="0.25">
      <c r="I707" s="37"/>
      <c r="Q707" s="38"/>
      <c r="R707" s="38"/>
    </row>
    <row r="708" spans="9:18" s="24" customFormat="1" ht="24" customHeight="1" x14ac:dyDescent="0.25">
      <c r="I708" s="37"/>
      <c r="Q708" s="38"/>
      <c r="R708" s="38"/>
    </row>
    <row r="709" spans="9:18" s="24" customFormat="1" ht="24" customHeight="1" x14ac:dyDescent="0.25">
      <c r="I709" s="37"/>
      <c r="Q709" s="38"/>
      <c r="R709" s="38"/>
    </row>
    <row r="710" spans="9:18" s="24" customFormat="1" ht="24" customHeight="1" x14ac:dyDescent="0.25">
      <c r="I710" s="37"/>
      <c r="Q710" s="38"/>
      <c r="R710" s="38"/>
    </row>
    <row r="711" spans="9:18" s="24" customFormat="1" ht="24" customHeight="1" x14ac:dyDescent="0.25">
      <c r="I711" s="37"/>
      <c r="Q711" s="38"/>
      <c r="R711" s="38"/>
    </row>
    <row r="712" spans="9:18" s="24" customFormat="1" ht="24" customHeight="1" x14ac:dyDescent="0.25">
      <c r="I712" s="37"/>
      <c r="Q712" s="38"/>
      <c r="R712" s="38"/>
    </row>
    <row r="713" spans="9:18" s="24" customFormat="1" ht="24" customHeight="1" x14ac:dyDescent="0.25">
      <c r="I713" s="37"/>
      <c r="Q713" s="38"/>
      <c r="R713" s="38"/>
    </row>
    <row r="714" spans="9:18" s="24" customFormat="1" ht="24" customHeight="1" x14ac:dyDescent="0.25">
      <c r="I714" s="37"/>
      <c r="Q714" s="38"/>
      <c r="R714" s="38"/>
    </row>
    <row r="715" spans="9:18" s="24" customFormat="1" ht="24" customHeight="1" x14ac:dyDescent="0.25">
      <c r="I715" s="37"/>
      <c r="Q715" s="38"/>
      <c r="R715" s="38"/>
    </row>
    <row r="716" spans="9:18" s="24" customFormat="1" ht="24" customHeight="1" x14ac:dyDescent="0.25">
      <c r="I716" s="37"/>
      <c r="Q716" s="38"/>
      <c r="R716" s="38"/>
    </row>
    <row r="717" spans="9:18" s="24" customFormat="1" ht="24" customHeight="1" x14ac:dyDescent="0.25">
      <c r="I717" s="37"/>
      <c r="Q717" s="38"/>
      <c r="R717" s="38"/>
    </row>
    <row r="718" spans="9:18" s="24" customFormat="1" ht="24" customHeight="1" x14ac:dyDescent="0.25">
      <c r="I718" s="37"/>
      <c r="Q718" s="38"/>
      <c r="R718" s="38"/>
    </row>
    <row r="719" spans="9:18" s="24" customFormat="1" ht="24" customHeight="1" x14ac:dyDescent="0.25">
      <c r="I719" s="37"/>
      <c r="Q719" s="38"/>
      <c r="R719" s="38"/>
    </row>
    <row r="720" spans="9:18" s="24" customFormat="1" ht="24" customHeight="1" x14ac:dyDescent="0.25">
      <c r="I720" s="37"/>
      <c r="Q720" s="38"/>
      <c r="R720" s="38"/>
    </row>
    <row r="721" spans="9:18" s="24" customFormat="1" ht="24" customHeight="1" x14ac:dyDescent="0.25">
      <c r="I721" s="37"/>
      <c r="Q721" s="38"/>
      <c r="R721" s="38"/>
    </row>
    <row r="722" spans="9:18" s="24" customFormat="1" ht="24" customHeight="1" x14ac:dyDescent="0.25">
      <c r="I722" s="37"/>
      <c r="Q722" s="38"/>
      <c r="R722" s="38"/>
    </row>
    <row r="723" spans="9:18" s="24" customFormat="1" ht="24" customHeight="1" x14ac:dyDescent="0.25">
      <c r="I723" s="37"/>
      <c r="Q723" s="38"/>
      <c r="R723" s="38"/>
    </row>
    <row r="724" spans="9:18" s="24" customFormat="1" ht="24" customHeight="1" x14ac:dyDescent="0.25">
      <c r="I724" s="37"/>
      <c r="Q724" s="38"/>
      <c r="R724" s="38"/>
    </row>
    <row r="725" spans="9:18" s="24" customFormat="1" ht="24" customHeight="1" x14ac:dyDescent="0.25">
      <c r="I725" s="37"/>
      <c r="Q725" s="38"/>
      <c r="R725" s="38"/>
    </row>
    <row r="726" spans="9:18" s="24" customFormat="1" ht="24" customHeight="1" x14ac:dyDescent="0.25">
      <c r="I726" s="37"/>
      <c r="Q726" s="38"/>
      <c r="R726" s="38"/>
    </row>
    <row r="727" spans="9:18" s="24" customFormat="1" ht="24" customHeight="1" x14ac:dyDescent="0.25">
      <c r="I727" s="37"/>
      <c r="Q727" s="38"/>
      <c r="R727" s="38"/>
    </row>
    <row r="728" spans="9:18" s="24" customFormat="1" ht="24" customHeight="1" x14ac:dyDescent="0.25">
      <c r="I728" s="37"/>
      <c r="Q728" s="38"/>
      <c r="R728" s="38"/>
    </row>
    <row r="729" spans="9:18" s="24" customFormat="1" ht="24" customHeight="1" x14ac:dyDescent="0.25">
      <c r="I729" s="37"/>
      <c r="Q729" s="38"/>
      <c r="R729" s="38"/>
    </row>
    <row r="730" spans="9:18" s="24" customFormat="1" ht="24" customHeight="1" x14ac:dyDescent="0.25">
      <c r="I730" s="37"/>
      <c r="Q730" s="38"/>
      <c r="R730" s="38"/>
    </row>
    <row r="731" spans="9:18" s="24" customFormat="1" ht="24" customHeight="1" x14ac:dyDescent="0.25">
      <c r="I731" s="37"/>
      <c r="Q731" s="38"/>
      <c r="R731" s="38"/>
    </row>
    <row r="732" spans="9:18" s="24" customFormat="1" ht="24" customHeight="1" x14ac:dyDescent="0.25">
      <c r="I732" s="37"/>
      <c r="Q732" s="38"/>
      <c r="R732" s="38"/>
    </row>
    <row r="733" spans="9:18" s="24" customFormat="1" ht="24" customHeight="1" x14ac:dyDescent="0.25">
      <c r="I733" s="37"/>
      <c r="Q733" s="38"/>
      <c r="R733" s="38"/>
    </row>
    <row r="734" spans="9:18" s="24" customFormat="1" ht="24" customHeight="1" x14ac:dyDescent="0.25">
      <c r="I734" s="37"/>
      <c r="Q734" s="38"/>
      <c r="R734" s="38"/>
    </row>
    <row r="735" spans="9:18" s="24" customFormat="1" ht="24" customHeight="1" x14ac:dyDescent="0.25">
      <c r="I735" s="37"/>
      <c r="Q735" s="38"/>
      <c r="R735" s="38"/>
    </row>
    <row r="736" spans="9:18" s="24" customFormat="1" ht="24" customHeight="1" x14ac:dyDescent="0.25">
      <c r="I736" s="37"/>
      <c r="Q736" s="38"/>
      <c r="R736" s="38"/>
    </row>
    <row r="737" spans="9:18" s="24" customFormat="1" ht="24" customHeight="1" x14ac:dyDescent="0.25">
      <c r="I737" s="37"/>
      <c r="Q737" s="38"/>
      <c r="R737" s="38"/>
    </row>
    <row r="738" spans="9:18" s="24" customFormat="1" ht="24" customHeight="1" x14ac:dyDescent="0.25">
      <c r="I738" s="37"/>
      <c r="Q738" s="38"/>
      <c r="R738" s="38"/>
    </row>
    <row r="739" spans="9:18" s="24" customFormat="1" ht="24" customHeight="1" x14ac:dyDescent="0.25">
      <c r="I739" s="37"/>
      <c r="Q739" s="38"/>
      <c r="R739" s="38"/>
    </row>
    <row r="740" spans="9:18" s="24" customFormat="1" ht="24" customHeight="1" x14ac:dyDescent="0.25">
      <c r="I740" s="37"/>
      <c r="Q740" s="38"/>
      <c r="R740" s="38"/>
    </row>
    <row r="741" spans="9:18" s="24" customFormat="1" ht="24" customHeight="1" x14ac:dyDescent="0.25">
      <c r="I741" s="37"/>
      <c r="Q741" s="38"/>
      <c r="R741" s="38"/>
    </row>
    <row r="742" spans="9:18" s="24" customFormat="1" ht="24" customHeight="1" x14ac:dyDescent="0.25">
      <c r="I742" s="37"/>
      <c r="Q742" s="38"/>
      <c r="R742" s="38"/>
    </row>
    <row r="743" spans="9:18" s="24" customFormat="1" ht="24" customHeight="1" x14ac:dyDescent="0.25">
      <c r="I743" s="37"/>
      <c r="Q743" s="38"/>
      <c r="R743" s="38"/>
    </row>
    <row r="744" spans="9:18" s="24" customFormat="1" ht="24" customHeight="1" x14ac:dyDescent="0.25">
      <c r="I744" s="37"/>
      <c r="Q744" s="38"/>
      <c r="R744" s="38"/>
    </row>
    <row r="745" spans="9:18" s="24" customFormat="1" ht="24" customHeight="1" x14ac:dyDescent="0.25">
      <c r="I745" s="37"/>
      <c r="Q745" s="38"/>
      <c r="R745" s="38"/>
    </row>
    <row r="746" spans="9:18" s="24" customFormat="1" ht="24" customHeight="1" x14ac:dyDescent="0.25">
      <c r="I746" s="37"/>
      <c r="Q746" s="38"/>
      <c r="R746" s="38"/>
    </row>
    <row r="747" spans="9:18" s="24" customFormat="1" ht="24" customHeight="1" x14ac:dyDescent="0.25">
      <c r="I747" s="37"/>
      <c r="Q747" s="38"/>
      <c r="R747" s="38"/>
    </row>
    <row r="748" spans="9:18" s="24" customFormat="1" ht="24" customHeight="1" x14ac:dyDescent="0.25">
      <c r="I748" s="37"/>
      <c r="Q748" s="38"/>
      <c r="R748" s="38"/>
    </row>
    <row r="749" spans="9:18" s="24" customFormat="1" ht="24" customHeight="1" x14ac:dyDescent="0.25">
      <c r="I749" s="37"/>
      <c r="Q749" s="38"/>
      <c r="R749" s="38"/>
    </row>
    <row r="750" spans="9:18" s="24" customFormat="1" ht="24" customHeight="1" x14ac:dyDescent="0.25">
      <c r="I750" s="37"/>
      <c r="Q750" s="38"/>
      <c r="R750" s="38"/>
    </row>
    <row r="751" spans="9:18" s="24" customFormat="1" ht="24" customHeight="1" x14ac:dyDescent="0.25">
      <c r="I751" s="37"/>
      <c r="Q751" s="38"/>
      <c r="R751" s="38"/>
    </row>
    <row r="752" spans="9:18" s="24" customFormat="1" ht="24" customHeight="1" x14ac:dyDescent="0.25">
      <c r="I752" s="37"/>
      <c r="Q752" s="38"/>
      <c r="R752" s="38"/>
    </row>
    <row r="753" spans="9:18" s="24" customFormat="1" ht="24" customHeight="1" x14ac:dyDescent="0.25">
      <c r="I753" s="37"/>
      <c r="Q753" s="38"/>
      <c r="R753" s="38"/>
    </row>
    <row r="754" spans="9:18" s="24" customFormat="1" ht="24" customHeight="1" x14ac:dyDescent="0.25">
      <c r="I754" s="37"/>
      <c r="Q754" s="38"/>
      <c r="R754" s="38"/>
    </row>
    <row r="755" spans="9:18" s="24" customFormat="1" ht="24" customHeight="1" x14ac:dyDescent="0.25">
      <c r="I755" s="37"/>
      <c r="Q755" s="38"/>
      <c r="R755" s="38"/>
    </row>
    <row r="756" spans="9:18" s="24" customFormat="1" ht="24" customHeight="1" x14ac:dyDescent="0.25">
      <c r="I756" s="37"/>
      <c r="Q756" s="38"/>
      <c r="R756" s="38"/>
    </row>
    <row r="757" spans="9:18" s="24" customFormat="1" ht="24" customHeight="1" x14ac:dyDescent="0.25">
      <c r="I757" s="37"/>
      <c r="Q757" s="38"/>
      <c r="R757" s="38"/>
    </row>
    <row r="758" spans="9:18" s="24" customFormat="1" ht="24" customHeight="1" x14ac:dyDescent="0.25">
      <c r="I758" s="37"/>
      <c r="Q758" s="38"/>
      <c r="R758" s="38"/>
    </row>
    <row r="759" spans="9:18" s="24" customFormat="1" ht="24" customHeight="1" x14ac:dyDescent="0.25">
      <c r="I759" s="37"/>
      <c r="Q759" s="38"/>
      <c r="R759" s="38"/>
    </row>
    <row r="760" spans="9:18" s="24" customFormat="1" ht="24" customHeight="1" x14ac:dyDescent="0.25">
      <c r="I760" s="37"/>
      <c r="Q760" s="38"/>
      <c r="R760" s="38"/>
    </row>
    <row r="761" spans="9:18" s="24" customFormat="1" ht="24" customHeight="1" x14ac:dyDescent="0.25">
      <c r="I761" s="37"/>
      <c r="Q761" s="38"/>
      <c r="R761" s="38"/>
    </row>
    <row r="762" spans="9:18" s="24" customFormat="1" ht="24" customHeight="1" x14ac:dyDescent="0.25">
      <c r="I762" s="37"/>
      <c r="Q762" s="38"/>
      <c r="R762" s="38"/>
    </row>
    <row r="763" spans="9:18" s="24" customFormat="1" ht="24" customHeight="1" x14ac:dyDescent="0.25">
      <c r="I763" s="37"/>
      <c r="Q763" s="38"/>
      <c r="R763" s="38"/>
    </row>
    <row r="764" spans="9:18" s="24" customFormat="1" ht="24" customHeight="1" x14ac:dyDescent="0.25">
      <c r="I764" s="37"/>
      <c r="Q764" s="38"/>
      <c r="R764" s="38"/>
    </row>
    <row r="765" spans="9:18" s="24" customFormat="1" ht="24" customHeight="1" x14ac:dyDescent="0.25">
      <c r="I765" s="37"/>
      <c r="Q765" s="38"/>
      <c r="R765" s="38"/>
    </row>
    <row r="766" spans="9:18" s="24" customFormat="1" ht="24" customHeight="1" x14ac:dyDescent="0.25">
      <c r="I766" s="37"/>
      <c r="Q766" s="38"/>
      <c r="R766" s="38"/>
    </row>
    <row r="767" spans="9:18" s="24" customFormat="1" ht="24" customHeight="1" x14ac:dyDescent="0.25">
      <c r="I767" s="37"/>
      <c r="Q767" s="38"/>
      <c r="R767" s="38"/>
    </row>
    <row r="768" spans="9:18" s="24" customFormat="1" ht="24" customHeight="1" x14ac:dyDescent="0.25">
      <c r="I768" s="37"/>
      <c r="Q768" s="38"/>
      <c r="R768" s="38"/>
    </row>
    <row r="769" spans="9:18" s="24" customFormat="1" ht="24" customHeight="1" x14ac:dyDescent="0.25">
      <c r="I769" s="37"/>
      <c r="Q769" s="38"/>
      <c r="R769" s="38"/>
    </row>
    <row r="770" spans="9:18" s="24" customFormat="1" ht="24" customHeight="1" x14ac:dyDescent="0.25">
      <c r="I770" s="37"/>
      <c r="Q770" s="38"/>
      <c r="R770" s="38"/>
    </row>
    <row r="771" spans="9:18" s="24" customFormat="1" ht="24" customHeight="1" x14ac:dyDescent="0.25">
      <c r="I771" s="37"/>
      <c r="Q771" s="38"/>
      <c r="R771" s="38"/>
    </row>
    <row r="772" spans="9:18" s="24" customFormat="1" ht="24" customHeight="1" x14ac:dyDescent="0.25">
      <c r="I772" s="37"/>
      <c r="Q772" s="38"/>
      <c r="R772" s="38"/>
    </row>
    <row r="773" spans="9:18" s="24" customFormat="1" ht="24" customHeight="1" x14ac:dyDescent="0.25">
      <c r="I773" s="37"/>
      <c r="Q773" s="38"/>
      <c r="R773" s="38"/>
    </row>
    <row r="774" spans="9:18" s="24" customFormat="1" ht="24" customHeight="1" x14ac:dyDescent="0.25">
      <c r="I774" s="37"/>
      <c r="Q774" s="38"/>
      <c r="R774" s="38"/>
    </row>
    <row r="775" spans="9:18" s="24" customFormat="1" ht="24" customHeight="1" x14ac:dyDescent="0.25">
      <c r="I775" s="37"/>
      <c r="Q775" s="38"/>
      <c r="R775" s="38"/>
    </row>
    <row r="776" spans="9:18" s="24" customFormat="1" ht="24" customHeight="1" x14ac:dyDescent="0.25">
      <c r="I776" s="37"/>
      <c r="Q776" s="38"/>
      <c r="R776" s="38"/>
    </row>
    <row r="777" spans="9:18" s="24" customFormat="1" ht="24" customHeight="1" x14ac:dyDescent="0.25">
      <c r="I777" s="37"/>
      <c r="Q777" s="38"/>
      <c r="R777" s="38"/>
    </row>
    <row r="778" spans="9:18" s="24" customFormat="1" ht="24" customHeight="1" x14ac:dyDescent="0.25">
      <c r="I778" s="37"/>
      <c r="Q778" s="38"/>
      <c r="R778" s="38"/>
    </row>
    <row r="779" spans="9:18" s="24" customFormat="1" ht="24" customHeight="1" x14ac:dyDescent="0.25">
      <c r="I779" s="37"/>
      <c r="Q779" s="38"/>
      <c r="R779" s="38"/>
    </row>
    <row r="780" spans="9:18" s="24" customFormat="1" ht="24" customHeight="1" x14ac:dyDescent="0.25">
      <c r="I780" s="37"/>
      <c r="Q780" s="38"/>
      <c r="R780" s="38"/>
    </row>
    <row r="781" spans="9:18" s="24" customFormat="1" ht="24" customHeight="1" x14ac:dyDescent="0.25">
      <c r="I781" s="37"/>
      <c r="Q781" s="38"/>
      <c r="R781" s="38"/>
    </row>
    <row r="782" spans="9:18" s="24" customFormat="1" ht="24" customHeight="1" x14ac:dyDescent="0.25">
      <c r="I782" s="37"/>
      <c r="Q782" s="38"/>
      <c r="R782" s="38"/>
    </row>
    <row r="783" spans="9:18" s="24" customFormat="1" ht="24" customHeight="1" x14ac:dyDescent="0.25">
      <c r="I783" s="37"/>
      <c r="Q783" s="38"/>
      <c r="R783" s="38"/>
    </row>
    <row r="784" spans="9:18" s="24" customFormat="1" ht="24" customHeight="1" x14ac:dyDescent="0.25">
      <c r="I784" s="37"/>
      <c r="Q784" s="38"/>
      <c r="R784" s="38"/>
    </row>
    <row r="785" spans="9:18" s="24" customFormat="1" ht="24" customHeight="1" x14ac:dyDescent="0.25">
      <c r="I785" s="37"/>
      <c r="Q785" s="38"/>
      <c r="R785" s="38"/>
    </row>
    <row r="786" spans="9:18" s="24" customFormat="1" ht="24" customHeight="1" x14ac:dyDescent="0.25">
      <c r="I786" s="37"/>
      <c r="Q786" s="38"/>
      <c r="R786" s="38"/>
    </row>
    <row r="787" spans="9:18" s="24" customFormat="1" ht="24" customHeight="1" x14ac:dyDescent="0.25">
      <c r="I787" s="37"/>
      <c r="Q787" s="38"/>
      <c r="R787" s="38"/>
    </row>
    <row r="788" spans="9:18" s="24" customFormat="1" ht="24" customHeight="1" x14ac:dyDescent="0.25">
      <c r="I788" s="37"/>
      <c r="Q788" s="38"/>
      <c r="R788" s="38"/>
    </row>
    <row r="789" spans="9:18" s="24" customFormat="1" ht="24" customHeight="1" x14ac:dyDescent="0.25">
      <c r="I789" s="37"/>
      <c r="Q789" s="38"/>
      <c r="R789" s="38"/>
    </row>
    <row r="790" spans="9:18" s="24" customFormat="1" ht="24" customHeight="1" x14ac:dyDescent="0.25">
      <c r="I790" s="37"/>
      <c r="Q790" s="38"/>
      <c r="R790" s="38"/>
    </row>
    <row r="791" spans="9:18" s="24" customFormat="1" ht="24" customHeight="1" x14ac:dyDescent="0.25">
      <c r="I791" s="37"/>
      <c r="Q791" s="38"/>
      <c r="R791" s="38"/>
    </row>
    <row r="792" spans="9:18" s="24" customFormat="1" ht="24" customHeight="1" x14ac:dyDescent="0.25">
      <c r="I792" s="37"/>
      <c r="Q792" s="38"/>
      <c r="R792" s="38"/>
    </row>
    <row r="793" spans="9:18" s="24" customFormat="1" ht="24" customHeight="1" x14ac:dyDescent="0.25">
      <c r="I793" s="37"/>
      <c r="Q793" s="38"/>
      <c r="R793" s="38"/>
    </row>
    <row r="794" spans="9:18" s="24" customFormat="1" ht="24" customHeight="1" x14ac:dyDescent="0.25">
      <c r="I794" s="37"/>
      <c r="Q794" s="38"/>
      <c r="R794" s="38"/>
    </row>
    <row r="795" spans="9:18" s="24" customFormat="1" ht="24" customHeight="1" x14ac:dyDescent="0.25">
      <c r="I795" s="37"/>
      <c r="Q795" s="38"/>
      <c r="R795" s="38"/>
    </row>
    <row r="796" spans="9:18" s="24" customFormat="1" ht="24" customHeight="1" x14ac:dyDescent="0.25">
      <c r="I796" s="37"/>
      <c r="Q796" s="38"/>
      <c r="R796" s="38"/>
    </row>
    <row r="797" spans="9:18" s="24" customFormat="1" ht="24" customHeight="1" x14ac:dyDescent="0.25">
      <c r="I797" s="37"/>
      <c r="Q797" s="38"/>
      <c r="R797" s="38"/>
    </row>
    <row r="798" spans="9:18" s="24" customFormat="1" ht="24" customHeight="1" x14ac:dyDescent="0.25">
      <c r="I798" s="37"/>
      <c r="Q798" s="38"/>
      <c r="R798" s="38"/>
    </row>
    <row r="799" spans="9:18" s="24" customFormat="1" ht="24" customHeight="1" x14ac:dyDescent="0.25">
      <c r="I799" s="37"/>
      <c r="Q799" s="38"/>
      <c r="R799" s="38"/>
    </row>
    <row r="800" spans="9:18" s="24" customFormat="1" ht="24" customHeight="1" x14ac:dyDescent="0.25">
      <c r="I800" s="37"/>
      <c r="Q800" s="38"/>
      <c r="R800" s="38"/>
    </row>
    <row r="801" spans="9:18" s="24" customFormat="1" ht="24" customHeight="1" x14ac:dyDescent="0.25">
      <c r="I801" s="37"/>
      <c r="Q801" s="38"/>
      <c r="R801" s="38"/>
    </row>
    <row r="802" spans="9:18" s="24" customFormat="1" ht="24" customHeight="1" x14ac:dyDescent="0.25">
      <c r="I802" s="37"/>
      <c r="Q802" s="38"/>
      <c r="R802" s="38"/>
    </row>
    <row r="803" spans="9:18" s="24" customFormat="1" ht="24" customHeight="1" x14ac:dyDescent="0.25">
      <c r="I803" s="37"/>
      <c r="Q803" s="38"/>
      <c r="R803" s="38"/>
    </row>
    <row r="804" spans="9:18" s="24" customFormat="1" ht="24" customHeight="1" x14ac:dyDescent="0.25">
      <c r="I804" s="37"/>
      <c r="Q804" s="38"/>
      <c r="R804" s="38"/>
    </row>
    <row r="805" spans="9:18" s="24" customFormat="1" ht="24" customHeight="1" x14ac:dyDescent="0.25">
      <c r="I805" s="37"/>
      <c r="Q805" s="38"/>
      <c r="R805" s="38"/>
    </row>
    <row r="806" spans="9:18" s="24" customFormat="1" ht="24" customHeight="1" x14ac:dyDescent="0.25">
      <c r="I806" s="37"/>
      <c r="Q806" s="38"/>
      <c r="R806" s="38"/>
    </row>
    <row r="807" spans="9:18" s="24" customFormat="1" ht="24" customHeight="1" x14ac:dyDescent="0.25">
      <c r="I807" s="37"/>
      <c r="Q807" s="38"/>
      <c r="R807" s="38"/>
    </row>
    <row r="808" spans="9:18" s="24" customFormat="1" ht="24" customHeight="1" x14ac:dyDescent="0.25">
      <c r="I808" s="37"/>
      <c r="Q808" s="38"/>
      <c r="R808" s="38"/>
    </row>
    <row r="809" spans="9:18" s="24" customFormat="1" ht="24" customHeight="1" x14ac:dyDescent="0.25">
      <c r="I809" s="37"/>
      <c r="Q809" s="38"/>
      <c r="R809" s="38"/>
    </row>
    <row r="810" spans="9:18" s="24" customFormat="1" ht="24" customHeight="1" x14ac:dyDescent="0.25">
      <c r="I810" s="37"/>
      <c r="Q810" s="38"/>
      <c r="R810" s="38"/>
    </row>
    <row r="811" spans="9:18" s="24" customFormat="1" ht="24" customHeight="1" x14ac:dyDescent="0.25">
      <c r="I811" s="37"/>
      <c r="Q811" s="38"/>
      <c r="R811" s="38"/>
    </row>
    <row r="812" spans="9:18" s="24" customFormat="1" ht="24" customHeight="1" x14ac:dyDescent="0.25">
      <c r="I812" s="37"/>
      <c r="Q812" s="38"/>
      <c r="R812" s="38"/>
    </row>
    <row r="813" spans="9:18" s="24" customFormat="1" ht="24" customHeight="1" x14ac:dyDescent="0.25">
      <c r="I813" s="37"/>
      <c r="Q813" s="38"/>
      <c r="R813" s="38"/>
    </row>
    <row r="814" spans="9:18" s="24" customFormat="1" ht="24" customHeight="1" x14ac:dyDescent="0.25">
      <c r="I814" s="37"/>
      <c r="Q814" s="38"/>
      <c r="R814" s="38"/>
    </row>
    <row r="815" spans="9:18" s="24" customFormat="1" ht="24" customHeight="1" x14ac:dyDescent="0.25">
      <c r="I815" s="37"/>
      <c r="Q815" s="38"/>
      <c r="R815" s="38"/>
    </row>
    <row r="816" spans="9:18" s="24" customFormat="1" ht="24" customHeight="1" x14ac:dyDescent="0.25">
      <c r="I816" s="37"/>
      <c r="Q816" s="38"/>
      <c r="R816" s="38"/>
    </row>
    <row r="817" spans="9:18" s="24" customFormat="1" ht="24" customHeight="1" x14ac:dyDescent="0.25">
      <c r="I817" s="37"/>
      <c r="Q817" s="38"/>
      <c r="R817" s="38"/>
    </row>
    <row r="818" spans="9:18" s="24" customFormat="1" ht="24" customHeight="1" x14ac:dyDescent="0.25">
      <c r="I818" s="37"/>
      <c r="Q818" s="38"/>
      <c r="R818" s="38"/>
    </row>
    <row r="819" spans="9:18" s="24" customFormat="1" ht="24" customHeight="1" x14ac:dyDescent="0.25">
      <c r="I819" s="37"/>
      <c r="Q819" s="38"/>
      <c r="R819" s="38"/>
    </row>
    <row r="820" spans="9:18" s="24" customFormat="1" ht="24" customHeight="1" x14ac:dyDescent="0.25">
      <c r="I820" s="37"/>
      <c r="Q820" s="38"/>
      <c r="R820" s="38"/>
    </row>
    <row r="821" spans="9:18" s="24" customFormat="1" ht="24" customHeight="1" x14ac:dyDescent="0.25">
      <c r="I821" s="37"/>
      <c r="Q821" s="38"/>
      <c r="R821" s="38"/>
    </row>
    <row r="822" spans="9:18" s="24" customFormat="1" ht="24" customHeight="1" x14ac:dyDescent="0.25">
      <c r="I822" s="37"/>
      <c r="Q822" s="38"/>
      <c r="R822" s="38"/>
    </row>
    <row r="823" spans="9:18" s="24" customFormat="1" ht="24" customHeight="1" x14ac:dyDescent="0.25">
      <c r="I823" s="37"/>
      <c r="Q823" s="38"/>
      <c r="R823" s="38"/>
    </row>
    <row r="824" spans="9:18" s="24" customFormat="1" ht="24" customHeight="1" x14ac:dyDescent="0.25">
      <c r="I824" s="37"/>
      <c r="Q824" s="38"/>
      <c r="R824" s="38"/>
    </row>
    <row r="825" spans="9:18" s="24" customFormat="1" ht="24" customHeight="1" x14ac:dyDescent="0.25">
      <c r="I825" s="37"/>
      <c r="Q825" s="38"/>
      <c r="R825" s="38"/>
    </row>
    <row r="826" spans="9:18" s="24" customFormat="1" ht="24" customHeight="1" x14ac:dyDescent="0.25">
      <c r="I826" s="37"/>
      <c r="Q826" s="38"/>
      <c r="R826" s="38"/>
    </row>
    <row r="827" spans="9:18" s="24" customFormat="1" ht="24" customHeight="1" x14ac:dyDescent="0.25">
      <c r="I827" s="37"/>
      <c r="Q827" s="38"/>
      <c r="R827" s="38"/>
    </row>
    <row r="828" spans="9:18" s="24" customFormat="1" ht="24" customHeight="1" x14ac:dyDescent="0.25">
      <c r="I828" s="37"/>
      <c r="Q828" s="38"/>
      <c r="R828" s="38"/>
    </row>
    <row r="829" spans="9:18" s="24" customFormat="1" ht="24" customHeight="1" x14ac:dyDescent="0.25">
      <c r="I829" s="37"/>
      <c r="Q829" s="38"/>
      <c r="R829" s="38"/>
    </row>
    <row r="830" spans="9:18" s="24" customFormat="1" ht="24" customHeight="1" x14ac:dyDescent="0.25">
      <c r="I830" s="37"/>
      <c r="Q830" s="38"/>
      <c r="R830" s="38"/>
    </row>
    <row r="831" spans="9:18" s="24" customFormat="1" ht="24" customHeight="1" x14ac:dyDescent="0.25">
      <c r="I831" s="37"/>
      <c r="Q831" s="38"/>
      <c r="R831" s="38"/>
    </row>
    <row r="832" spans="9:18" s="24" customFormat="1" ht="24" customHeight="1" x14ac:dyDescent="0.25">
      <c r="I832" s="37"/>
      <c r="Q832" s="38"/>
      <c r="R832" s="38"/>
    </row>
    <row r="833" spans="9:18" s="24" customFormat="1" ht="24" customHeight="1" x14ac:dyDescent="0.25">
      <c r="I833" s="37"/>
      <c r="Q833" s="38"/>
      <c r="R833" s="38"/>
    </row>
    <row r="834" spans="9:18" s="24" customFormat="1" ht="24" customHeight="1" x14ac:dyDescent="0.25">
      <c r="I834" s="37"/>
      <c r="Q834" s="38"/>
      <c r="R834" s="38"/>
    </row>
    <row r="835" spans="9:18" s="24" customFormat="1" ht="24" customHeight="1" x14ac:dyDescent="0.25">
      <c r="I835" s="37"/>
      <c r="Q835" s="38"/>
      <c r="R835" s="38"/>
    </row>
    <row r="836" spans="9:18" s="24" customFormat="1" ht="24" customHeight="1" x14ac:dyDescent="0.25">
      <c r="I836" s="37"/>
      <c r="Q836" s="38"/>
      <c r="R836" s="38"/>
    </row>
    <row r="837" spans="9:18" s="24" customFormat="1" ht="24" customHeight="1" x14ac:dyDescent="0.25">
      <c r="I837" s="37"/>
      <c r="Q837" s="38"/>
      <c r="R837" s="38"/>
    </row>
    <row r="838" spans="9:18" s="24" customFormat="1" ht="24" customHeight="1" x14ac:dyDescent="0.25">
      <c r="I838" s="37"/>
      <c r="Q838" s="38"/>
      <c r="R838" s="38"/>
    </row>
    <row r="839" spans="9:18" s="24" customFormat="1" ht="24" customHeight="1" x14ac:dyDescent="0.25">
      <c r="I839" s="37"/>
      <c r="Q839" s="38"/>
      <c r="R839" s="38"/>
    </row>
    <row r="840" spans="9:18" s="24" customFormat="1" ht="24" customHeight="1" x14ac:dyDescent="0.25">
      <c r="I840" s="37"/>
      <c r="Q840" s="38"/>
      <c r="R840" s="38"/>
    </row>
    <row r="841" spans="9:18" s="24" customFormat="1" ht="24" customHeight="1" x14ac:dyDescent="0.25">
      <c r="I841" s="37"/>
      <c r="Q841" s="38"/>
      <c r="R841" s="38"/>
    </row>
    <row r="842" spans="9:18" s="24" customFormat="1" ht="24" customHeight="1" x14ac:dyDescent="0.25">
      <c r="I842" s="37"/>
      <c r="Q842" s="38"/>
      <c r="R842" s="38"/>
    </row>
    <row r="843" spans="9:18" s="24" customFormat="1" ht="24" customHeight="1" x14ac:dyDescent="0.25">
      <c r="I843" s="37"/>
      <c r="Q843" s="38"/>
      <c r="R843" s="38"/>
    </row>
    <row r="844" spans="9:18" s="24" customFormat="1" ht="24" customHeight="1" x14ac:dyDescent="0.25">
      <c r="I844" s="37"/>
      <c r="Q844" s="38"/>
      <c r="R844" s="38"/>
    </row>
    <row r="845" spans="9:18" s="24" customFormat="1" ht="24" customHeight="1" x14ac:dyDescent="0.25">
      <c r="I845" s="37"/>
      <c r="Q845" s="38"/>
      <c r="R845" s="38"/>
    </row>
    <row r="846" spans="9:18" s="24" customFormat="1" ht="24" customHeight="1" x14ac:dyDescent="0.25">
      <c r="I846" s="37"/>
      <c r="Q846" s="38"/>
      <c r="R846" s="38"/>
    </row>
    <row r="847" spans="9:18" s="24" customFormat="1" ht="24" customHeight="1" x14ac:dyDescent="0.25">
      <c r="I847" s="37"/>
      <c r="Q847" s="38"/>
      <c r="R847" s="38"/>
    </row>
    <row r="848" spans="9:18" s="24" customFormat="1" ht="24" customHeight="1" x14ac:dyDescent="0.25">
      <c r="I848" s="37"/>
      <c r="Q848" s="38"/>
      <c r="R848" s="38"/>
    </row>
    <row r="849" spans="9:18" s="24" customFormat="1" ht="24" customHeight="1" x14ac:dyDescent="0.25">
      <c r="I849" s="37"/>
      <c r="Q849" s="38"/>
      <c r="R849" s="38"/>
    </row>
    <row r="850" spans="9:18" s="24" customFormat="1" ht="24" customHeight="1" x14ac:dyDescent="0.25">
      <c r="I850" s="37"/>
      <c r="Q850" s="38"/>
      <c r="R850" s="38"/>
    </row>
    <row r="851" spans="9:18" s="24" customFormat="1" ht="24" customHeight="1" x14ac:dyDescent="0.25">
      <c r="I851" s="37"/>
      <c r="Q851" s="38"/>
      <c r="R851" s="38"/>
    </row>
    <row r="852" spans="9:18" s="24" customFormat="1" ht="24" customHeight="1" x14ac:dyDescent="0.25">
      <c r="I852" s="37"/>
      <c r="Q852" s="38"/>
      <c r="R852" s="38"/>
    </row>
    <row r="853" spans="9:18" s="24" customFormat="1" ht="24" customHeight="1" x14ac:dyDescent="0.25">
      <c r="I853" s="37"/>
      <c r="Q853" s="38"/>
      <c r="R853" s="38"/>
    </row>
    <row r="854" spans="9:18" s="24" customFormat="1" ht="24" customHeight="1" x14ac:dyDescent="0.25">
      <c r="I854" s="37"/>
      <c r="Q854" s="38"/>
      <c r="R854" s="38"/>
    </row>
    <row r="855" spans="9:18" s="24" customFormat="1" ht="24" customHeight="1" x14ac:dyDescent="0.25">
      <c r="I855" s="37"/>
      <c r="Q855" s="38"/>
      <c r="R855" s="38"/>
    </row>
    <row r="856" spans="9:18" s="24" customFormat="1" ht="24" customHeight="1" x14ac:dyDescent="0.25">
      <c r="I856" s="37"/>
      <c r="Q856" s="38"/>
      <c r="R856" s="38"/>
    </row>
    <row r="857" spans="9:18" s="24" customFormat="1" ht="24" customHeight="1" x14ac:dyDescent="0.25">
      <c r="I857" s="37"/>
      <c r="Q857" s="38"/>
      <c r="R857" s="38"/>
    </row>
    <row r="858" spans="9:18" s="24" customFormat="1" ht="24" customHeight="1" x14ac:dyDescent="0.25">
      <c r="I858" s="37"/>
      <c r="Q858" s="38"/>
      <c r="R858" s="38"/>
    </row>
    <row r="859" spans="9:18" s="24" customFormat="1" ht="24" customHeight="1" x14ac:dyDescent="0.25">
      <c r="I859" s="37"/>
      <c r="Q859" s="38"/>
      <c r="R859" s="38"/>
    </row>
    <row r="860" spans="9:18" s="24" customFormat="1" ht="24" customHeight="1" x14ac:dyDescent="0.25">
      <c r="I860" s="37"/>
      <c r="Q860" s="38"/>
      <c r="R860" s="38"/>
    </row>
    <row r="861" spans="9:18" s="24" customFormat="1" ht="24" customHeight="1" x14ac:dyDescent="0.25">
      <c r="I861" s="37"/>
      <c r="Q861" s="38"/>
      <c r="R861" s="38"/>
    </row>
    <row r="862" spans="9:18" s="24" customFormat="1" ht="24" customHeight="1" x14ac:dyDescent="0.25">
      <c r="I862" s="37"/>
      <c r="Q862" s="38"/>
      <c r="R862" s="38"/>
    </row>
    <row r="863" spans="9:18" s="24" customFormat="1" ht="24" customHeight="1" x14ac:dyDescent="0.25">
      <c r="I863" s="37"/>
      <c r="Q863" s="38"/>
      <c r="R863" s="38"/>
    </row>
    <row r="864" spans="9:18" s="24" customFormat="1" ht="24" customHeight="1" x14ac:dyDescent="0.25">
      <c r="I864" s="37"/>
      <c r="Q864" s="38"/>
      <c r="R864" s="38"/>
    </row>
    <row r="865" spans="9:18" s="24" customFormat="1" ht="24" customHeight="1" x14ac:dyDescent="0.25">
      <c r="I865" s="37"/>
      <c r="Q865" s="38"/>
      <c r="R865" s="38"/>
    </row>
    <row r="866" spans="9:18" s="24" customFormat="1" ht="24" customHeight="1" x14ac:dyDescent="0.25">
      <c r="I866" s="37"/>
      <c r="Q866" s="38"/>
      <c r="R866" s="38"/>
    </row>
    <row r="867" spans="9:18" s="24" customFormat="1" ht="24" customHeight="1" x14ac:dyDescent="0.25">
      <c r="I867" s="37"/>
      <c r="Q867" s="38"/>
      <c r="R867" s="38"/>
    </row>
    <row r="868" spans="9:18" s="24" customFormat="1" ht="24" customHeight="1" x14ac:dyDescent="0.25">
      <c r="I868" s="37"/>
      <c r="Q868" s="38"/>
      <c r="R868" s="38"/>
    </row>
    <row r="869" spans="9:18" s="24" customFormat="1" ht="24" customHeight="1" x14ac:dyDescent="0.25">
      <c r="I869" s="37"/>
      <c r="Q869" s="38"/>
      <c r="R869" s="38"/>
    </row>
    <row r="870" spans="9:18" s="24" customFormat="1" ht="24" customHeight="1" x14ac:dyDescent="0.25">
      <c r="I870" s="37"/>
      <c r="Q870" s="38"/>
      <c r="R870" s="38"/>
    </row>
    <row r="871" spans="9:18" s="24" customFormat="1" ht="24" customHeight="1" x14ac:dyDescent="0.25">
      <c r="I871" s="37"/>
      <c r="Q871" s="38"/>
      <c r="R871" s="38"/>
    </row>
    <row r="872" spans="9:18" s="24" customFormat="1" ht="24" customHeight="1" x14ac:dyDescent="0.25">
      <c r="I872" s="37"/>
      <c r="Q872" s="38"/>
      <c r="R872" s="38"/>
    </row>
    <row r="873" spans="9:18" s="24" customFormat="1" ht="24" customHeight="1" x14ac:dyDescent="0.25">
      <c r="I873" s="37"/>
      <c r="Q873" s="38"/>
      <c r="R873" s="38"/>
    </row>
    <row r="874" spans="9:18" s="24" customFormat="1" ht="24" customHeight="1" x14ac:dyDescent="0.25">
      <c r="I874" s="37"/>
      <c r="Q874" s="38"/>
      <c r="R874" s="38"/>
    </row>
    <row r="875" spans="9:18" s="24" customFormat="1" ht="24" customHeight="1" x14ac:dyDescent="0.25">
      <c r="I875" s="37"/>
      <c r="Q875" s="38"/>
      <c r="R875" s="38"/>
    </row>
    <row r="876" spans="9:18" s="24" customFormat="1" ht="24" customHeight="1" x14ac:dyDescent="0.25">
      <c r="I876" s="37"/>
      <c r="Q876" s="38"/>
      <c r="R876" s="38"/>
    </row>
    <row r="877" spans="9:18" s="24" customFormat="1" ht="24" customHeight="1" x14ac:dyDescent="0.25">
      <c r="I877" s="37"/>
      <c r="Q877" s="38"/>
      <c r="R877" s="38"/>
    </row>
    <row r="878" spans="9:18" s="24" customFormat="1" ht="24" customHeight="1" x14ac:dyDescent="0.25">
      <c r="I878" s="37"/>
      <c r="Q878" s="38"/>
      <c r="R878" s="38"/>
    </row>
    <row r="879" spans="9:18" s="24" customFormat="1" ht="24" customHeight="1" x14ac:dyDescent="0.25">
      <c r="I879" s="37"/>
      <c r="Q879" s="38"/>
      <c r="R879" s="38"/>
    </row>
    <row r="880" spans="9:18" s="24" customFormat="1" ht="24" customHeight="1" x14ac:dyDescent="0.25">
      <c r="I880" s="37"/>
      <c r="Q880" s="38"/>
      <c r="R880" s="38"/>
    </row>
    <row r="881" spans="9:18" s="24" customFormat="1" ht="24" customHeight="1" x14ac:dyDescent="0.25">
      <c r="I881" s="37"/>
      <c r="Q881" s="38"/>
      <c r="R881" s="38"/>
    </row>
    <row r="882" spans="9:18" s="24" customFormat="1" ht="24" customHeight="1" x14ac:dyDescent="0.25">
      <c r="I882" s="37"/>
      <c r="Q882" s="38"/>
      <c r="R882" s="38"/>
    </row>
    <row r="883" spans="9:18" s="24" customFormat="1" ht="24" customHeight="1" x14ac:dyDescent="0.25">
      <c r="I883" s="37"/>
      <c r="Q883" s="38"/>
      <c r="R883" s="38"/>
    </row>
    <row r="884" spans="9:18" s="24" customFormat="1" ht="24" customHeight="1" x14ac:dyDescent="0.25">
      <c r="I884" s="37"/>
      <c r="Q884" s="38"/>
      <c r="R884" s="38"/>
    </row>
    <row r="885" spans="9:18" s="24" customFormat="1" ht="24" customHeight="1" x14ac:dyDescent="0.25">
      <c r="I885" s="37"/>
      <c r="Q885" s="38"/>
      <c r="R885" s="38"/>
    </row>
    <row r="886" spans="9:18" s="24" customFormat="1" ht="24" customHeight="1" x14ac:dyDescent="0.25">
      <c r="I886" s="37"/>
      <c r="Q886" s="38"/>
      <c r="R886" s="38"/>
    </row>
    <row r="887" spans="9:18" s="24" customFormat="1" ht="24" customHeight="1" x14ac:dyDescent="0.25">
      <c r="I887" s="37"/>
      <c r="Q887" s="38"/>
      <c r="R887" s="38"/>
    </row>
    <row r="888" spans="9:18" s="24" customFormat="1" ht="24" customHeight="1" x14ac:dyDescent="0.25">
      <c r="I888" s="37"/>
      <c r="Q888" s="38"/>
      <c r="R888" s="38"/>
    </row>
    <row r="889" spans="9:18" s="24" customFormat="1" ht="24" customHeight="1" x14ac:dyDescent="0.25">
      <c r="I889" s="37"/>
      <c r="Q889" s="38"/>
      <c r="R889" s="38"/>
    </row>
    <row r="890" spans="9:18" s="24" customFormat="1" ht="24" customHeight="1" x14ac:dyDescent="0.25">
      <c r="I890" s="37"/>
      <c r="Q890" s="38"/>
      <c r="R890" s="38"/>
    </row>
    <row r="891" spans="9:18" s="24" customFormat="1" ht="24" customHeight="1" x14ac:dyDescent="0.25">
      <c r="I891" s="37"/>
      <c r="Q891" s="38"/>
      <c r="R891" s="38"/>
    </row>
    <row r="892" spans="9:18" s="24" customFormat="1" ht="24" customHeight="1" x14ac:dyDescent="0.25">
      <c r="I892" s="37"/>
      <c r="Q892" s="38"/>
      <c r="R892" s="38"/>
    </row>
    <row r="893" spans="9:18" s="24" customFormat="1" ht="24" customHeight="1" x14ac:dyDescent="0.25">
      <c r="I893" s="37"/>
      <c r="Q893" s="38"/>
      <c r="R893" s="38"/>
    </row>
    <row r="894" spans="9:18" s="24" customFormat="1" ht="24" customHeight="1" x14ac:dyDescent="0.25">
      <c r="I894" s="37"/>
      <c r="Q894" s="38"/>
      <c r="R894" s="38"/>
    </row>
    <row r="895" spans="9:18" s="24" customFormat="1" ht="24" customHeight="1" x14ac:dyDescent="0.25">
      <c r="I895" s="37"/>
      <c r="Q895" s="38"/>
      <c r="R895" s="38"/>
    </row>
    <row r="896" spans="9:18" s="24" customFormat="1" ht="24" customHeight="1" x14ac:dyDescent="0.25">
      <c r="I896" s="37"/>
      <c r="Q896" s="38"/>
      <c r="R896" s="38"/>
    </row>
    <row r="897" spans="9:18" s="24" customFormat="1" ht="24" customHeight="1" x14ac:dyDescent="0.25">
      <c r="I897" s="37"/>
      <c r="Q897" s="38"/>
      <c r="R897" s="38"/>
    </row>
    <row r="898" spans="9:18" s="24" customFormat="1" ht="24" customHeight="1" x14ac:dyDescent="0.25">
      <c r="I898" s="37"/>
      <c r="Q898" s="38"/>
      <c r="R898" s="38"/>
    </row>
    <row r="899" spans="9:18" s="24" customFormat="1" ht="24" customHeight="1" x14ac:dyDescent="0.25">
      <c r="I899" s="37"/>
      <c r="Q899" s="38"/>
      <c r="R899" s="38"/>
    </row>
    <row r="900" spans="9:18" s="24" customFormat="1" ht="24" customHeight="1" x14ac:dyDescent="0.25">
      <c r="I900" s="37"/>
      <c r="Q900" s="38"/>
      <c r="R900" s="38"/>
    </row>
    <row r="901" spans="9:18" s="24" customFormat="1" ht="24" customHeight="1" x14ac:dyDescent="0.25">
      <c r="I901" s="37"/>
      <c r="Q901" s="38"/>
      <c r="R901" s="38"/>
    </row>
    <row r="902" spans="9:18" s="24" customFormat="1" ht="24" customHeight="1" x14ac:dyDescent="0.25">
      <c r="I902" s="37"/>
      <c r="Q902" s="38"/>
      <c r="R902" s="38"/>
    </row>
    <row r="903" spans="9:18" s="24" customFormat="1" ht="24" customHeight="1" x14ac:dyDescent="0.25">
      <c r="I903" s="37"/>
      <c r="Q903" s="38"/>
      <c r="R903" s="38"/>
    </row>
    <row r="904" spans="9:18" s="24" customFormat="1" ht="24" customHeight="1" x14ac:dyDescent="0.25">
      <c r="I904" s="37"/>
      <c r="Q904" s="38"/>
      <c r="R904" s="38"/>
    </row>
    <row r="905" spans="9:18" s="24" customFormat="1" ht="24" customHeight="1" x14ac:dyDescent="0.25">
      <c r="I905" s="37"/>
      <c r="Q905" s="38"/>
      <c r="R905" s="38"/>
    </row>
    <row r="906" spans="9:18" s="24" customFormat="1" ht="24" customHeight="1" x14ac:dyDescent="0.25">
      <c r="I906" s="37"/>
      <c r="Q906" s="38"/>
      <c r="R906" s="38"/>
    </row>
    <row r="907" spans="9:18" s="24" customFormat="1" ht="24" customHeight="1" x14ac:dyDescent="0.25">
      <c r="I907" s="37"/>
      <c r="Q907" s="38"/>
      <c r="R907" s="38"/>
    </row>
    <row r="908" spans="9:18" s="24" customFormat="1" ht="24" customHeight="1" x14ac:dyDescent="0.25">
      <c r="I908" s="37"/>
      <c r="Q908" s="38"/>
      <c r="R908" s="38"/>
    </row>
    <row r="909" spans="9:18" s="24" customFormat="1" ht="24" customHeight="1" x14ac:dyDescent="0.25">
      <c r="I909" s="37"/>
      <c r="Q909" s="38"/>
      <c r="R909" s="38"/>
    </row>
    <row r="910" spans="9:18" s="24" customFormat="1" ht="24" customHeight="1" x14ac:dyDescent="0.25">
      <c r="I910" s="37"/>
      <c r="Q910" s="38"/>
      <c r="R910" s="38"/>
    </row>
    <row r="911" spans="9:18" s="24" customFormat="1" ht="24" customHeight="1" x14ac:dyDescent="0.25">
      <c r="I911" s="37"/>
      <c r="Q911" s="38"/>
      <c r="R911" s="38"/>
    </row>
    <row r="912" spans="9:18" s="24" customFormat="1" ht="24" customHeight="1" x14ac:dyDescent="0.25">
      <c r="I912" s="37"/>
      <c r="Q912" s="38"/>
      <c r="R912" s="38"/>
    </row>
    <row r="913" spans="9:18" s="24" customFormat="1" ht="24" customHeight="1" x14ac:dyDescent="0.25">
      <c r="I913" s="37"/>
      <c r="Q913" s="38"/>
      <c r="R913" s="38"/>
    </row>
    <row r="914" spans="9:18" s="24" customFormat="1" ht="24" customHeight="1" x14ac:dyDescent="0.25">
      <c r="I914" s="37"/>
      <c r="Q914" s="38"/>
      <c r="R914" s="38"/>
    </row>
    <row r="915" spans="9:18" s="24" customFormat="1" ht="24" customHeight="1" x14ac:dyDescent="0.25">
      <c r="I915" s="37"/>
      <c r="Q915" s="38"/>
      <c r="R915" s="38"/>
    </row>
    <row r="916" spans="9:18" s="24" customFormat="1" ht="24" customHeight="1" x14ac:dyDescent="0.25">
      <c r="I916" s="37"/>
      <c r="Q916" s="38"/>
      <c r="R916" s="38"/>
    </row>
    <row r="917" spans="9:18" s="24" customFormat="1" ht="24" customHeight="1" x14ac:dyDescent="0.25">
      <c r="I917" s="37"/>
      <c r="Q917" s="38"/>
      <c r="R917" s="38"/>
    </row>
    <row r="918" spans="9:18" s="24" customFormat="1" ht="24" customHeight="1" x14ac:dyDescent="0.25">
      <c r="I918" s="37"/>
      <c r="Q918" s="38"/>
      <c r="R918" s="38"/>
    </row>
    <row r="919" spans="9:18" s="24" customFormat="1" ht="24" customHeight="1" x14ac:dyDescent="0.25">
      <c r="I919" s="37"/>
      <c r="Q919" s="38"/>
      <c r="R919" s="38"/>
    </row>
    <row r="920" spans="9:18" s="24" customFormat="1" ht="24" customHeight="1" x14ac:dyDescent="0.25">
      <c r="I920" s="37"/>
      <c r="Q920" s="38"/>
      <c r="R920" s="38"/>
    </row>
    <row r="921" spans="9:18" s="24" customFormat="1" ht="24" customHeight="1" x14ac:dyDescent="0.25">
      <c r="I921" s="37"/>
      <c r="Q921" s="38"/>
      <c r="R921" s="38"/>
    </row>
    <row r="922" spans="9:18" s="24" customFormat="1" ht="24" customHeight="1" x14ac:dyDescent="0.25">
      <c r="I922" s="37"/>
      <c r="Q922" s="38"/>
      <c r="R922" s="38"/>
    </row>
    <row r="923" spans="9:18" s="24" customFormat="1" ht="24" customHeight="1" x14ac:dyDescent="0.25">
      <c r="I923" s="37"/>
      <c r="Q923" s="38"/>
      <c r="R923" s="38"/>
    </row>
    <row r="924" spans="9:18" s="24" customFormat="1" ht="24" customHeight="1" x14ac:dyDescent="0.25">
      <c r="I924" s="37"/>
      <c r="Q924" s="38"/>
      <c r="R924" s="38"/>
    </row>
    <row r="925" spans="9:18" s="24" customFormat="1" ht="24" customHeight="1" x14ac:dyDescent="0.25">
      <c r="I925" s="37"/>
      <c r="Q925" s="38"/>
      <c r="R925" s="38"/>
    </row>
    <row r="926" spans="9:18" s="24" customFormat="1" ht="24" customHeight="1" x14ac:dyDescent="0.25">
      <c r="I926" s="37"/>
      <c r="Q926" s="38"/>
      <c r="R926" s="38"/>
    </row>
    <row r="927" spans="9:18" s="24" customFormat="1" ht="24" customHeight="1" x14ac:dyDescent="0.25">
      <c r="I927" s="37"/>
      <c r="Q927" s="38"/>
      <c r="R927" s="38"/>
    </row>
    <row r="928" spans="9:18" s="24" customFormat="1" ht="24" customHeight="1" x14ac:dyDescent="0.25">
      <c r="I928" s="37"/>
      <c r="Q928" s="38"/>
      <c r="R928" s="38"/>
    </row>
    <row r="929" spans="9:18" s="24" customFormat="1" ht="24" customHeight="1" x14ac:dyDescent="0.25">
      <c r="I929" s="37"/>
      <c r="Q929" s="38"/>
      <c r="R929" s="38"/>
    </row>
    <row r="930" spans="9:18" s="24" customFormat="1" ht="24" customHeight="1" x14ac:dyDescent="0.25">
      <c r="I930" s="37"/>
      <c r="Q930" s="38"/>
      <c r="R930" s="38"/>
    </row>
    <row r="931" spans="9:18" s="24" customFormat="1" ht="24" customHeight="1" x14ac:dyDescent="0.25">
      <c r="I931" s="37"/>
      <c r="Q931" s="38"/>
      <c r="R931" s="38"/>
    </row>
    <row r="932" spans="9:18" s="24" customFormat="1" ht="24" customHeight="1" x14ac:dyDescent="0.25">
      <c r="I932" s="37"/>
      <c r="Q932" s="38"/>
      <c r="R932" s="38"/>
    </row>
    <row r="933" spans="9:18" s="24" customFormat="1" ht="24" customHeight="1" x14ac:dyDescent="0.25">
      <c r="I933" s="37"/>
      <c r="Q933" s="38"/>
      <c r="R933" s="38"/>
    </row>
    <row r="934" spans="9:18" s="24" customFormat="1" ht="24" customHeight="1" x14ac:dyDescent="0.25">
      <c r="I934" s="37"/>
      <c r="Q934" s="38"/>
      <c r="R934" s="38"/>
    </row>
    <row r="935" spans="9:18" s="24" customFormat="1" ht="24" customHeight="1" x14ac:dyDescent="0.25">
      <c r="I935" s="37"/>
      <c r="Q935" s="38"/>
      <c r="R935" s="38"/>
    </row>
    <row r="936" spans="9:18" s="24" customFormat="1" ht="24" customHeight="1" x14ac:dyDescent="0.25">
      <c r="I936" s="37"/>
      <c r="Q936" s="38"/>
      <c r="R936" s="38"/>
    </row>
    <row r="937" spans="9:18" s="24" customFormat="1" ht="24" customHeight="1" x14ac:dyDescent="0.25">
      <c r="I937" s="37"/>
      <c r="Q937" s="38"/>
      <c r="R937" s="38"/>
    </row>
    <row r="938" spans="9:18" s="24" customFormat="1" ht="24" customHeight="1" x14ac:dyDescent="0.25">
      <c r="I938" s="37"/>
      <c r="Q938" s="38"/>
      <c r="R938" s="38"/>
    </row>
    <row r="939" spans="9:18" s="24" customFormat="1" ht="24" customHeight="1" x14ac:dyDescent="0.25">
      <c r="I939" s="37"/>
      <c r="Q939" s="38"/>
      <c r="R939" s="38"/>
    </row>
    <row r="940" spans="9:18" s="24" customFormat="1" ht="24" customHeight="1" x14ac:dyDescent="0.25">
      <c r="I940" s="37"/>
      <c r="Q940" s="38"/>
      <c r="R940" s="38"/>
    </row>
    <row r="941" spans="9:18" s="24" customFormat="1" ht="24" customHeight="1" x14ac:dyDescent="0.25">
      <c r="I941" s="37"/>
      <c r="Q941" s="38"/>
      <c r="R941" s="38"/>
    </row>
    <row r="942" spans="9:18" s="24" customFormat="1" ht="24" customHeight="1" x14ac:dyDescent="0.25">
      <c r="I942" s="37"/>
      <c r="Q942" s="38"/>
      <c r="R942" s="38"/>
    </row>
    <row r="943" spans="9:18" s="24" customFormat="1" ht="24" customHeight="1" x14ac:dyDescent="0.25">
      <c r="I943" s="37"/>
      <c r="Q943" s="38"/>
      <c r="R943" s="38"/>
    </row>
    <row r="944" spans="9:18" s="24" customFormat="1" ht="24" customHeight="1" x14ac:dyDescent="0.25">
      <c r="I944" s="37"/>
      <c r="Q944" s="38"/>
      <c r="R944" s="38"/>
    </row>
    <row r="945" spans="9:18" s="24" customFormat="1" ht="24" customHeight="1" x14ac:dyDescent="0.25">
      <c r="I945" s="37"/>
      <c r="Q945" s="38"/>
      <c r="R945" s="38"/>
    </row>
    <row r="946" spans="9:18" s="24" customFormat="1" ht="24" customHeight="1" x14ac:dyDescent="0.25">
      <c r="I946" s="37"/>
      <c r="Q946" s="38"/>
      <c r="R946" s="38"/>
    </row>
    <row r="947" spans="9:18" s="24" customFormat="1" ht="24" customHeight="1" x14ac:dyDescent="0.25">
      <c r="I947" s="37"/>
      <c r="Q947" s="38"/>
      <c r="R947" s="38"/>
    </row>
    <row r="948" spans="9:18" s="24" customFormat="1" ht="24" customHeight="1" x14ac:dyDescent="0.25">
      <c r="I948" s="37"/>
      <c r="Q948" s="38"/>
      <c r="R948" s="38"/>
    </row>
    <row r="949" spans="9:18" s="24" customFormat="1" ht="24" customHeight="1" x14ac:dyDescent="0.25">
      <c r="I949" s="37"/>
      <c r="Q949" s="38"/>
      <c r="R949" s="38"/>
    </row>
    <row r="950" spans="9:18" s="24" customFormat="1" ht="24" customHeight="1" x14ac:dyDescent="0.25">
      <c r="I950" s="37"/>
      <c r="Q950" s="38"/>
      <c r="R950" s="38"/>
    </row>
    <row r="951" spans="9:18" s="24" customFormat="1" ht="24" customHeight="1" x14ac:dyDescent="0.25">
      <c r="I951" s="37"/>
      <c r="Q951" s="38"/>
      <c r="R951" s="38"/>
    </row>
    <row r="952" spans="9:18" s="24" customFormat="1" ht="24" customHeight="1" x14ac:dyDescent="0.25">
      <c r="I952" s="37"/>
      <c r="Q952" s="38"/>
      <c r="R952" s="38"/>
    </row>
    <row r="953" spans="9:18" s="24" customFormat="1" ht="24" customHeight="1" x14ac:dyDescent="0.25">
      <c r="I953" s="37"/>
      <c r="Q953" s="38"/>
      <c r="R953" s="38"/>
    </row>
    <row r="954" spans="9:18" s="24" customFormat="1" ht="24" customHeight="1" x14ac:dyDescent="0.25">
      <c r="I954" s="37"/>
      <c r="Q954" s="38"/>
      <c r="R954" s="38"/>
    </row>
    <row r="955" spans="9:18" s="24" customFormat="1" ht="24" customHeight="1" x14ac:dyDescent="0.25">
      <c r="I955" s="37"/>
      <c r="Q955" s="38"/>
      <c r="R955" s="38"/>
    </row>
    <row r="956" spans="9:18" s="24" customFormat="1" ht="24" customHeight="1" x14ac:dyDescent="0.25">
      <c r="I956" s="37"/>
      <c r="Q956" s="38"/>
      <c r="R956" s="38"/>
    </row>
    <row r="957" spans="9:18" s="24" customFormat="1" ht="24" customHeight="1" x14ac:dyDescent="0.25">
      <c r="I957" s="37"/>
      <c r="Q957" s="38"/>
      <c r="R957" s="38"/>
    </row>
    <row r="958" spans="9:18" s="24" customFormat="1" ht="24" customHeight="1" x14ac:dyDescent="0.25">
      <c r="I958" s="37"/>
      <c r="Q958" s="38"/>
      <c r="R958" s="38"/>
    </row>
    <row r="959" spans="9:18" s="24" customFormat="1" ht="24" customHeight="1" x14ac:dyDescent="0.25">
      <c r="I959" s="37"/>
      <c r="Q959" s="38"/>
      <c r="R959" s="38"/>
    </row>
    <row r="960" spans="9:18" s="24" customFormat="1" ht="24" customHeight="1" x14ac:dyDescent="0.25">
      <c r="I960" s="37"/>
      <c r="Q960" s="38"/>
      <c r="R960" s="38"/>
    </row>
    <row r="961" spans="9:18" s="24" customFormat="1" ht="24" customHeight="1" x14ac:dyDescent="0.25">
      <c r="I961" s="37"/>
      <c r="Q961" s="38"/>
      <c r="R961" s="38"/>
    </row>
    <row r="962" spans="9:18" s="24" customFormat="1" ht="24" customHeight="1" x14ac:dyDescent="0.25">
      <c r="I962" s="37"/>
      <c r="Q962" s="38"/>
      <c r="R962" s="38"/>
    </row>
    <row r="963" spans="9:18" s="24" customFormat="1" ht="24" customHeight="1" x14ac:dyDescent="0.25">
      <c r="I963" s="37"/>
      <c r="Q963" s="38"/>
      <c r="R963" s="38"/>
    </row>
    <row r="964" spans="9:18" s="24" customFormat="1" ht="24" customHeight="1" x14ac:dyDescent="0.25">
      <c r="I964" s="37"/>
      <c r="Q964" s="38"/>
      <c r="R964" s="38"/>
    </row>
    <row r="965" spans="9:18" s="24" customFormat="1" ht="24" customHeight="1" x14ac:dyDescent="0.25">
      <c r="I965" s="37"/>
      <c r="Q965" s="38"/>
      <c r="R965" s="38"/>
    </row>
    <row r="966" spans="9:18" s="24" customFormat="1" ht="24" customHeight="1" x14ac:dyDescent="0.25">
      <c r="I966" s="37"/>
      <c r="Q966" s="38"/>
      <c r="R966" s="38"/>
    </row>
    <row r="967" spans="9:18" s="24" customFormat="1" ht="24" customHeight="1" x14ac:dyDescent="0.25">
      <c r="I967" s="37"/>
      <c r="Q967" s="38"/>
      <c r="R967" s="38"/>
    </row>
    <row r="968" spans="9:18" s="24" customFormat="1" ht="24" customHeight="1" x14ac:dyDescent="0.25">
      <c r="I968" s="37"/>
      <c r="Q968" s="38"/>
      <c r="R968" s="38"/>
    </row>
    <row r="969" spans="9:18" s="24" customFormat="1" ht="24" customHeight="1" x14ac:dyDescent="0.25">
      <c r="I969" s="37"/>
      <c r="Q969" s="38"/>
      <c r="R969" s="38"/>
    </row>
    <row r="970" spans="9:18" s="24" customFormat="1" ht="24" customHeight="1" x14ac:dyDescent="0.25">
      <c r="I970" s="37"/>
      <c r="Q970" s="38"/>
      <c r="R970" s="38"/>
    </row>
    <row r="971" spans="9:18" s="24" customFormat="1" ht="24" customHeight="1" x14ac:dyDescent="0.25">
      <c r="I971" s="37"/>
      <c r="Q971" s="38"/>
      <c r="R971" s="38"/>
    </row>
    <row r="972" spans="9:18" s="24" customFormat="1" ht="24" customHeight="1" x14ac:dyDescent="0.25">
      <c r="I972" s="37"/>
      <c r="Q972" s="38"/>
      <c r="R972" s="38"/>
    </row>
    <row r="973" spans="9:18" s="24" customFormat="1" ht="24" customHeight="1" x14ac:dyDescent="0.25">
      <c r="I973" s="37"/>
      <c r="Q973" s="38"/>
      <c r="R973" s="38"/>
    </row>
    <row r="974" spans="9:18" s="24" customFormat="1" ht="24" customHeight="1" x14ac:dyDescent="0.25">
      <c r="I974" s="37"/>
      <c r="Q974" s="38"/>
      <c r="R974" s="38"/>
    </row>
    <row r="975" spans="9:18" s="24" customFormat="1" ht="24" customHeight="1" x14ac:dyDescent="0.25">
      <c r="I975" s="37"/>
      <c r="Q975" s="38"/>
      <c r="R975" s="38"/>
    </row>
    <row r="976" spans="9:18" s="24" customFormat="1" ht="24" customHeight="1" x14ac:dyDescent="0.25">
      <c r="I976" s="37"/>
      <c r="Q976" s="38"/>
      <c r="R976" s="38"/>
    </row>
    <row r="977" spans="9:18" s="24" customFormat="1" ht="24" customHeight="1" x14ac:dyDescent="0.25">
      <c r="I977" s="37"/>
      <c r="Q977" s="38"/>
      <c r="R977" s="38"/>
    </row>
    <row r="978" spans="9:18" s="24" customFormat="1" ht="24" customHeight="1" x14ac:dyDescent="0.25">
      <c r="I978" s="37"/>
      <c r="Q978" s="38"/>
      <c r="R978" s="38"/>
    </row>
    <row r="979" spans="9:18" s="24" customFormat="1" ht="24" customHeight="1" x14ac:dyDescent="0.25">
      <c r="I979" s="37"/>
      <c r="Q979" s="38"/>
      <c r="R979" s="38"/>
    </row>
    <row r="980" spans="9:18" s="24" customFormat="1" ht="24" customHeight="1" x14ac:dyDescent="0.25">
      <c r="I980" s="37"/>
      <c r="Q980" s="38"/>
      <c r="R980" s="38"/>
    </row>
    <row r="981" spans="9:18" s="24" customFormat="1" ht="24" customHeight="1" x14ac:dyDescent="0.25">
      <c r="I981" s="37"/>
      <c r="Q981" s="38"/>
      <c r="R981" s="38"/>
    </row>
    <row r="982" spans="9:18" s="24" customFormat="1" ht="24" customHeight="1" x14ac:dyDescent="0.25">
      <c r="I982" s="37"/>
      <c r="Q982" s="38"/>
      <c r="R982" s="38"/>
    </row>
    <row r="983" spans="9:18" s="24" customFormat="1" ht="24" customHeight="1" x14ac:dyDescent="0.25">
      <c r="I983" s="37"/>
      <c r="Q983" s="38"/>
      <c r="R983" s="38"/>
    </row>
    <row r="984" spans="9:18" s="24" customFormat="1" ht="24" customHeight="1" x14ac:dyDescent="0.25">
      <c r="I984" s="37"/>
      <c r="Q984" s="38"/>
      <c r="R984" s="38"/>
    </row>
    <row r="985" spans="9:18" s="24" customFormat="1" ht="24" customHeight="1" x14ac:dyDescent="0.25">
      <c r="I985" s="37"/>
      <c r="Q985" s="38"/>
      <c r="R985" s="38"/>
    </row>
    <row r="986" spans="9:18" s="24" customFormat="1" ht="24" customHeight="1" x14ac:dyDescent="0.25">
      <c r="I986" s="37"/>
      <c r="Q986" s="38"/>
      <c r="R986" s="38"/>
    </row>
    <row r="987" spans="9:18" s="24" customFormat="1" ht="24" customHeight="1" x14ac:dyDescent="0.25">
      <c r="I987" s="37"/>
      <c r="Q987" s="38"/>
      <c r="R987" s="38"/>
    </row>
    <row r="988" spans="9:18" s="24" customFormat="1" ht="24" customHeight="1" x14ac:dyDescent="0.25">
      <c r="I988" s="37"/>
      <c r="Q988" s="38"/>
      <c r="R988" s="38"/>
    </row>
    <row r="989" spans="9:18" s="24" customFormat="1" ht="24" customHeight="1" x14ac:dyDescent="0.25">
      <c r="I989" s="37"/>
      <c r="Q989" s="38"/>
      <c r="R989" s="38"/>
    </row>
    <row r="990" spans="9:18" s="24" customFormat="1" ht="24" customHeight="1" x14ac:dyDescent="0.25">
      <c r="I990" s="37"/>
      <c r="Q990" s="38"/>
      <c r="R990" s="38"/>
    </row>
    <row r="991" spans="9:18" s="24" customFormat="1" ht="24" customHeight="1" x14ac:dyDescent="0.25">
      <c r="I991" s="37"/>
      <c r="Q991" s="38"/>
      <c r="R991" s="38"/>
    </row>
    <row r="992" spans="9:18" s="24" customFormat="1" ht="24" customHeight="1" x14ac:dyDescent="0.25">
      <c r="I992" s="37"/>
      <c r="Q992" s="38"/>
      <c r="R992" s="38"/>
    </row>
    <row r="993" spans="9:18" s="24" customFormat="1" ht="24" customHeight="1" x14ac:dyDescent="0.25">
      <c r="I993" s="37"/>
      <c r="Q993" s="38"/>
      <c r="R993" s="38"/>
    </row>
    <row r="994" spans="9:18" s="24" customFormat="1" ht="24" customHeight="1" x14ac:dyDescent="0.25">
      <c r="I994" s="37"/>
      <c r="Q994" s="38"/>
      <c r="R994" s="38"/>
    </row>
    <row r="995" spans="9:18" s="24" customFormat="1" ht="24" customHeight="1" x14ac:dyDescent="0.25">
      <c r="I995" s="37"/>
      <c r="Q995" s="38"/>
      <c r="R995" s="38"/>
    </row>
    <row r="996" spans="9:18" s="24" customFormat="1" ht="24" customHeight="1" x14ac:dyDescent="0.25">
      <c r="I996" s="37"/>
      <c r="Q996" s="38"/>
      <c r="R996" s="38"/>
    </row>
    <row r="997" spans="9:18" s="24" customFormat="1" ht="24" customHeight="1" x14ac:dyDescent="0.25">
      <c r="I997" s="37"/>
      <c r="Q997" s="38"/>
      <c r="R997" s="38"/>
    </row>
    <row r="998" spans="9:18" s="24" customFormat="1" ht="24" customHeight="1" x14ac:dyDescent="0.25">
      <c r="I998" s="37"/>
      <c r="Q998" s="38"/>
      <c r="R998" s="38"/>
    </row>
    <row r="999" spans="9:18" s="24" customFormat="1" ht="24" customHeight="1" x14ac:dyDescent="0.25">
      <c r="I999" s="37"/>
      <c r="Q999" s="38"/>
      <c r="R999" s="38"/>
    </row>
    <row r="1000" spans="9:18" s="24" customFormat="1" ht="24" customHeight="1" x14ac:dyDescent="0.25">
      <c r="I1000" s="37"/>
      <c r="Q1000" s="38"/>
      <c r="R1000" s="38"/>
    </row>
    <row r="1001" spans="9:18" s="24" customFormat="1" ht="24" customHeight="1" x14ac:dyDescent="0.25">
      <c r="I1001" s="37"/>
      <c r="Q1001" s="38"/>
      <c r="R1001" s="38"/>
    </row>
    <row r="1002" spans="9:18" s="24" customFormat="1" ht="24" customHeight="1" x14ac:dyDescent="0.25">
      <c r="I1002" s="37"/>
      <c r="Q1002" s="38"/>
      <c r="R1002" s="38"/>
    </row>
    <row r="1003" spans="9:18" s="24" customFormat="1" ht="24" customHeight="1" x14ac:dyDescent="0.25">
      <c r="I1003" s="37"/>
      <c r="Q1003" s="38"/>
      <c r="R1003" s="38"/>
    </row>
    <row r="1004" spans="9:18" s="24" customFormat="1" ht="24" customHeight="1" x14ac:dyDescent="0.25">
      <c r="I1004" s="37"/>
      <c r="Q1004" s="38"/>
      <c r="R1004" s="38"/>
    </row>
    <row r="1005" spans="9:18" s="24" customFormat="1" ht="24" customHeight="1" x14ac:dyDescent="0.25">
      <c r="I1005" s="37"/>
      <c r="Q1005" s="38"/>
      <c r="R1005" s="38"/>
    </row>
    <row r="1006" spans="9:18" s="24" customFormat="1" ht="24" customHeight="1" x14ac:dyDescent="0.25">
      <c r="I1006" s="37"/>
      <c r="Q1006" s="38"/>
      <c r="R1006" s="38"/>
    </row>
    <row r="1007" spans="9:18" s="24" customFormat="1" ht="24" customHeight="1" x14ac:dyDescent="0.25">
      <c r="I1007" s="37"/>
      <c r="Q1007" s="38"/>
      <c r="R1007" s="38"/>
    </row>
    <row r="1008" spans="9:18" s="24" customFormat="1" ht="24" customHeight="1" x14ac:dyDescent="0.25">
      <c r="I1008" s="37"/>
      <c r="Q1008" s="38"/>
      <c r="R1008" s="38"/>
    </row>
    <row r="1009" spans="9:18" s="24" customFormat="1" ht="24" customHeight="1" x14ac:dyDescent="0.25">
      <c r="I1009" s="37"/>
      <c r="Q1009" s="38"/>
      <c r="R1009" s="38"/>
    </row>
    <row r="1010" spans="9:18" s="24" customFormat="1" ht="24" customHeight="1" x14ac:dyDescent="0.25">
      <c r="I1010" s="37"/>
      <c r="Q1010" s="38"/>
      <c r="R1010" s="38"/>
    </row>
    <row r="1011" spans="9:18" s="24" customFormat="1" ht="24" customHeight="1" x14ac:dyDescent="0.25">
      <c r="I1011" s="37"/>
      <c r="Q1011" s="38"/>
      <c r="R1011" s="38"/>
    </row>
    <row r="1012" spans="9:18" s="24" customFormat="1" ht="24" customHeight="1" x14ac:dyDescent="0.25">
      <c r="I1012" s="37"/>
      <c r="Q1012" s="38"/>
      <c r="R1012" s="38"/>
    </row>
    <row r="1013" spans="9:18" s="24" customFormat="1" ht="24" customHeight="1" x14ac:dyDescent="0.25">
      <c r="I1013" s="37"/>
      <c r="Q1013" s="38"/>
      <c r="R1013" s="38"/>
    </row>
    <row r="1014" spans="9:18" s="24" customFormat="1" ht="24" customHeight="1" x14ac:dyDescent="0.25">
      <c r="I1014" s="37"/>
      <c r="Q1014" s="38"/>
      <c r="R1014" s="38"/>
    </row>
    <row r="1015" spans="9:18" s="24" customFormat="1" ht="24" customHeight="1" x14ac:dyDescent="0.25">
      <c r="I1015" s="37"/>
      <c r="Q1015" s="38"/>
      <c r="R1015" s="38"/>
    </row>
    <row r="1016" spans="9:18" s="24" customFormat="1" ht="24" customHeight="1" x14ac:dyDescent="0.25">
      <c r="I1016" s="37"/>
      <c r="Q1016" s="38"/>
      <c r="R1016" s="38"/>
    </row>
    <row r="1017" spans="9:18" s="24" customFormat="1" ht="24" customHeight="1" x14ac:dyDescent="0.25">
      <c r="I1017" s="37"/>
      <c r="Q1017" s="38"/>
      <c r="R1017" s="38"/>
    </row>
    <row r="1018" spans="9:18" s="24" customFormat="1" ht="24" customHeight="1" x14ac:dyDescent="0.25">
      <c r="I1018" s="37"/>
      <c r="Q1018" s="38"/>
      <c r="R1018" s="38"/>
    </row>
    <row r="1019" spans="9:18" s="24" customFormat="1" ht="24" customHeight="1" x14ac:dyDescent="0.25">
      <c r="I1019" s="37"/>
      <c r="Q1019" s="38"/>
      <c r="R1019" s="38"/>
    </row>
    <row r="1020" spans="9:18" s="24" customFormat="1" ht="24" customHeight="1" x14ac:dyDescent="0.25">
      <c r="I1020" s="37"/>
      <c r="Q1020" s="38"/>
      <c r="R1020" s="38"/>
    </row>
    <row r="1021" spans="9:18" s="24" customFormat="1" ht="24" customHeight="1" x14ac:dyDescent="0.25">
      <c r="I1021" s="37"/>
      <c r="Q1021" s="38"/>
      <c r="R1021" s="38"/>
    </row>
    <row r="1022" spans="9:18" s="24" customFormat="1" ht="24" customHeight="1" x14ac:dyDescent="0.25">
      <c r="I1022" s="37"/>
      <c r="Q1022" s="38"/>
      <c r="R1022" s="38"/>
    </row>
    <row r="1023" spans="9:18" s="24" customFormat="1" ht="24" customHeight="1" x14ac:dyDescent="0.25">
      <c r="I1023" s="37"/>
      <c r="Q1023" s="38"/>
      <c r="R1023" s="38"/>
    </row>
    <row r="1024" spans="9:18" s="24" customFormat="1" ht="24" customHeight="1" x14ac:dyDescent="0.25">
      <c r="I1024" s="37"/>
      <c r="Q1024" s="38"/>
      <c r="R1024" s="38"/>
    </row>
    <row r="1025" spans="9:18" s="24" customFormat="1" ht="24" customHeight="1" x14ac:dyDescent="0.25">
      <c r="I1025" s="37"/>
      <c r="Q1025" s="38"/>
      <c r="R1025" s="38"/>
    </row>
    <row r="1026" spans="9:18" s="24" customFormat="1" ht="24" customHeight="1" x14ac:dyDescent="0.25">
      <c r="I1026" s="37"/>
      <c r="Q1026" s="38"/>
      <c r="R1026" s="38"/>
    </row>
    <row r="1027" spans="9:18" s="24" customFormat="1" ht="24" customHeight="1" x14ac:dyDescent="0.25">
      <c r="I1027" s="37"/>
      <c r="Q1027" s="38"/>
      <c r="R1027" s="38"/>
    </row>
    <row r="1028" spans="9:18" s="24" customFormat="1" ht="24" customHeight="1" x14ac:dyDescent="0.25">
      <c r="I1028" s="37"/>
      <c r="Q1028" s="38"/>
      <c r="R1028" s="38"/>
    </row>
    <row r="1029" spans="9:18" s="24" customFormat="1" ht="24" customHeight="1" x14ac:dyDescent="0.25">
      <c r="I1029" s="37"/>
      <c r="Q1029" s="38"/>
      <c r="R1029" s="38"/>
    </row>
    <row r="1030" spans="9:18" s="24" customFormat="1" ht="24" customHeight="1" x14ac:dyDescent="0.25">
      <c r="I1030" s="37"/>
      <c r="Q1030" s="38"/>
      <c r="R1030" s="38"/>
    </row>
    <row r="1031" spans="9:18" s="24" customFormat="1" ht="24" customHeight="1" x14ac:dyDescent="0.25">
      <c r="I1031" s="37"/>
      <c r="Q1031" s="38"/>
      <c r="R1031" s="38"/>
    </row>
    <row r="1032" spans="9:18" s="24" customFormat="1" ht="24" customHeight="1" x14ac:dyDescent="0.25">
      <c r="I1032" s="37"/>
      <c r="Q1032" s="38"/>
      <c r="R1032" s="38"/>
    </row>
    <row r="1033" spans="9:18" s="24" customFormat="1" ht="24" customHeight="1" x14ac:dyDescent="0.25">
      <c r="I1033" s="37"/>
      <c r="Q1033" s="38"/>
      <c r="R1033" s="38"/>
    </row>
    <row r="1034" spans="9:18" s="24" customFormat="1" ht="24" customHeight="1" x14ac:dyDescent="0.25">
      <c r="I1034" s="37"/>
      <c r="Q1034" s="38"/>
      <c r="R1034" s="38"/>
    </row>
    <row r="1035" spans="9:18" s="24" customFormat="1" ht="24" customHeight="1" x14ac:dyDescent="0.25">
      <c r="I1035" s="37"/>
      <c r="Q1035" s="38"/>
      <c r="R1035" s="38"/>
    </row>
    <row r="1036" spans="9:18" s="24" customFormat="1" ht="24" customHeight="1" x14ac:dyDescent="0.25">
      <c r="I1036" s="37"/>
      <c r="Q1036" s="38"/>
      <c r="R1036" s="38"/>
    </row>
    <row r="1037" spans="9:18" s="24" customFormat="1" ht="24" customHeight="1" x14ac:dyDescent="0.25">
      <c r="I1037" s="37"/>
      <c r="Q1037" s="38"/>
      <c r="R1037" s="38"/>
    </row>
    <row r="1038" spans="9:18" s="24" customFormat="1" ht="24" customHeight="1" x14ac:dyDescent="0.25">
      <c r="I1038" s="37"/>
      <c r="Q1038" s="38"/>
      <c r="R1038" s="38"/>
    </row>
    <row r="1039" spans="9:18" s="24" customFormat="1" ht="24" customHeight="1" x14ac:dyDescent="0.25">
      <c r="I1039" s="37"/>
      <c r="Q1039" s="38"/>
      <c r="R1039" s="38"/>
    </row>
    <row r="1040" spans="9:18" s="24" customFormat="1" ht="24" customHeight="1" x14ac:dyDescent="0.25">
      <c r="I1040" s="37"/>
      <c r="Q1040" s="38"/>
      <c r="R1040" s="38"/>
    </row>
    <row r="1041" spans="9:18" s="24" customFormat="1" ht="24" customHeight="1" x14ac:dyDescent="0.25">
      <c r="I1041" s="37"/>
      <c r="Q1041" s="38"/>
      <c r="R1041" s="38"/>
    </row>
    <row r="1042" spans="9:18" s="24" customFormat="1" ht="24" customHeight="1" x14ac:dyDescent="0.25">
      <c r="I1042" s="37"/>
      <c r="Q1042" s="38"/>
      <c r="R1042" s="38"/>
    </row>
    <row r="1043" spans="9:18" s="24" customFormat="1" ht="24" customHeight="1" x14ac:dyDescent="0.25">
      <c r="I1043" s="37"/>
      <c r="Q1043" s="38"/>
      <c r="R1043" s="38"/>
    </row>
    <row r="1044" spans="9:18" s="24" customFormat="1" ht="24" customHeight="1" x14ac:dyDescent="0.25">
      <c r="I1044" s="37"/>
      <c r="Q1044" s="38"/>
      <c r="R1044" s="38"/>
    </row>
    <row r="1045" spans="9:18" s="24" customFormat="1" ht="24" customHeight="1" x14ac:dyDescent="0.25">
      <c r="I1045" s="37"/>
      <c r="Q1045" s="38"/>
      <c r="R1045" s="38"/>
    </row>
    <row r="1046" spans="9:18" s="24" customFormat="1" ht="24" customHeight="1" x14ac:dyDescent="0.25">
      <c r="I1046" s="37"/>
      <c r="Q1046" s="38"/>
      <c r="R1046" s="38"/>
    </row>
    <row r="1047" spans="9:18" s="24" customFormat="1" ht="24" customHeight="1" x14ac:dyDescent="0.25">
      <c r="I1047" s="37"/>
      <c r="Q1047" s="38"/>
      <c r="R1047" s="38"/>
    </row>
    <row r="1048" spans="9:18" s="24" customFormat="1" ht="24" customHeight="1" x14ac:dyDescent="0.25">
      <c r="I1048" s="37"/>
      <c r="Q1048" s="38"/>
      <c r="R1048" s="38"/>
    </row>
    <row r="1049" spans="9:18" s="24" customFormat="1" ht="24" customHeight="1" x14ac:dyDescent="0.25">
      <c r="I1049" s="37"/>
      <c r="Q1049" s="38"/>
      <c r="R1049" s="38"/>
    </row>
    <row r="1050" spans="9:18" s="24" customFormat="1" ht="24" customHeight="1" x14ac:dyDescent="0.25">
      <c r="I1050" s="37"/>
      <c r="Q1050" s="38"/>
      <c r="R1050" s="38"/>
    </row>
    <row r="1051" spans="9:18" s="24" customFormat="1" ht="24" customHeight="1" x14ac:dyDescent="0.25">
      <c r="I1051" s="37"/>
      <c r="Q1051" s="38"/>
      <c r="R1051" s="38"/>
    </row>
    <row r="1052" spans="9:18" s="24" customFormat="1" ht="24" customHeight="1" x14ac:dyDescent="0.25">
      <c r="I1052" s="37"/>
      <c r="Q1052" s="38"/>
      <c r="R1052" s="38"/>
    </row>
    <row r="1053" spans="9:18" s="24" customFormat="1" ht="24" customHeight="1" x14ac:dyDescent="0.25">
      <c r="I1053" s="37"/>
      <c r="Q1053" s="38"/>
      <c r="R1053" s="38"/>
    </row>
    <row r="1054" spans="9:18" s="24" customFormat="1" ht="24" customHeight="1" x14ac:dyDescent="0.25">
      <c r="I1054" s="37"/>
      <c r="Q1054" s="38"/>
      <c r="R1054" s="38"/>
    </row>
    <row r="1055" spans="9:18" s="24" customFormat="1" ht="24" customHeight="1" x14ac:dyDescent="0.25">
      <c r="I1055" s="37"/>
      <c r="Q1055" s="38"/>
      <c r="R1055" s="38"/>
    </row>
    <row r="1056" spans="9:18" s="24" customFormat="1" ht="24" customHeight="1" x14ac:dyDescent="0.25">
      <c r="I1056" s="37"/>
      <c r="Q1056" s="38"/>
      <c r="R1056" s="38"/>
    </row>
    <row r="1057" spans="9:18" s="24" customFormat="1" ht="24" customHeight="1" x14ac:dyDescent="0.25">
      <c r="I1057" s="37"/>
      <c r="Q1057" s="38"/>
      <c r="R1057" s="38"/>
    </row>
    <row r="1058" spans="9:18" s="24" customFormat="1" ht="24" customHeight="1" x14ac:dyDescent="0.25">
      <c r="I1058" s="37"/>
      <c r="Q1058" s="38"/>
      <c r="R1058" s="38"/>
    </row>
    <row r="1059" spans="9:18" s="24" customFormat="1" ht="24" customHeight="1" x14ac:dyDescent="0.25">
      <c r="I1059" s="37"/>
      <c r="Q1059" s="38"/>
      <c r="R1059" s="38"/>
    </row>
    <row r="1060" spans="9:18" s="24" customFormat="1" ht="24" customHeight="1" x14ac:dyDescent="0.25">
      <c r="I1060" s="37"/>
      <c r="Q1060" s="38"/>
      <c r="R1060" s="38"/>
    </row>
    <row r="1061" spans="9:18" s="24" customFormat="1" ht="24" customHeight="1" x14ac:dyDescent="0.25">
      <c r="I1061" s="37"/>
      <c r="Q1061" s="38"/>
      <c r="R1061" s="38"/>
    </row>
    <row r="1062" spans="9:18" s="24" customFormat="1" ht="24" customHeight="1" x14ac:dyDescent="0.25">
      <c r="I1062" s="37"/>
      <c r="Q1062" s="38"/>
      <c r="R1062" s="38"/>
    </row>
    <row r="1063" spans="9:18" s="24" customFormat="1" ht="24" customHeight="1" x14ac:dyDescent="0.25">
      <c r="I1063" s="37"/>
      <c r="Q1063" s="38"/>
      <c r="R1063" s="38"/>
    </row>
    <row r="1064" spans="9:18" s="24" customFormat="1" ht="24" customHeight="1" x14ac:dyDescent="0.25">
      <c r="I1064" s="37"/>
      <c r="Q1064" s="38"/>
      <c r="R1064" s="38"/>
    </row>
    <row r="1065" spans="9:18" s="24" customFormat="1" ht="24" customHeight="1" x14ac:dyDescent="0.25">
      <c r="I1065" s="37"/>
      <c r="Q1065" s="38"/>
      <c r="R1065" s="38"/>
    </row>
    <row r="1066" spans="9:18" s="24" customFormat="1" ht="24" customHeight="1" x14ac:dyDescent="0.25">
      <c r="I1066" s="37"/>
      <c r="Q1066" s="38"/>
      <c r="R1066" s="38"/>
    </row>
    <row r="1067" spans="9:18" s="24" customFormat="1" ht="24" customHeight="1" x14ac:dyDescent="0.25">
      <c r="I1067" s="37"/>
      <c r="Q1067" s="38"/>
      <c r="R1067" s="38"/>
    </row>
    <row r="1068" spans="9:18" s="24" customFormat="1" ht="24" customHeight="1" x14ac:dyDescent="0.25">
      <c r="I1068" s="37"/>
      <c r="Q1068" s="38"/>
      <c r="R1068" s="38"/>
    </row>
    <row r="1069" spans="9:18" s="24" customFormat="1" ht="24" customHeight="1" x14ac:dyDescent="0.25">
      <c r="I1069" s="37"/>
      <c r="Q1069" s="38"/>
      <c r="R1069" s="38"/>
    </row>
    <row r="1070" spans="9:18" s="24" customFormat="1" ht="24" customHeight="1" x14ac:dyDescent="0.25">
      <c r="I1070" s="37"/>
      <c r="Q1070" s="38"/>
      <c r="R1070" s="38"/>
    </row>
    <row r="1071" spans="9:18" s="24" customFormat="1" ht="24" customHeight="1" x14ac:dyDescent="0.25">
      <c r="I1071" s="37"/>
      <c r="Q1071" s="38"/>
      <c r="R1071" s="38"/>
    </row>
    <row r="1072" spans="9:18" s="24" customFormat="1" ht="24" customHeight="1" x14ac:dyDescent="0.25">
      <c r="I1072" s="37"/>
      <c r="Q1072" s="38"/>
      <c r="R1072" s="38"/>
    </row>
    <row r="1073" spans="9:18" s="24" customFormat="1" ht="24" customHeight="1" x14ac:dyDescent="0.25">
      <c r="I1073" s="37"/>
      <c r="Q1073" s="38"/>
      <c r="R1073" s="38"/>
    </row>
    <row r="1074" spans="9:18" s="24" customFormat="1" ht="24" customHeight="1" x14ac:dyDescent="0.25">
      <c r="I1074" s="37"/>
      <c r="Q1074" s="38"/>
      <c r="R1074" s="38"/>
    </row>
    <row r="1075" spans="9:18" s="24" customFormat="1" ht="24" customHeight="1" x14ac:dyDescent="0.25">
      <c r="I1075" s="37"/>
      <c r="Q1075" s="38"/>
      <c r="R1075" s="38"/>
    </row>
    <row r="1076" spans="9:18" s="24" customFormat="1" ht="24" customHeight="1" x14ac:dyDescent="0.25">
      <c r="I1076" s="37"/>
      <c r="Q1076" s="38"/>
      <c r="R1076" s="38"/>
    </row>
    <row r="1077" spans="9:18" s="24" customFormat="1" ht="24" customHeight="1" x14ac:dyDescent="0.25">
      <c r="I1077" s="37"/>
      <c r="Q1077" s="38"/>
      <c r="R1077" s="38"/>
    </row>
    <row r="1078" spans="9:18" s="24" customFormat="1" ht="24" customHeight="1" x14ac:dyDescent="0.25">
      <c r="I1078" s="37"/>
      <c r="Q1078" s="38"/>
      <c r="R1078" s="38"/>
    </row>
    <row r="1079" spans="9:18" s="24" customFormat="1" ht="24" customHeight="1" x14ac:dyDescent="0.25">
      <c r="I1079" s="37"/>
      <c r="Q1079" s="38"/>
      <c r="R1079" s="38"/>
    </row>
    <row r="1080" spans="9:18" s="24" customFormat="1" ht="24" customHeight="1" x14ac:dyDescent="0.25">
      <c r="I1080" s="37"/>
      <c r="Q1080" s="38"/>
      <c r="R1080" s="38"/>
    </row>
    <row r="1081" spans="9:18" s="24" customFormat="1" ht="24" customHeight="1" x14ac:dyDescent="0.25">
      <c r="I1081" s="37"/>
      <c r="Q1081" s="38"/>
      <c r="R1081" s="38"/>
    </row>
    <row r="1082" spans="9:18" s="24" customFormat="1" ht="24" customHeight="1" x14ac:dyDescent="0.25">
      <c r="I1082" s="37"/>
      <c r="Q1082" s="38"/>
      <c r="R1082" s="38"/>
    </row>
    <row r="1083" spans="9:18" s="24" customFormat="1" ht="24" customHeight="1" x14ac:dyDescent="0.25">
      <c r="I1083" s="37"/>
      <c r="Q1083" s="38"/>
      <c r="R1083" s="38"/>
    </row>
    <row r="1084" spans="9:18" s="24" customFormat="1" ht="24" customHeight="1" x14ac:dyDescent="0.25">
      <c r="I1084" s="37"/>
      <c r="Q1084" s="38"/>
      <c r="R1084" s="38"/>
    </row>
    <row r="1085" spans="9:18" s="24" customFormat="1" ht="24" customHeight="1" x14ac:dyDescent="0.25">
      <c r="I1085" s="37"/>
      <c r="Q1085" s="38"/>
      <c r="R1085" s="38"/>
    </row>
    <row r="1086" spans="9:18" s="24" customFormat="1" ht="24" customHeight="1" x14ac:dyDescent="0.25">
      <c r="I1086" s="37"/>
      <c r="Q1086" s="38"/>
      <c r="R1086" s="38"/>
    </row>
    <row r="1087" spans="9:18" s="24" customFormat="1" ht="24" customHeight="1" x14ac:dyDescent="0.25">
      <c r="I1087" s="37"/>
      <c r="Q1087" s="38"/>
      <c r="R1087" s="38"/>
    </row>
    <row r="1088" spans="9:18" s="24" customFormat="1" ht="24" customHeight="1" x14ac:dyDescent="0.25">
      <c r="I1088" s="37"/>
      <c r="Q1088" s="38"/>
      <c r="R1088" s="38"/>
    </row>
    <row r="1089" spans="9:18" s="24" customFormat="1" ht="24" customHeight="1" x14ac:dyDescent="0.25">
      <c r="I1089" s="37"/>
      <c r="Q1089" s="38"/>
      <c r="R1089" s="38"/>
    </row>
    <row r="1090" spans="9:18" s="24" customFormat="1" ht="24" customHeight="1" x14ac:dyDescent="0.25">
      <c r="I1090" s="37"/>
      <c r="Q1090" s="38"/>
      <c r="R1090" s="38"/>
    </row>
    <row r="1091" spans="9:18" s="24" customFormat="1" ht="24" customHeight="1" x14ac:dyDescent="0.25">
      <c r="I1091" s="37"/>
      <c r="Q1091" s="38"/>
      <c r="R1091" s="38"/>
    </row>
    <row r="1092" spans="9:18" s="24" customFormat="1" ht="24" customHeight="1" x14ac:dyDescent="0.25">
      <c r="I1092" s="37"/>
      <c r="Q1092" s="38"/>
      <c r="R1092" s="38"/>
    </row>
    <row r="1093" spans="9:18" s="24" customFormat="1" ht="24" customHeight="1" x14ac:dyDescent="0.25">
      <c r="I1093" s="37"/>
      <c r="Q1093" s="38"/>
      <c r="R1093" s="38"/>
    </row>
    <row r="1094" spans="9:18" s="24" customFormat="1" ht="24" customHeight="1" x14ac:dyDescent="0.25">
      <c r="I1094" s="37"/>
      <c r="Q1094" s="38"/>
      <c r="R1094" s="38"/>
    </row>
    <row r="1095" spans="9:18" s="24" customFormat="1" ht="24" customHeight="1" x14ac:dyDescent="0.25">
      <c r="I1095" s="37"/>
      <c r="Q1095" s="38"/>
      <c r="R1095" s="38"/>
    </row>
    <row r="1096" spans="9:18" s="24" customFormat="1" ht="24" customHeight="1" x14ac:dyDescent="0.25">
      <c r="I1096" s="37"/>
      <c r="Q1096" s="38"/>
      <c r="R1096" s="38"/>
    </row>
    <row r="1097" spans="9:18" s="24" customFormat="1" ht="24" customHeight="1" x14ac:dyDescent="0.25">
      <c r="I1097" s="37"/>
      <c r="Q1097" s="38"/>
      <c r="R1097" s="38"/>
    </row>
    <row r="1098" spans="9:18" s="24" customFormat="1" ht="24" customHeight="1" x14ac:dyDescent="0.25">
      <c r="I1098" s="37"/>
      <c r="Q1098" s="38"/>
      <c r="R1098" s="38"/>
    </row>
    <row r="1099" spans="9:18" s="24" customFormat="1" ht="24" customHeight="1" x14ac:dyDescent="0.25">
      <c r="I1099" s="37"/>
      <c r="Q1099" s="38"/>
      <c r="R1099" s="38"/>
    </row>
    <row r="1100" spans="9:18" s="24" customFormat="1" ht="24" customHeight="1" x14ac:dyDescent="0.25">
      <c r="I1100" s="37"/>
      <c r="Q1100" s="38"/>
      <c r="R1100" s="38"/>
    </row>
    <row r="1101" spans="9:18" s="24" customFormat="1" ht="24" customHeight="1" x14ac:dyDescent="0.25">
      <c r="I1101" s="37"/>
      <c r="Q1101" s="38"/>
      <c r="R1101" s="38"/>
    </row>
    <row r="1102" spans="9:18" s="24" customFormat="1" ht="24" customHeight="1" x14ac:dyDescent="0.25">
      <c r="I1102" s="37"/>
      <c r="Q1102" s="38"/>
      <c r="R1102" s="38"/>
    </row>
    <row r="1103" spans="9:18" s="24" customFormat="1" ht="24" customHeight="1" x14ac:dyDescent="0.25">
      <c r="I1103" s="37"/>
      <c r="Q1103" s="38"/>
      <c r="R1103" s="38"/>
    </row>
    <row r="1104" spans="9:18" s="24" customFormat="1" ht="24" customHeight="1" x14ac:dyDescent="0.25">
      <c r="I1104" s="37"/>
      <c r="Q1104" s="38"/>
      <c r="R1104" s="38"/>
    </row>
    <row r="1105" spans="9:18" s="24" customFormat="1" ht="24" customHeight="1" x14ac:dyDescent="0.25">
      <c r="I1105" s="37"/>
      <c r="Q1105" s="38"/>
      <c r="R1105" s="38"/>
    </row>
    <row r="1106" spans="9:18" s="24" customFormat="1" ht="24" customHeight="1" x14ac:dyDescent="0.25">
      <c r="I1106" s="37"/>
      <c r="Q1106" s="38"/>
      <c r="R1106" s="38"/>
    </row>
    <row r="1107" spans="9:18" s="24" customFormat="1" ht="24" customHeight="1" x14ac:dyDescent="0.25">
      <c r="I1107" s="37"/>
      <c r="Q1107" s="38"/>
      <c r="R1107" s="38"/>
    </row>
    <row r="1108" spans="9:18" s="24" customFormat="1" ht="24" customHeight="1" x14ac:dyDescent="0.25">
      <c r="I1108" s="37"/>
      <c r="Q1108" s="38"/>
      <c r="R1108" s="38"/>
    </row>
    <row r="1109" spans="9:18" s="24" customFormat="1" ht="24" customHeight="1" x14ac:dyDescent="0.25">
      <c r="I1109" s="37"/>
      <c r="Q1109" s="38"/>
      <c r="R1109" s="38"/>
    </row>
    <row r="1110" spans="9:18" s="24" customFormat="1" ht="24" customHeight="1" x14ac:dyDescent="0.25">
      <c r="I1110" s="37"/>
      <c r="Q1110" s="38"/>
      <c r="R1110" s="38"/>
    </row>
    <row r="1111" spans="9:18" s="24" customFormat="1" ht="24" customHeight="1" x14ac:dyDescent="0.25">
      <c r="I1111" s="37"/>
      <c r="Q1111" s="38"/>
      <c r="R1111" s="38"/>
    </row>
    <row r="1112" spans="9:18" s="24" customFormat="1" ht="24" customHeight="1" x14ac:dyDescent="0.25">
      <c r="I1112" s="37"/>
      <c r="Q1112" s="38"/>
      <c r="R1112" s="38"/>
    </row>
    <row r="1113" spans="9:18" s="24" customFormat="1" ht="24" customHeight="1" x14ac:dyDescent="0.25">
      <c r="I1113" s="37"/>
      <c r="Q1113" s="38"/>
      <c r="R1113" s="38"/>
    </row>
    <row r="1114" spans="9:18" s="24" customFormat="1" ht="24" customHeight="1" x14ac:dyDescent="0.25">
      <c r="I1114" s="37"/>
      <c r="Q1114" s="38"/>
      <c r="R1114" s="38"/>
    </row>
    <row r="1115" spans="9:18" s="24" customFormat="1" ht="24" customHeight="1" x14ac:dyDescent="0.25">
      <c r="I1115" s="37"/>
      <c r="Q1115" s="38"/>
      <c r="R1115" s="38"/>
    </row>
    <row r="1116" spans="9:18" s="24" customFormat="1" ht="24" customHeight="1" x14ac:dyDescent="0.25">
      <c r="I1116" s="37"/>
      <c r="Q1116" s="38"/>
      <c r="R1116" s="38"/>
    </row>
    <row r="1117" spans="9:18" s="24" customFormat="1" ht="24" customHeight="1" x14ac:dyDescent="0.25">
      <c r="I1117" s="37"/>
      <c r="Q1117" s="38"/>
      <c r="R1117" s="38"/>
    </row>
    <row r="1118" spans="9:18" s="24" customFormat="1" ht="24" customHeight="1" x14ac:dyDescent="0.25">
      <c r="I1118" s="37"/>
      <c r="Q1118" s="38"/>
      <c r="R1118" s="38"/>
    </row>
    <row r="1119" spans="9:18" s="24" customFormat="1" ht="24" customHeight="1" x14ac:dyDescent="0.25">
      <c r="I1119" s="37"/>
      <c r="Q1119" s="38"/>
      <c r="R1119" s="38"/>
    </row>
    <row r="1120" spans="9:18" s="24" customFormat="1" ht="24" customHeight="1" x14ac:dyDescent="0.25">
      <c r="I1120" s="37"/>
      <c r="Q1120" s="38"/>
      <c r="R1120" s="38"/>
    </row>
    <row r="1121" spans="9:18" s="24" customFormat="1" ht="24" customHeight="1" x14ac:dyDescent="0.25">
      <c r="I1121" s="37"/>
      <c r="Q1121" s="38"/>
      <c r="R1121" s="38"/>
    </row>
    <row r="1122" spans="9:18" s="24" customFormat="1" ht="24" customHeight="1" x14ac:dyDescent="0.25">
      <c r="I1122" s="37"/>
      <c r="Q1122" s="38"/>
      <c r="R1122" s="38"/>
    </row>
    <row r="1123" spans="9:18" s="24" customFormat="1" ht="24" customHeight="1" x14ac:dyDescent="0.25">
      <c r="I1123" s="37"/>
      <c r="Q1123" s="38"/>
      <c r="R1123" s="38"/>
    </row>
    <row r="1124" spans="9:18" s="24" customFormat="1" ht="24" customHeight="1" x14ac:dyDescent="0.25">
      <c r="I1124" s="37"/>
      <c r="Q1124" s="38"/>
      <c r="R1124" s="38"/>
    </row>
    <row r="1125" spans="9:18" s="24" customFormat="1" ht="24" customHeight="1" x14ac:dyDescent="0.25">
      <c r="I1125" s="37"/>
      <c r="Q1125" s="38"/>
      <c r="R1125" s="38"/>
    </row>
    <row r="1126" spans="9:18" s="24" customFormat="1" ht="24" customHeight="1" x14ac:dyDescent="0.25">
      <c r="I1126" s="37"/>
      <c r="Q1126" s="38"/>
      <c r="R1126" s="38"/>
    </row>
    <row r="1127" spans="9:18" s="24" customFormat="1" ht="24" customHeight="1" x14ac:dyDescent="0.25">
      <c r="I1127" s="37"/>
      <c r="Q1127" s="38"/>
      <c r="R1127" s="38"/>
    </row>
    <row r="1128" spans="9:18" s="24" customFormat="1" ht="24" customHeight="1" x14ac:dyDescent="0.25">
      <c r="I1128" s="37"/>
      <c r="Q1128" s="38"/>
      <c r="R1128" s="38"/>
    </row>
    <row r="1129" spans="9:18" s="24" customFormat="1" ht="24" customHeight="1" x14ac:dyDescent="0.25">
      <c r="I1129" s="37"/>
      <c r="Q1129" s="38"/>
      <c r="R1129" s="38"/>
    </row>
    <row r="1130" spans="9:18" s="24" customFormat="1" ht="24" customHeight="1" x14ac:dyDescent="0.25">
      <c r="I1130" s="37"/>
      <c r="Q1130" s="38"/>
      <c r="R1130" s="38"/>
    </row>
    <row r="1131" spans="9:18" s="24" customFormat="1" ht="24" customHeight="1" x14ac:dyDescent="0.25">
      <c r="I1131" s="37"/>
      <c r="Q1131" s="38"/>
      <c r="R1131" s="38"/>
    </row>
    <row r="1132" spans="9:18" s="24" customFormat="1" ht="24" customHeight="1" x14ac:dyDescent="0.25">
      <c r="I1132" s="37"/>
      <c r="Q1132" s="38"/>
      <c r="R1132" s="38"/>
    </row>
    <row r="1133" spans="9:18" s="24" customFormat="1" ht="24" customHeight="1" x14ac:dyDescent="0.25">
      <c r="I1133" s="37"/>
      <c r="Q1133" s="38"/>
      <c r="R1133" s="38"/>
    </row>
    <row r="1134" spans="9:18" s="24" customFormat="1" ht="24" customHeight="1" x14ac:dyDescent="0.25">
      <c r="I1134" s="37"/>
      <c r="Q1134" s="38"/>
      <c r="R1134" s="38"/>
    </row>
    <row r="1135" spans="9:18" s="24" customFormat="1" ht="24" customHeight="1" x14ac:dyDescent="0.25">
      <c r="I1135" s="37"/>
      <c r="Q1135" s="38"/>
      <c r="R1135" s="38"/>
    </row>
    <row r="1136" spans="9:18" s="24" customFormat="1" ht="24" customHeight="1" x14ac:dyDescent="0.25">
      <c r="I1136" s="37"/>
      <c r="Q1136" s="38"/>
      <c r="R1136" s="38"/>
    </row>
    <row r="1137" spans="9:18" s="24" customFormat="1" ht="24" customHeight="1" x14ac:dyDescent="0.25">
      <c r="I1137" s="37"/>
      <c r="Q1137" s="38"/>
      <c r="R1137" s="38"/>
    </row>
    <row r="1138" spans="9:18" s="24" customFormat="1" ht="24" customHeight="1" x14ac:dyDescent="0.25">
      <c r="I1138" s="37"/>
      <c r="Q1138" s="38"/>
      <c r="R1138" s="38"/>
    </row>
    <row r="1139" spans="9:18" s="24" customFormat="1" ht="24" customHeight="1" x14ac:dyDescent="0.25">
      <c r="I1139" s="37"/>
      <c r="Q1139" s="38"/>
      <c r="R1139" s="38"/>
    </row>
    <row r="1140" spans="9:18" s="24" customFormat="1" ht="24" customHeight="1" x14ac:dyDescent="0.25">
      <c r="I1140" s="37"/>
      <c r="Q1140" s="38"/>
      <c r="R1140" s="38"/>
    </row>
    <row r="1141" spans="9:18" s="24" customFormat="1" ht="24" customHeight="1" x14ac:dyDescent="0.25">
      <c r="I1141" s="37"/>
      <c r="Q1141" s="38"/>
      <c r="R1141" s="38"/>
    </row>
    <row r="1142" spans="9:18" s="24" customFormat="1" ht="24" customHeight="1" x14ac:dyDescent="0.25">
      <c r="I1142" s="37"/>
      <c r="Q1142" s="38"/>
      <c r="R1142" s="38"/>
    </row>
    <row r="1143" spans="9:18" s="24" customFormat="1" ht="24" customHeight="1" x14ac:dyDescent="0.25">
      <c r="I1143" s="37"/>
      <c r="Q1143" s="38"/>
      <c r="R1143" s="38"/>
    </row>
    <row r="1144" spans="9:18" s="24" customFormat="1" ht="24" customHeight="1" x14ac:dyDescent="0.25">
      <c r="I1144" s="37"/>
      <c r="Q1144" s="38"/>
      <c r="R1144" s="38"/>
    </row>
    <row r="1145" spans="9:18" s="24" customFormat="1" ht="24" customHeight="1" x14ac:dyDescent="0.25">
      <c r="I1145" s="37"/>
      <c r="Q1145" s="38"/>
      <c r="R1145" s="38"/>
    </row>
    <row r="1146" spans="9:18" s="24" customFormat="1" ht="24" customHeight="1" x14ac:dyDescent="0.25">
      <c r="I1146" s="37"/>
      <c r="Q1146" s="38"/>
      <c r="R1146" s="38"/>
    </row>
    <row r="1147" spans="9:18" s="24" customFormat="1" ht="24" customHeight="1" x14ac:dyDescent="0.25">
      <c r="I1147" s="37"/>
      <c r="Q1147" s="38"/>
      <c r="R1147" s="38"/>
    </row>
    <row r="1148" spans="9:18" s="24" customFormat="1" ht="24" customHeight="1" x14ac:dyDescent="0.25">
      <c r="I1148" s="37"/>
      <c r="Q1148" s="38"/>
      <c r="R1148" s="38"/>
    </row>
    <row r="1149" spans="9:18" s="24" customFormat="1" ht="24" customHeight="1" x14ac:dyDescent="0.25">
      <c r="I1149" s="37"/>
      <c r="Q1149" s="38"/>
      <c r="R1149" s="38"/>
    </row>
    <row r="1150" spans="9:18" s="24" customFormat="1" ht="24" customHeight="1" x14ac:dyDescent="0.25">
      <c r="I1150" s="37"/>
      <c r="Q1150" s="38"/>
      <c r="R1150" s="38"/>
    </row>
    <row r="1151" spans="9:18" s="24" customFormat="1" ht="24" customHeight="1" x14ac:dyDescent="0.25">
      <c r="I1151" s="37"/>
      <c r="Q1151" s="38"/>
      <c r="R1151" s="38"/>
    </row>
    <row r="1152" spans="9:18" s="24" customFormat="1" ht="24" customHeight="1" x14ac:dyDescent="0.25">
      <c r="I1152" s="37"/>
      <c r="Q1152" s="38"/>
      <c r="R1152" s="38"/>
    </row>
    <row r="1153" spans="9:18" s="24" customFormat="1" ht="24" customHeight="1" x14ac:dyDescent="0.25">
      <c r="I1153" s="37"/>
      <c r="Q1153" s="38"/>
      <c r="R1153" s="38"/>
    </row>
    <row r="1154" spans="9:18" s="24" customFormat="1" ht="24" customHeight="1" x14ac:dyDescent="0.25">
      <c r="I1154" s="37"/>
      <c r="Q1154" s="38"/>
      <c r="R1154" s="38"/>
    </row>
    <row r="1155" spans="9:18" s="24" customFormat="1" ht="24" customHeight="1" x14ac:dyDescent="0.25">
      <c r="I1155" s="37"/>
      <c r="Q1155" s="38"/>
      <c r="R1155" s="38"/>
    </row>
    <row r="1156" spans="9:18" s="24" customFormat="1" ht="24" customHeight="1" x14ac:dyDescent="0.25">
      <c r="I1156" s="37"/>
      <c r="Q1156" s="38"/>
      <c r="R1156" s="38"/>
    </row>
    <row r="1157" spans="9:18" s="24" customFormat="1" ht="24" customHeight="1" x14ac:dyDescent="0.25">
      <c r="I1157" s="37"/>
      <c r="Q1157" s="38"/>
      <c r="R1157" s="38"/>
    </row>
    <row r="1158" spans="9:18" s="24" customFormat="1" ht="24" customHeight="1" x14ac:dyDescent="0.25">
      <c r="I1158" s="37"/>
      <c r="Q1158" s="38"/>
      <c r="R1158" s="38"/>
    </row>
    <row r="1159" spans="9:18" s="24" customFormat="1" ht="24" customHeight="1" x14ac:dyDescent="0.25">
      <c r="I1159" s="37"/>
      <c r="Q1159" s="38"/>
      <c r="R1159" s="38"/>
    </row>
    <row r="1160" spans="9:18" s="24" customFormat="1" ht="24" customHeight="1" x14ac:dyDescent="0.25">
      <c r="I1160" s="37"/>
      <c r="Q1160" s="38"/>
      <c r="R1160" s="38"/>
    </row>
    <row r="1161" spans="9:18" s="24" customFormat="1" ht="24" customHeight="1" x14ac:dyDescent="0.25">
      <c r="I1161" s="37"/>
      <c r="Q1161" s="38"/>
      <c r="R1161" s="38"/>
    </row>
    <row r="1162" spans="9:18" s="24" customFormat="1" ht="24" customHeight="1" x14ac:dyDescent="0.25">
      <c r="I1162" s="37"/>
      <c r="Q1162" s="38"/>
      <c r="R1162" s="38"/>
    </row>
    <row r="1163" spans="9:18" s="24" customFormat="1" ht="24" customHeight="1" x14ac:dyDescent="0.25">
      <c r="I1163" s="37"/>
      <c r="Q1163" s="38"/>
      <c r="R1163" s="38"/>
    </row>
    <row r="1164" spans="9:18" s="24" customFormat="1" ht="24" customHeight="1" x14ac:dyDescent="0.25">
      <c r="I1164" s="37"/>
      <c r="Q1164" s="38"/>
      <c r="R1164" s="38"/>
    </row>
    <row r="1165" spans="9:18" s="24" customFormat="1" ht="24" customHeight="1" x14ac:dyDescent="0.25">
      <c r="I1165" s="37"/>
      <c r="Q1165" s="38"/>
      <c r="R1165" s="38"/>
    </row>
    <row r="1166" spans="9:18" s="24" customFormat="1" ht="24" customHeight="1" x14ac:dyDescent="0.25">
      <c r="I1166" s="37"/>
      <c r="Q1166" s="38"/>
      <c r="R1166" s="38"/>
    </row>
    <row r="1167" spans="9:18" s="24" customFormat="1" ht="24" customHeight="1" x14ac:dyDescent="0.25">
      <c r="I1167" s="37"/>
      <c r="Q1167" s="38"/>
      <c r="R1167" s="38"/>
    </row>
    <row r="1168" spans="9:18" s="24" customFormat="1" ht="24" customHeight="1" x14ac:dyDescent="0.25">
      <c r="I1168" s="37"/>
      <c r="Q1168" s="38"/>
      <c r="R1168" s="38"/>
    </row>
    <row r="1169" spans="9:18" s="24" customFormat="1" ht="24" customHeight="1" x14ac:dyDescent="0.25">
      <c r="I1169" s="37"/>
      <c r="Q1169" s="38"/>
      <c r="R1169" s="38"/>
    </row>
    <row r="1170" spans="9:18" s="24" customFormat="1" ht="24" customHeight="1" x14ac:dyDescent="0.25">
      <c r="I1170" s="37"/>
      <c r="Q1170" s="38"/>
      <c r="R1170" s="38"/>
    </row>
    <row r="1171" spans="9:18" s="24" customFormat="1" ht="24" customHeight="1" x14ac:dyDescent="0.25">
      <c r="I1171" s="37"/>
      <c r="Q1171" s="38"/>
      <c r="R1171" s="38"/>
    </row>
    <row r="1172" spans="9:18" s="24" customFormat="1" ht="24" customHeight="1" x14ac:dyDescent="0.25">
      <c r="I1172" s="37"/>
      <c r="Q1172" s="38"/>
      <c r="R1172" s="38"/>
    </row>
    <row r="1173" spans="9:18" s="24" customFormat="1" ht="24" customHeight="1" x14ac:dyDescent="0.25">
      <c r="I1173" s="37"/>
      <c r="Q1173" s="38"/>
      <c r="R1173" s="38"/>
    </row>
    <row r="1174" spans="9:18" s="24" customFormat="1" ht="24" customHeight="1" x14ac:dyDescent="0.25">
      <c r="I1174" s="37"/>
      <c r="Q1174" s="38"/>
      <c r="R1174" s="38"/>
    </row>
    <row r="1175" spans="9:18" s="24" customFormat="1" ht="24" customHeight="1" x14ac:dyDescent="0.25">
      <c r="I1175" s="37"/>
      <c r="Q1175" s="38"/>
      <c r="R1175" s="38"/>
    </row>
    <row r="1176" spans="9:18" s="24" customFormat="1" ht="24" customHeight="1" x14ac:dyDescent="0.25">
      <c r="I1176" s="37"/>
      <c r="Q1176" s="38"/>
      <c r="R1176" s="38"/>
    </row>
    <row r="1177" spans="9:18" s="24" customFormat="1" ht="24" customHeight="1" x14ac:dyDescent="0.25">
      <c r="I1177" s="37"/>
      <c r="Q1177" s="38"/>
      <c r="R1177" s="38"/>
    </row>
    <row r="1178" spans="9:18" s="24" customFormat="1" ht="24" customHeight="1" x14ac:dyDescent="0.25">
      <c r="I1178" s="37"/>
      <c r="Q1178" s="38"/>
      <c r="R1178" s="38"/>
    </row>
    <row r="1179" spans="9:18" s="24" customFormat="1" ht="24" customHeight="1" x14ac:dyDescent="0.25">
      <c r="I1179" s="37"/>
      <c r="Q1179" s="38"/>
      <c r="R1179" s="38"/>
    </row>
    <row r="1180" spans="9:18" s="24" customFormat="1" ht="24" customHeight="1" x14ac:dyDescent="0.25">
      <c r="I1180" s="37"/>
      <c r="Q1180" s="38"/>
      <c r="R1180" s="38"/>
    </row>
    <row r="1181" spans="9:18" s="24" customFormat="1" ht="24" customHeight="1" x14ac:dyDescent="0.25">
      <c r="I1181" s="37"/>
      <c r="Q1181" s="38"/>
      <c r="R1181" s="38"/>
    </row>
    <row r="1182" spans="9:18" s="24" customFormat="1" ht="24" customHeight="1" x14ac:dyDescent="0.25">
      <c r="I1182" s="37"/>
      <c r="Q1182" s="38"/>
      <c r="R1182" s="38"/>
    </row>
    <row r="1183" spans="9:18" s="24" customFormat="1" ht="24" customHeight="1" x14ac:dyDescent="0.25">
      <c r="I1183" s="37"/>
      <c r="Q1183" s="38"/>
      <c r="R1183" s="38"/>
    </row>
    <row r="1184" spans="9:18" s="24" customFormat="1" ht="24" customHeight="1" x14ac:dyDescent="0.25">
      <c r="I1184" s="37"/>
      <c r="Q1184" s="38"/>
      <c r="R1184" s="38"/>
    </row>
    <row r="1185" spans="9:18" s="24" customFormat="1" ht="24" customHeight="1" x14ac:dyDescent="0.25">
      <c r="I1185" s="37"/>
      <c r="Q1185" s="38"/>
      <c r="R1185" s="38"/>
    </row>
    <row r="1186" spans="9:18" s="24" customFormat="1" ht="24" customHeight="1" x14ac:dyDescent="0.25">
      <c r="I1186" s="37"/>
      <c r="Q1186" s="38"/>
      <c r="R1186" s="38"/>
    </row>
    <row r="1187" spans="9:18" s="24" customFormat="1" ht="24" customHeight="1" x14ac:dyDescent="0.25">
      <c r="I1187" s="37"/>
      <c r="Q1187" s="38"/>
      <c r="R1187" s="38"/>
    </row>
    <row r="1188" spans="9:18" s="24" customFormat="1" ht="24" customHeight="1" x14ac:dyDescent="0.25">
      <c r="I1188" s="37"/>
      <c r="Q1188" s="38"/>
      <c r="R1188" s="38"/>
    </row>
    <row r="1189" spans="9:18" s="24" customFormat="1" ht="24" customHeight="1" x14ac:dyDescent="0.25">
      <c r="I1189" s="37"/>
      <c r="Q1189" s="38"/>
      <c r="R1189" s="38"/>
    </row>
    <row r="1190" spans="9:18" s="24" customFormat="1" ht="24" customHeight="1" x14ac:dyDescent="0.25">
      <c r="I1190" s="37"/>
      <c r="Q1190" s="38"/>
      <c r="R1190" s="38"/>
    </row>
    <row r="1191" spans="9:18" s="24" customFormat="1" ht="24" customHeight="1" x14ac:dyDescent="0.25">
      <c r="I1191" s="37"/>
      <c r="Q1191" s="38"/>
      <c r="R1191" s="38"/>
    </row>
    <row r="1192" spans="9:18" s="24" customFormat="1" ht="24" customHeight="1" x14ac:dyDescent="0.25">
      <c r="I1192" s="37"/>
      <c r="Q1192" s="38"/>
      <c r="R1192" s="38"/>
    </row>
    <row r="1193" spans="9:18" s="24" customFormat="1" ht="24" customHeight="1" x14ac:dyDescent="0.25">
      <c r="I1193" s="37"/>
      <c r="Q1193" s="38"/>
      <c r="R1193" s="38"/>
    </row>
    <row r="1194" spans="9:18" s="24" customFormat="1" ht="24" customHeight="1" x14ac:dyDescent="0.25">
      <c r="I1194" s="37"/>
      <c r="Q1194" s="38"/>
      <c r="R1194" s="38"/>
    </row>
    <row r="1195" spans="9:18" s="24" customFormat="1" ht="24" customHeight="1" x14ac:dyDescent="0.25">
      <c r="I1195" s="37"/>
      <c r="Q1195" s="38"/>
      <c r="R1195" s="38"/>
    </row>
    <row r="1196" spans="9:18" s="24" customFormat="1" ht="24" customHeight="1" x14ac:dyDescent="0.25">
      <c r="I1196" s="37"/>
      <c r="Q1196" s="38"/>
      <c r="R1196" s="38"/>
    </row>
    <row r="1197" spans="9:18" s="24" customFormat="1" ht="24" customHeight="1" x14ac:dyDescent="0.25">
      <c r="I1197" s="37"/>
      <c r="Q1197" s="38"/>
      <c r="R1197" s="38"/>
    </row>
    <row r="1198" spans="9:18" s="24" customFormat="1" ht="24" customHeight="1" x14ac:dyDescent="0.25">
      <c r="I1198" s="37"/>
      <c r="Q1198" s="38"/>
      <c r="R1198" s="38"/>
    </row>
    <row r="1199" spans="9:18" s="24" customFormat="1" ht="24" customHeight="1" x14ac:dyDescent="0.25">
      <c r="I1199" s="37"/>
      <c r="Q1199" s="38"/>
      <c r="R1199" s="38"/>
    </row>
    <row r="1200" spans="9:18" s="24" customFormat="1" ht="24" customHeight="1" x14ac:dyDescent="0.25">
      <c r="I1200" s="37"/>
      <c r="Q1200" s="38"/>
      <c r="R1200" s="38"/>
    </row>
    <row r="1201" spans="9:18" s="24" customFormat="1" ht="24" customHeight="1" x14ac:dyDescent="0.25">
      <c r="I1201" s="37"/>
      <c r="Q1201" s="38"/>
      <c r="R1201" s="38"/>
    </row>
    <row r="1202" spans="9:18" s="24" customFormat="1" ht="24" customHeight="1" x14ac:dyDescent="0.25">
      <c r="I1202" s="37"/>
      <c r="Q1202" s="38"/>
      <c r="R1202" s="38"/>
    </row>
    <row r="1203" spans="9:18" s="24" customFormat="1" ht="24" customHeight="1" x14ac:dyDescent="0.25">
      <c r="I1203" s="37"/>
      <c r="Q1203" s="38"/>
      <c r="R1203" s="38"/>
    </row>
    <row r="1204" spans="9:18" s="24" customFormat="1" ht="24" customHeight="1" x14ac:dyDescent="0.25">
      <c r="I1204" s="37"/>
      <c r="Q1204" s="38"/>
      <c r="R1204" s="38"/>
    </row>
    <row r="1205" spans="9:18" s="24" customFormat="1" ht="24" customHeight="1" x14ac:dyDescent="0.25">
      <c r="I1205" s="37"/>
      <c r="Q1205" s="38"/>
      <c r="R1205" s="38"/>
    </row>
    <row r="1206" spans="9:18" s="24" customFormat="1" ht="24" customHeight="1" x14ac:dyDescent="0.25">
      <c r="I1206" s="37"/>
      <c r="Q1206" s="38"/>
      <c r="R1206" s="38"/>
    </row>
    <row r="1207" spans="9:18" s="24" customFormat="1" ht="24" customHeight="1" x14ac:dyDescent="0.25">
      <c r="I1207" s="37"/>
      <c r="Q1207" s="38"/>
      <c r="R1207" s="38"/>
    </row>
    <row r="1208" spans="9:18" s="24" customFormat="1" ht="24" customHeight="1" x14ac:dyDescent="0.25">
      <c r="I1208" s="37"/>
      <c r="Q1208" s="38"/>
      <c r="R1208" s="38"/>
    </row>
    <row r="1209" spans="9:18" s="24" customFormat="1" ht="24" customHeight="1" x14ac:dyDescent="0.25">
      <c r="I1209" s="37"/>
      <c r="Q1209" s="38"/>
      <c r="R1209" s="38"/>
    </row>
    <row r="1210" spans="9:18" s="24" customFormat="1" ht="24" customHeight="1" x14ac:dyDescent="0.25">
      <c r="I1210" s="37"/>
      <c r="Q1210" s="38"/>
      <c r="R1210" s="38"/>
    </row>
    <row r="1211" spans="9:18" s="24" customFormat="1" ht="24" customHeight="1" x14ac:dyDescent="0.25">
      <c r="I1211" s="37"/>
      <c r="Q1211" s="38"/>
      <c r="R1211" s="38"/>
    </row>
    <row r="1212" spans="9:18" s="24" customFormat="1" ht="24" customHeight="1" x14ac:dyDescent="0.25">
      <c r="I1212" s="37"/>
      <c r="Q1212" s="38"/>
      <c r="R1212" s="38"/>
    </row>
    <row r="1213" spans="9:18" s="24" customFormat="1" ht="24" customHeight="1" x14ac:dyDescent="0.25">
      <c r="I1213" s="37"/>
      <c r="Q1213" s="38"/>
      <c r="R1213" s="38"/>
    </row>
    <row r="1214" spans="9:18" s="24" customFormat="1" ht="24" customHeight="1" x14ac:dyDescent="0.25">
      <c r="I1214" s="37"/>
      <c r="Q1214" s="38"/>
      <c r="R1214" s="38"/>
    </row>
    <row r="1215" spans="9:18" s="24" customFormat="1" ht="24" customHeight="1" x14ac:dyDescent="0.25">
      <c r="I1215" s="37"/>
      <c r="Q1215" s="38"/>
      <c r="R1215" s="38"/>
    </row>
    <row r="1216" spans="9:18" s="24" customFormat="1" ht="24" customHeight="1" x14ac:dyDescent="0.25">
      <c r="I1216" s="37"/>
      <c r="Q1216" s="38"/>
      <c r="R1216" s="38"/>
    </row>
    <row r="1217" spans="9:18" s="24" customFormat="1" ht="24" customHeight="1" x14ac:dyDescent="0.25">
      <c r="I1217" s="37"/>
      <c r="Q1217" s="38"/>
      <c r="R1217" s="38"/>
    </row>
    <row r="1218" spans="9:18" s="24" customFormat="1" ht="24" customHeight="1" x14ac:dyDescent="0.25">
      <c r="I1218" s="37"/>
      <c r="Q1218" s="38"/>
      <c r="R1218" s="38"/>
    </row>
    <row r="1219" spans="9:18" s="24" customFormat="1" ht="24" customHeight="1" x14ac:dyDescent="0.25">
      <c r="I1219" s="37"/>
      <c r="Q1219" s="38"/>
      <c r="R1219" s="38"/>
    </row>
    <row r="1220" spans="9:18" s="24" customFormat="1" ht="24" customHeight="1" x14ac:dyDescent="0.25">
      <c r="I1220" s="37"/>
      <c r="Q1220" s="38"/>
      <c r="R1220" s="38"/>
    </row>
    <row r="1221" spans="9:18" s="24" customFormat="1" ht="24" customHeight="1" x14ac:dyDescent="0.25">
      <c r="I1221" s="37"/>
      <c r="Q1221" s="38"/>
      <c r="R1221" s="38"/>
    </row>
    <row r="1222" spans="9:18" s="24" customFormat="1" ht="24" customHeight="1" x14ac:dyDescent="0.25">
      <c r="I1222" s="37"/>
      <c r="Q1222" s="38"/>
      <c r="R1222" s="38"/>
    </row>
    <row r="1223" spans="9:18" s="24" customFormat="1" ht="24" customHeight="1" x14ac:dyDescent="0.25">
      <c r="I1223" s="37"/>
      <c r="Q1223" s="38"/>
      <c r="R1223" s="38"/>
    </row>
    <row r="1224" spans="9:18" s="24" customFormat="1" ht="24" customHeight="1" x14ac:dyDescent="0.25">
      <c r="I1224" s="37"/>
      <c r="Q1224" s="38"/>
      <c r="R1224" s="38"/>
    </row>
    <row r="1225" spans="9:18" s="24" customFormat="1" ht="24" customHeight="1" x14ac:dyDescent="0.25">
      <c r="I1225" s="37"/>
      <c r="Q1225" s="38"/>
      <c r="R1225" s="38"/>
    </row>
    <row r="1226" spans="9:18" s="24" customFormat="1" ht="24" customHeight="1" x14ac:dyDescent="0.25">
      <c r="I1226" s="37"/>
      <c r="Q1226" s="38"/>
      <c r="R1226" s="38"/>
    </row>
    <row r="1227" spans="9:18" s="24" customFormat="1" ht="24" customHeight="1" x14ac:dyDescent="0.25">
      <c r="I1227" s="37"/>
      <c r="Q1227" s="38"/>
      <c r="R1227" s="38"/>
    </row>
    <row r="1228" spans="9:18" s="24" customFormat="1" ht="24" customHeight="1" x14ac:dyDescent="0.25">
      <c r="I1228" s="37"/>
      <c r="Q1228" s="38"/>
      <c r="R1228" s="38"/>
    </row>
    <row r="1229" spans="9:18" s="24" customFormat="1" ht="24" customHeight="1" x14ac:dyDescent="0.25">
      <c r="I1229" s="37"/>
      <c r="Q1229" s="38"/>
      <c r="R1229" s="38"/>
    </row>
    <row r="1230" spans="9:18" s="24" customFormat="1" ht="24" customHeight="1" x14ac:dyDescent="0.25">
      <c r="I1230" s="37"/>
      <c r="Q1230" s="38"/>
      <c r="R1230" s="38"/>
    </row>
    <row r="1231" spans="9:18" s="24" customFormat="1" ht="24" customHeight="1" x14ac:dyDescent="0.25">
      <c r="I1231" s="37"/>
      <c r="Q1231" s="38"/>
      <c r="R1231" s="38"/>
    </row>
    <row r="1232" spans="9:18" s="24" customFormat="1" ht="24" customHeight="1" x14ac:dyDescent="0.25">
      <c r="I1232" s="37"/>
      <c r="Q1232" s="38"/>
      <c r="R1232" s="38"/>
    </row>
    <row r="1233" spans="9:18" s="24" customFormat="1" ht="24" customHeight="1" x14ac:dyDescent="0.25">
      <c r="I1233" s="37"/>
      <c r="Q1233" s="38"/>
      <c r="R1233" s="38"/>
    </row>
    <row r="1234" spans="9:18" s="24" customFormat="1" ht="24" customHeight="1" x14ac:dyDescent="0.25">
      <c r="I1234" s="37"/>
      <c r="Q1234" s="38"/>
      <c r="R1234" s="38"/>
    </row>
    <row r="1235" spans="9:18" s="24" customFormat="1" ht="24" customHeight="1" x14ac:dyDescent="0.25">
      <c r="I1235" s="37"/>
      <c r="Q1235" s="38"/>
      <c r="R1235" s="38"/>
    </row>
    <row r="1236" spans="9:18" s="24" customFormat="1" ht="24" customHeight="1" x14ac:dyDescent="0.25">
      <c r="I1236" s="37"/>
      <c r="Q1236" s="38"/>
      <c r="R1236" s="38"/>
    </row>
    <row r="1237" spans="9:18" s="24" customFormat="1" ht="24" customHeight="1" x14ac:dyDescent="0.25">
      <c r="I1237" s="37"/>
      <c r="Q1237" s="38"/>
      <c r="R1237" s="38"/>
    </row>
    <row r="1238" spans="9:18" s="24" customFormat="1" ht="24" customHeight="1" x14ac:dyDescent="0.25">
      <c r="I1238" s="37"/>
      <c r="Q1238" s="38"/>
      <c r="R1238" s="38"/>
    </row>
    <row r="1239" spans="9:18" s="24" customFormat="1" ht="24" customHeight="1" x14ac:dyDescent="0.25">
      <c r="I1239" s="37"/>
      <c r="Q1239" s="38"/>
      <c r="R1239" s="38"/>
    </row>
    <row r="1240" spans="9:18" s="24" customFormat="1" ht="24" customHeight="1" x14ac:dyDescent="0.25">
      <c r="I1240" s="37"/>
      <c r="Q1240" s="38"/>
      <c r="R1240" s="38"/>
    </row>
    <row r="1241" spans="9:18" s="24" customFormat="1" ht="24" customHeight="1" x14ac:dyDescent="0.25">
      <c r="I1241" s="37"/>
      <c r="Q1241" s="38"/>
      <c r="R1241" s="38"/>
    </row>
    <row r="1242" spans="9:18" s="24" customFormat="1" ht="24" customHeight="1" x14ac:dyDescent="0.25">
      <c r="I1242" s="37"/>
      <c r="Q1242" s="38"/>
      <c r="R1242" s="38"/>
    </row>
    <row r="1243" spans="9:18" s="24" customFormat="1" ht="24" customHeight="1" x14ac:dyDescent="0.25">
      <c r="I1243" s="37"/>
      <c r="Q1243" s="38"/>
      <c r="R1243" s="38"/>
    </row>
    <row r="1244" spans="9:18" s="24" customFormat="1" ht="24" customHeight="1" x14ac:dyDescent="0.25">
      <c r="I1244" s="37"/>
      <c r="Q1244" s="38"/>
      <c r="R1244" s="38"/>
    </row>
    <row r="1245" spans="9:18" s="24" customFormat="1" ht="24" customHeight="1" x14ac:dyDescent="0.25">
      <c r="I1245" s="37"/>
      <c r="Q1245" s="38"/>
      <c r="R1245" s="38"/>
    </row>
    <row r="1246" spans="9:18" s="24" customFormat="1" ht="24" customHeight="1" x14ac:dyDescent="0.25">
      <c r="I1246" s="37"/>
      <c r="Q1246" s="38"/>
      <c r="R1246" s="38"/>
    </row>
    <row r="1247" spans="9:18" s="24" customFormat="1" ht="24" customHeight="1" x14ac:dyDescent="0.25">
      <c r="I1247" s="37"/>
      <c r="Q1247" s="38"/>
      <c r="R1247" s="38"/>
    </row>
    <row r="1248" spans="9:18" s="24" customFormat="1" ht="24" customHeight="1" x14ac:dyDescent="0.25">
      <c r="I1248" s="37"/>
      <c r="Q1248" s="38"/>
      <c r="R1248" s="38"/>
    </row>
    <row r="1249" spans="9:18" s="24" customFormat="1" ht="24" customHeight="1" x14ac:dyDescent="0.25">
      <c r="I1249" s="37"/>
      <c r="Q1249" s="38"/>
      <c r="R1249" s="38"/>
    </row>
    <row r="1250" spans="9:18" s="24" customFormat="1" ht="24" customHeight="1" x14ac:dyDescent="0.25">
      <c r="I1250" s="37"/>
      <c r="Q1250" s="38"/>
      <c r="R1250" s="38"/>
    </row>
    <row r="1251" spans="9:18" s="24" customFormat="1" ht="24" customHeight="1" x14ac:dyDescent="0.25">
      <c r="I1251" s="37"/>
      <c r="Q1251" s="38"/>
      <c r="R1251" s="38"/>
    </row>
    <row r="1252" spans="9:18" s="24" customFormat="1" ht="24" customHeight="1" x14ac:dyDescent="0.25">
      <c r="I1252" s="37"/>
      <c r="Q1252" s="38"/>
      <c r="R1252" s="38"/>
    </row>
    <row r="1253" spans="9:18" s="24" customFormat="1" ht="24" customHeight="1" x14ac:dyDescent="0.25">
      <c r="I1253" s="37"/>
      <c r="Q1253" s="38"/>
      <c r="R1253" s="38"/>
    </row>
    <row r="1254" spans="9:18" s="24" customFormat="1" ht="24" customHeight="1" x14ac:dyDescent="0.25">
      <c r="I1254" s="37"/>
      <c r="Q1254" s="38"/>
      <c r="R1254" s="38"/>
    </row>
    <row r="1255" spans="9:18" s="24" customFormat="1" ht="24" customHeight="1" x14ac:dyDescent="0.25">
      <c r="I1255" s="37"/>
      <c r="Q1255" s="38"/>
      <c r="R1255" s="38"/>
    </row>
    <row r="1256" spans="9:18" s="24" customFormat="1" ht="24" customHeight="1" x14ac:dyDescent="0.25">
      <c r="I1256" s="37"/>
      <c r="Q1256" s="38"/>
      <c r="R1256" s="38"/>
    </row>
    <row r="1257" spans="9:18" s="24" customFormat="1" ht="24" customHeight="1" x14ac:dyDescent="0.25">
      <c r="I1257" s="37"/>
      <c r="Q1257" s="38"/>
      <c r="R1257" s="38"/>
    </row>
    <row r="1258" spans="9:18" s="24" customFormat="1" ht="24" customHeight="1" x14ac:dyDescent="0.25">
      <c r="I1258" s="37"/>
      <c r="Q1258" s="38"/>
      <c r="R1258" s="38"/>
    </row>
    <row r="1259" spans="9:18" s="24" customFormat="1" ht="24" customHeight="1" x14ac:dyDescent="0.25">
      <c r="I1259" s="37"/>
      <c r="Q1259" s="38"/>
      <c r="R1259" s="38"/>
    </row>
    <row r="1260" spans="9:18" s="24" customFormat="1" ht="24" customHeight="1" x14ac:dyDescent="0.25">
      <c r="I1260" s="37"/>
      <c r="Q1260" s="38"/>
      <c r="R1260" s="38"/>
    </row>
    <row r="1261" spans="9:18" s="24" customFormat="1" ht="24" customHeight="1" x14ac:dyDescent="0.25">
      <c r="I1261" s="37"/>
      <c r="Q1261" s="38"/>
      <c r="R1261" s="38"/>
    </row>
    <row r="1262" spans="9:18" s="24" customFormat="1" ht="24" customHeight="1" x14ac:dyDescent="0.25">
      <c r="I1262" s="37"/>
      <c r="Q1262" s="38"/>
      <c r="R1262" s="38"/>
    </row>
    <row r="1263" spans="9:18" s="24" customFormat="1" ht="24" customHeight="1" x14ac:dyDescent="0.25">
      <c r="I1263" s="37"/>
      <c r="Q1263" s="38"/>
      <c r="R1263" s="38"/>
    </row>
    <row r="1264" spans="9:18" s="24" customFormat="1" ht="24" customHeight="1" x14ac:dyDescent="0.25">
      <c r="I1264" s="37"/>
      <c r="Q1264" s="38"/>
      <c r="R1264" s="38"/>
    </row>
    <row r="1265" spans="9:18" s="24" customFormat="1" ht="24" customHeight="1" x14ac:dyDescent="0.25">
      <c r="I1265" s="37"/>
      <c r="Q1265" s="38"/>
      <c r="R1265" s="38"/>
    </row>
    <row r="1266" spans="9:18" s="24" customFormat="1" ht="24" customHeight="1" x14ac:dyDescent="0.25">
      <c r="I1266" s="37"/>
      <c r="Q1266" s="38"/>
      <c r="R1266" s="38"/>
    </row>
    <row r="1267" spans="9:18" s="24" customFormat="1" ht="24" customHeight="1" x14ac:dyDescent="0.25">
      <c r="I1267" s="37"/>
      <c r="Q1267" s="38"/>
      <c r="R1267" s="38"/>
    </row>
    <row r="1268" spans="9:18" s="24" customFormat="1" ht="24" customHeight="1" x14ac:dyDescent="0.25">
      <c r="I1268" s="37"/>
      <c r="Q1268" s="38"/>
      <c r="R1268" s="38"/>
    </row>
    <row r="1269" spans="9:18" s="24" customFormat="1" ht="24" customHeight="1" x14ac:dyDescent="0.25">
      <c r="I1269" s="37"/>
      <c r="Q1269" s="38"/>
      <c r="R1269" s="38"/>
    </row>
    <row r="1270" spans="9:18" s="24" customFormat="1" ht="24" customHeight="1" x14ac:dyDescent="0.25">
      <c r="I1270" s="37"/>
      <c r="Q1270" s="38"/>
      <c r="R1270" s="38"/>
    </row>
    <row r="1271" spans="9:18" s="24" customFormat="1" ht="24" customHeight="1" x14ac:dyDescent="0.25">
      <c r="I1271" s="37"/>
      <c r="Q1271" s="38"/>
      <c r="R1271" s="38"/>
    </row>
    <row r="1272" spans="9:18" s="24" customFormat="1" ht="24" customHeight="1" x14ac:dyDescent="0.25">
      <c r="I1272" s="37"/>
      <c r="Q1272" s="38"/>
      <c r="R1272" s="38"/>
    </row>
    <row r="1273" spans="9:18" s="24" customFormat="1" ht="24" customHeight="1" x14ac:dyDescent="0.25">
      <c r="I1273" s="37"/>
      <c r="Q1273" s="38"/>
      <c r="R1273" s="38"/>
    </row>
    <row r="1274" spans="9:18" s="24" customFormat="1" ht="24" customHeight="1" x14ac:dyDescent="0.25">
      <c r="I1274" s="37"/>
      <c r="Q1274" s="38"/>
      <c r="R1274" s="38"/>
    </row>
    <row r="1275" spans="9:18" s="24" customFormat="1" ht="24" customHeight="1" x14ac:dyDescent="0.25">
      <c r="I1275" s="37"/>
      <c r="Q1275" s="38"/>
      <c r="R1275" s="38"/>
    </row>
    <row r="1276" spans="9:18" s="24" customFormat="1" ht="24" customHeight="1" x14ac:dyDescent="0.25">
      <c r="I1276" s="37"/>
      <c r="Q1276" s="38"/>
      <c r="R1276" s="38"/>
    </row>
    <row r="1277" spans="9:18" s="24" customFormat="1" ht="24" customHeight="1" x14ac:dyDescent="0.25">
      <c r="I1277" s="37"/>
      <c r="Q1277" s="38"/>
      <c r="R1277" s="38"/>
    </row>
    <row r="1278" spans="9:18" s="24" customFormat="1" ht="24" customHeight="1" x14ac:dyDescent="0.25">
      <c r="I1278" s="37"/>
      <c r="Q1278" s="38"/>
      <c r="R1278" s="38"/>
    </row>
    <row r="1279" spans="9:18" s="24" customFormat="1" ht="24" customHeight="1" x14ac:dyDescent="0.25">
      <c r="I1279" s="37"/>
      <c r="Q1279" s="38"/>
      <c r="R1279" s="38"/>
    </row>
    <row r="1280" spans="9:18" s="24" customFormat="1" ht="24" customHeight="1" x14ac:dyDescent="0.25">
      <c r="I1280" s="37"/>
      <c r="Q1280" s="38"/>
      <c r="R1280" s="38"/>
    </row>
    <row r="1281" spans="9:18" s="24" customFormat="1" ht="24" customHeight="1" x14ac:dyDescent="0.25">
      <c r="I1281" s="37"/>
      <c r="Q1281" s="38"/>
      <c r="R1281" s="38"/>
    </row>
    <row r="1282" spans="9:18" s="24" customFormat="1" ht="24" customHeight="1" x14ac:dyDescent="0.25">
      <c r="I1282" s="37"/>
      <c r="Q1282" s="38"/>
      <c r="R1282" s="38"/>
    </row>
    <row r="1283" spans="9:18" s="24" customFormat="1" ht="24" customHeight="1" x14ac:dyDescent="0.25">
      <c r="I1283" s="37"/>
      <c r="Q1283" s="38"/>
      <c r="R1283" s="38"/>
    </row>
    <row r="1284" spans="9:18" s="24" customFormat="1" ht="24" customHeight="1" x14ac:dyDescent="0.25">
      <c r="I1284" s="37"/>
      <c r="Q1284" s="38"/>
      <c r="R1284" s="38"/>
    </row>
    <row r="1285" spans="9:18" s="24" customFormat="1" ht="24" customHeight="1" x14ac:dyDescent="0.25">
      <c r="I1285" s="37"/>
      <c r="Q1285" s="38"/>
      <c r="R1285" s="38"/>
    </row>
    <row r="1286" spans="9:18" s="24" customFormat="1" ht="24" customHeight="1" x14ac:dyDescent="0.25">
      <c r="I1286" s="37"/>
      <c r="Q1286" s="38"/>
      <c r="R1286" s="38"/>
    </row>
    <row r="1287" spans="9:18" s="24" customFormat="1" ht="24" customHeight="1" x14ac:dyDescent="0.25">
      <c r="I1287" s="37"/>
      <c r="Q1287" s="38"/>
      <c r="R1287" s="38"/>
    </row>
    <row r="1288" spans="9:18" s="24" customFormat="1" ht="24" customHeight="1" x14ac:dyDescent="0.25">
      <c r="I1288" s="37"/>
      <c r="Q1288" s="38"/>
      <c r="R1288" s="38"/>
    </row>
    <row r="1289" spans="9:18" s="24" customFormat="1" ht="24" customHeight="1" x14ac:dyDescent="0.25">
      <c r="I1289" s="37"/>
      <c r="Q1289" s="38"/>
      <c r="R1289" s="38"/>
    </row>
    <row r="1290" spans="9:18" s="24" customFormat="1" ht="24" customHeight="1" x14ac:dyDescent="0.25">
      <c r="I1290" s="37"/>
      <c r="Q1290" s="38"/>
      <c r="R1290" s="38"/>
    </row>
    <row r="1291" spans="9:18" s="24" customFormat="1" ht="24" customHeight="1" x14ac:dyDescent="0.25">
      <c r="I1291" s="37"/>
      <c r="Q1291" s="38"/>
      <c r="R1291" s="38"/>
    </row>
    <row r="1292" spans="9:18" s="24" customFormat="1" ht="24" customHeight="1" x14ac:dyDescent="0.25">
      <c r="I1292" s="37"/>
      <c r="Q1292" s="38"/>
      <c r="R1292" s="38"/>
    </row>
    <row r="1293" spans="9:18" s="24" customFormat="1" ht="24" customHeight="1" x14ac:dyDescent="0.25">
      <c r="I1293" s="37"/>
      <c r="Q1293" s="38"/>
      <c r="R1293" s="38"/>
    </row>
    <row r="1294" spans="9:18" s="24" customFormat="1" ht="24" customHeight="1" x14ac:dyDescent="0.25">
      <c r="I1294" s="37"/>
      <c r="Q1294" s="38"/>
      <c r="R1294" s="38"/>
    </row>
    <row r="1295" spans="9:18" s="24" customFormat="1" ht="24" customHeight="1" x14ac:dyDescent="0.25">
      <c r="I1295" s="37"/>
      <c r="Q1295" s="38"/>
      <c r="R1295" s="38"/>
    </row>
    <row r="1296" spans="9:18" s="24" customFormat="1" ht="24" customHeight="1" x14ac:dyDescent="0.25">
      <c r="I1296" s="37"/>
      <c r="Q1296" s="38"/>
      <c r="R1296" s="38"/>
    </row>
    <row r="1297" spans="9:18" s="24" customFormat="1" ht="24" customHeight="1" x14ac:dyDescent="0.25">
      <c r="I1297" s="37"/>
      <c r="Q1297" s="38"/>
      <c r="R1297" s="38"/>
    </row>
    <row r="1298" spans="9:18" s="24" customFormat="1" ht="24" customHeight="1" x14ac:dyDescent="0.25">
      <c r="I1298" s="37"/>
      <c r="Q1298" s="38"/>
      <c r="R1298" s="38"/>
    </row>
    <row r="1299" spans="9:18" s="24" customFormat="1" ht="24" customHeight="1" x14ac:dyDescent="0.25">
      <c r="I1299" s="37"/>
      <c r="Q1299" s="38"/>
      <c r="R1299" s="38"/>
    </row>
    <row r="1300" spans="9:18" s="24" customFormat="1" ht="24" customHeight="1" x14ac:dyDescent="0.25">
      <c r="I1300" s="37"/>
      <c r="Q1300" s="38"/>
      <c r="R1300" s="38"/>
    </row>
    <row r="1301" spans="9:18" s="24" customFormat="1" ht="24" customHeight="1" x14ac:dyDescent="0.25">
      <c r="I1301" s="37"/>
      <c r="Q1301" s="38"/>
      <c r="R1301" s="38"/>
    </row>
    <row r="1302" spans="9:18" s="24" customFormat="1" ht="24" customHeight="1" x14ac:dyDescent="0.25">
      <c r="I1302" s="37"/>
      <c r="Q1302" s="38"/>
      <c r="R1302" s="38"/>
    </row>
    <row r="1303" spans="9:18" s="24" customFormat="1" ht="24" customHeight="1" x14ac:dyDescent="0.25">
      <c r="I1303" s="37"/>
      <c r="Q1303" s="38"/>
      <c r="R1303" s="38"/>
    </row>
    <row r="1304" spans="9:18" s="24" customFormat="1" ht="24" customHeight="1" x14ac:dyDescent="0.25">
      <c r="I1304" s="37"/>
      <c r="Q1304" s="38"/>
      <c r="R1304" s="38"/>
    </row>
    <row r="1305" spans="9:18" s="24" customFormat="1" ht="24" customHeight="1" x14ac:dyDescent="0.25">
      <c r="I1305" s="37"/>
      <c r="Q1305" s="38"/>
      <c r="R1305" s="38"/>
    </row>
    <row r="1306" spans="9:18" s="24" customFormat="1" ht="24" customHeight="1" x14ac:dyDescent="0.25">
      <c r="I1306" s="37"/>
      <c r="Q1306" s="38"/>
      <c r="R1306" s="38"/>
    </row>
    <row r="1307" spans="9:18" s="24" customFormat="1" ht="24" customHeight="1" x14ac:dyDescent="0.25">
      <c r="I1307" s="37"/>
      <c r="Q1307" s="38"/>
      <c r="R1307" s="38"/>
    </row>
    <row r="1308" spans="9:18" s="24" customFormat="1" ht="24" customHeight="1" x14ac:dyDescent="0.25">
      <c r="I1308" s="37"/>
      <c r="Q1308" s="38"/>
      <c r="R1308" s="38"/>
    </row>
    <row r="1309" spans="9:18" s="24" customFormat="1" ht="24" customHeight="1" x14ac:dyDescent="0.25">
      <c r="I1309" s="37"/>
      <c r="Q1309" s="38"/>
      <c r="R1309" s="38"/>
    </row>
    <row r="1310" spans="9:18" s="24" customFormat="1" ht="24" customHeight="1" x14ac:dyDescent="0.25">
      <c r="I1310" s="37"/>
      <c r="Q1310" s="38"/>
      <c r="R1310" s="38"/>
    </row>
    <row r="1311" spans="9:18" s="24" customFormat="1" ht="24" customHeight="1" x14ac:dyDescent="0.25">
      <c r="I1311" s="37"/>
      <c r="Q1311" s="38"/>
      <c r="R1311" s="38"/>
    </row>
    <row r="1312" spans="9:18" s="24" customFormat="1" ht="24" customHeight="1" x14ac:dyDescent="0.25">
      <c r="I1312" s="37"/>
      <c r="Q1312" s="38"/>
      <c r="R1312" s="38"/>
    </row>
    <row r="1313" spans="9:18" s="24" customFormat="1" ht="24" customHeight="1" x14ac:dyDescent="0.25">
      <c r="I1313" s="37"/>
      <c r="Q1313" s="38"/>
      <c r="R1313" s="38"/>
    </row>
    <row r="1314" spans="9:18" s="24" customFormat="1" ht="24" customHeight="1" x14ac:dyDescent="0.25">
      <c r="I1314" s="37"/>
      <c r="Q1314" s="38"/>
      <c r="R1314" s="38"/>
    </row>
    <row r="1315" spans="9:18" s="24" customFormat="1" ht="24" customHeight="1" x14ac:dyDescent="0.25">
      <c r="I1315" s="37"/>
      <c r="Q1315" s="38"/>
      <c r="R1315" s="38"/>
    </row>
    <row r="1316" spans="9:18" s="24" customFormat="1" ht="24" customHeight="1" x14ac:dyDescent="0.25">
      <c r="I1316" s="37"/>
      <c r="Q1316" s="38"/>
      <c r="R1316" s="38"/>
    </row>
    <row r="1317" spans="9:18" s="24" customFormat="1" ht="24" customHeight="1" x14ac:dyDescent="0.25">
      <c r="I1317" s="37"/>
      <c r="Q1317" s="38"/>
      <c r="R1317" s="38"/>
    </row>
    <row r="1318" spans="9:18" s="24" customFormat="1" ht="24" customHeight="1" x14ac:dyDescent="0.25">
      <c r="I1318" s="37"/>
      <c r="Q1318" s="38"/>
      <c r="R1318" s="38"/>
    </row>
    <row r="1319" spans="9:18" s="24" customFormat="1" ht="24" customHeight="1" x14ac:dyDescent="0.25">
      <c r="I1319" s="37"/>
      <c r="Q1319" s="38"/>
      <c r="R1319" s="38"/>
    </row>
    <row r="1320" spans="9:18" s="24" customFormat="1" ht="24" customHeight="1" x14ac:dyDescent="0.25">
      <c r="I1320" s="37"/>
      <c r="Q1320" s="38"/>
      <c r="R1320" s="38"/>
    </row>
    <row r="1321" spans="9:18" s="24" customFormat="1" ht="24" customHeight="1" x14ac:dyDescent="0.25">
      <c r="I1321" s="37"/>
      <c r="Q1321" s="38"/>
      <c r="R1321" s="38"/>
    </row>
    <row r="1322" spans="9:18" s="24" customFormat="1" ht="24" customHeight="1" x14ac:dyDescent="0.25">
      <c r="I1322" s="37"/>
      <c r="Q1322" s="38"/>
      <c r="R1322" s="38"/>
    </row>
    <row r="1323" spans="9:18" s="24" customFormat="1" ht="24" customHeight="1" x14ac:dyDescent="0.25">
      <c r="I1323" s="37"/>
      <c r="Q1323" s="38"/>
      <c r="R1323" s="38"/>
    </row>
    <row r="1324" spans="9:18" s="24" customFormat="1" ht="24" customHeight="1" x14ac:dyDescent="0.25">
      <c r="I1324" s="37"/>
      <c r="Q1324" s="38"/>
      <c r="R1324" s="38"/>
    </row>
    <row r="1325" spans="9:18" s="24" customFormat="1" ht="24" customHeight="1" x14ac:dyDescent="0.25">
      <c r="I1325" s="37"/>
      <c r="Q1325" s="38"/>
      <c r="R1325" s="38"/>
    </row>
    <row r="1326" spans="9:18" s="24" customFormat="1" ht="24" customHeight="1" x14ac:dyDescent="0.25">
      <c r="I1326" s="37"/>
      <c r="Q1326" s="38"/>
      <c r="R1326" s="38"/>
    </row>
    <row r="1327" spans="9:18" s="24" customFormat="1" ht="24" customHeight="1" x14ac:dyDescent="0.25">
      <c r="I1327" s="37"/>
      <c r="Q1327" s="38"/>
      <c r="R1327" s="38"/>
    </row>
    <row r="1328" spans="9:18" s="24" customFormat="1" ht="24" customHeight="1" x14ac:dyDescent="0.25">
      <c r="I1328" s="37"/>
      <c r="Q1328" s="38"/>
      <c r="R1328" s="38"/>
    </row>
    <row r="1329" spans="9:18" s="24" customFormat="1" ht="24" customHeight="1" x14ac:dyDescent="0.25">
      <c r="I1329" s="37"/>
      <c r="Q1329" s="38"/>
      <c r="R1329" s="38"/>
    </row>
    <row r="1330" spans="9:18" s="24" customFormat="1" ht="24" customHeight="1" x14ac:dyDescent="0.25">
      <c r="I1330" s="37"/>
      <c r="Q1330" s="38"/>
      <c r="R1330" s="38"/>
    </row>
    <row r="1331" spans="9:18" s="24" customFormat="1" ht="24" customHeight="1" x14ac:dyDescent="0.25">
      <c r="I1331" s="37"/>
      <c r="Q1331" s="38"/>
      <c r="R1331" s="38"/>
    </row>
    <row r="1332" spans="9:18" s="24" customFormat="1" ht="24" customHeight="1" x14ac:dyDescent="0.25">
      <c r="I1332" s="37"/>
      <c r="Q1332" s="38"/>
      <c r="R1332" s="38"/>
    </row>
    <row r="1333" spans="9:18" s="24" customFormat="1" ht="24" customHeight="1" x14ac:dyDescent="0.25">
      <c r="I1333" s="37"/>
      <c r="Q1333" s="38"/>
      <c r="R1333" s="38"/>
    </row>
    <row r="1334" spans="9:18" s="24" customFormat="1" ht="24" customHeight="1" x14ac:dyDescent="0.25">
      <c r="I1334" s="37"/>
      <c r="Q1334" s="38"/>
      <c r="R1334" s="38"/>
    </row>
    <row r="1335" spans="9:18" s="24" customFormat="1" ht="24" customHeight="1" x14ac:dyDescent="0.25">
      <c r="I1335" s="37"/>
      <c r="Q1335" s="38"/>
      <c r="R1335" s="38"/>
    </row>
    <row r="1336" spans="9:18" s="24" customFormat="1" ht="24" customHeight="1" x14ac:dyDescent="0.25">
      <c r="I1336" s="37"/>
      <c r="Q1336" s="38"/>
      <c r="R1336" s="38"/>
    </row>
    <row r="1337" spans="9:18" s="24" customFormat="1" ht="24" customHeight="1" x14ac:dyDescent="0.25">
      <c r="I1337" s="37"/>
      <c r="Q1337" s="38"/>
      <c r="R1337" s="38"/>
    </row>
    <row r="1338" spans="9:18" s="24" customFormat="1" ht="24" customHeight="1" x14ac:dyDescent="0.25">
      <c r="I1338" s="37"/>
      <c r="Q1338" s="38"/>
      <c r="R1338" s="38"/>
    </row>
    <row r="1339" spans="9:18" s="24" customFormat="1" ht="24" customHeight="1" x14ac:dyDescent="0.25">
      <c r="I1339" s="37"/>
      <c r="Q1339" s="38"/>
      <c r="R1339" s="38"/>
    </row>
    <row r="1340" spans="9:18" s="24" customFormat="1" ht="24" customHeight="1" x14ac:dyDescent="0.25">
      <c r="I1340" s="37"/>
      <c r="Q1340" s="38"/>
      <c r="R1340" s="38"/>
    </row>
    <row r="1341" spans="9:18" s="24" customFormat="1" ht="24" customHeight="1" x14ac:dyDescent="0.25">
      <c r="I1341" s="37"/>
      <c r="Q1341" s="38"/>
      <c r="R1341" s="38"/>
    </row>
    <row r="1342" spans="9:18" s="24" customFormat="1" ht="24" customHeight="1" x14ac:dyDescent="0.25">
      <c r="I1342" s="37"/>
      <c r="Q1342" s="38"/>
      <c r="R1342" s="38"/>
    </row>
    <row r="1343" spans="9:18" s="24" customFormat="1" ht="24" customHeight="1" x14ac:dyDescent="0.25">
      <c r="I1343" s="37"/>
      <c r="Q1343" s="38"/>
      <c r="R1343" s="38"/>
    </row>
    <row r="1344" spans="9:18" s="24" customFormat="1" ht="24" customHeight="1" x14ac:dyDescent="0.25">
      <c r="I1344" s="37"/>
      <c r="Q1344" s="38"/>
      <c r="R1344" s="38"/>
    </row>
    <row r="1345" spans="9:18" s="24" customFormat="1" ht="24" customHeight="1" x14ac:dyDescent="0.25">
      <c r="I1345" s="37"/>
      <c r="Q1345" s="38"/>
      <c r="R1345" s="38"/>
    </row>
    <row r="1346" spans="9:18" s="24" customFormat="1" ht="24" customHeight="1" x14ac:dyDescent="0.25">
      <c r="I1346" s="37"/>
      <c r="Q1346" s="38"/>
      <c r="R1346" s="38"/>
    </row>
    <row r="1347" spans="9:18" s="24" customFormat="1" ht="24" customHeight="1" x14ac:dyDescent="0.25">
      <c r="I1347" s="37"/>
      <c r="Q1347" s="38"/>
      <c r="R1347" s="38"/>
    </row>
    <row r="1348" spans="9:18" s="24" customFormat="1" ht="24" customHeight="1" x14ac:dyDescent="0.25">
      <c r="I1348" s="37"/>
      <c r="Q1348" s="38"/>
      <c r="R1348" s="38"/>
    </row>
    <row r="1349" spans="9:18" s="24" customFormat="1" ht="24" customHeight="1" x14ac:dyDescent="0.25">
      <c r="I1349" s="37"/>
      <c r="Q1349" s="38"/>
      <c r="R1349" s="38"/>
    </row>
    <row r="1350" spans="9:18" s="24" customFormat="1" ht="24" customHeight="1" x14ac:dyDescent="0.25">
      <c r="I1350" s="37"/>
      <c r="Q1350" s="38"/>
      <c r="R1350" s="38"/>
    </row>
    <row r="1351" spans="9:18" s="24" customFormat="1" ht="24" customHeight="1" x14ac:dyDescent="0.25">
      <c r="I1351" s="37"/>
      <c r="Q1351" s="38"/>
      <c r="R1351" s="38"/>
    </row>
    <row r="1352" spans="9:18" s="24" customFormat="1" ht="24" customHeight="1" x14ac:dyDescent="0.25">
      <c r="I1352" s="37"/>
      <c r="Q1352" s="38"/>
      <c r="R1352" s="38"/>
    </row>
    <row r="1353" spans="9:18" s="24" customFormat="1" ht="24" customHeight="1" x14ac:dyDescent="0.25">
      <c r="I1353" s="37"/>
      <c r="Q1353" s="38"/>
      <c r="R1353" s="38"/>
    </row>
    <row r="1354" spans="9:18" s="24" customFormat="1" ht="24" customHeight="1" x14ac:dyDescent="0.25">
      <c r="I1354" s="37"/>
      <c r="Q1354" s="38"/>
      <c r="R1354" s="38"/>
    </row>
    <row r="1355" spans="9:18" s="24" customFormat="1" ht="24" customHeight="1" x14ac:dyDescent="0.25">
      <c r="I1355" s="37"/>
      <c r="Q1355" s="38"/>
      <c r="R1355" s="38"/>
    </row>
    <row r="1356" spans="9:18" s="24" customFormat="1" ht="24" customHeight="1" x14ac:dyDescent="0.25">
      <c r="I1356" s="37"/>
      <c r="Q1356" s="38"/>
      <c r="R1356" s="38"/>
    </row>
    <row r="1357" spans="9:18" s="24" customFormat="1" ht="24" customHeight="1" x14ac:dyDescent="0.25">
      <c r="I1357" s="37"/>
      <c r="Q1357" s="38"/>
      <c r="R1357" s="38"/>
    </row>
    <row r="1358" spans="9:18" s="24" customFormat="1" ht="24" customHeight="1" x14ac:dyDescent="0.25">
      <c r="I1358" s="37"/>
      <c r="Q1358" s="38"/>
      <c r="R1358" s="38"/>
    </row>
    <row r="1359" spans="9:18" s="24" customFormat="1" ht="24" customHeight="1" x14ac:dyDescent="0.25">
      <c r="I1359" s="37"/>
      <c r="Q1359" s="38"/>
      <c r="R1359" s="38"/>
    </row>
    <row r="1360" spans="9:18" s="24" customFormat="1" ht="24" customHeight="1" x14ac:dyDescent="0.25">
      <c r="I1360" s="37"/>
      <c r="Q1360" s="38"/>
      <c r="R1360" s="38"/>
    </row>
    <row r="1361" spans="9:18" s="24" customFormat="1" ht="24" customHeight="1" x14ac:dyDescent="0.25">
      <c r="I1361" s="37"/>
      <c r="Q1361" s="38"/>
      <c r="R1361" s="38"/>
    </row>
    <row r="1362" spans="9:18" s="24" customFormat="1" ht="24" customHeight="1" x14ac:dyDescent="0.25">
      <c r="I1362" s="37"/>
      <c r="Q1362" s="38"/>
      <c r="R1362" s="38"/>
    </row>
    <row r="1363" spans="9:18" s="24" customFormat="1" ht="24" customHeight="1" x14ac:dyDescent="0.25">
      <c r="I1363" s="37"/>
      <c r="Q1363" s="38"/>
      <c r="R1363" s="38"/>
    </row>
    <row r="1364" spans="9:18" s="24" customFormat="1" ht="24" customHeight="1" x14ac:dyDescent="0.25">
      <c r="I1364" s="37"/>
      <c r="Q1364" s="38"/>
      <c r="R1364" s="38"/>
    </row>
    <row r="1365" spans="9:18" s="24" customFormat="1" ht="24" customHeight="1" x14ac:dyDescent="0.25">
      <c r="I1365" s="37"/>
      <c r="Q1365" s="38"/>
      <c r="R1365" s="38"/>
    </row>
    <row r="1366" spans="9:18" s="24" customFormat="1" ht="24" customHeight="1" x14ac:dyDescent="0.25">
      <c r="I1366" s="37"/>
      <c r="Q1366" s="38"/>
      <c r="R1366" s="38"/>
    </row>
    <row r="1367" spans="9:18" s="24" customFormat="1" ht="24" customHeight="1" x14ac:dyDescent="0.25">
      <c r="I1367" s="37"/>
      <c r="Q1367" s="38"/>
      <c r="R1367" s="38"/>
    </row>
    <row r="1368" spans="9:18" s="24" customFormat="1" ht="24" customHeight="1" x14ac:dyDescent="0.25">
      <c r="I1368" s="37"/>
      <c r="Q1368" s="38"/>
      <c r="R1368" s="38"/>
    </row>
    <row r="1369" spans="9:18" s="24" customFormat="1" ht="24" customHeight="1" x14ac:dyDescent="0.25">
      <c r="I1369" s="37"/>
      <c r="Q1369" s="38"/>
      <c r="R1369" s="38"/>
    </row>
    <row r="1370" spans="9:18" s="24" customFormat="1" ht="24" customHeight="1" x14ac:dyDescent="0.25">
      <c r="I1370" s="37"/>
      <c r="Q1370" s="38"/>
      <c r="R1370" s="38"/>
    </row>
    <row r="1371" spans="9:18" s="24" customFormat="1" ht="24" customHeight="1" x14ac:dyDescent="0.25">
      <c r="I1371" s="37"/>
      <c r="Q1371" s="38"/>
      <c r="R1371" s="38"/>
    </row>
    <row r="1372" spans="9:18" s="24" customFormat="1" ht="24" customHeight="1" x14ac:dyDescent="0.25">
      <c r="I1372" s="37"/>
      <c r="Q1372" s="38"/>
      <c r="R1372" s="38"/>
    </row>
    <row r="1373" spans="9:18" s="24" customFormat="1" ht="24" customHeight="1" x14ac:dyDescent="0.25">
      <c r="I1373" s="37"/>
      <c r="Q1373" s="38"/>
      <c r="R1373" s="38"/>
    </row>
    <row r="1374" spans="9:18" s="24" customFormat="1" ht="24" customHeight="1" x14ac:dyDescent="0.25">
      <c r="I1374" s="37"/>
      <c r="Q1374" s="38"/>
      <c r="R1374" s="38"/>
    </row>
    <row r="1375" spans="9:18" s="24" customFormat="1" ht="24" customHeight="1" x14ac:dyDescent="0.25">
      <c r="I1375" s="37"/>
      <c r="Q1375" s="38"/>
      <c r="R1375" s="38"/>
    </row>
    <row r="1376" spans="9:18" s="24" customFormat="1" ht="24" customHeight="1" x14ac:dyDescent="0.25">
      <c r="I1376" s="37"/>
      <c r="Q1376" s="38"/>
      <c r="R1376" s="38"/>
    </row>
    <row r="1377" spans="9:18" s="24" customFormat="1" ht="24" customHeight="1" x14ac:dyDescent="0.25">
      <c r="I1377" s="37"/>
      <c r="Q1377" s="38"/>
      <c r="R1377" s="38"/>
    </row>
    <row r="1378" spans="9:18" s="24" customFormat="1" ht="24" customHeight="1" x14ac:dyDescent="0.25">
      <c r="I1378" s="37"/>
      <c r="Q1378" s="38"/>
      <c r="R1378" s="38"/>
    </row>
    <row r="1379" spans="9:18" s="24" customFormat="1" ht="24" customHeight="1" x14ac:dyDescent="0.25">
      <c r="I1379" s="37"/>
      <c r="Q1379" s="38"/>
      <c r="R1379" s="38"/>
    </row>
    <row r="1380" spans="9:18" s="24" customFormat="1" ht="24" customHeight="1" x14ac:dyDescent="0.25">
      <c r="I1380" s="37"/>
      <c r="Q1380" s="38"/>
      <c r="R1380" s="38"/>
    </row>
    <row r="1381" spans="9:18" s="24" customFormat="1" ht="24" customHeight="1" x14ac:dyDescent="0.25">
      <c r="I1381" s="37"/>
      <c r="Q1381" s="38"/>
      <c r="R1381" s="38"/>
    </row>
    <row r="1382" spans="9:18" s="24" customFormat="1" ht="24" customHeight="1" x14ac:dyDescent="0.25">
      <c r="I1382" s="37"/>
      <c r="Q1382" s="38"/>
      <c r="R1382" s="38"/>
    </row>
    <row r="1383" spans="9:18" s="24" customFormat="1" ht="24" customHeight="1" x14ac:dyDescent="0.25">
      <c r="I1383" s="37"/>
      <c r="Q1383" s="38"/>
      <c r="R1383" s="38"/>
    </row>
    <row r="1384" spans="9:18" s="24" customFormat="1" ht="24" customHeight="1" x14ac:dyDescent="0.25">
      <c r="I1384" s="37"/>
      <c r="Q1384" s="38"/>
      <c r="R1384" s="38"/>
    </row>
    <row r="1385" spans="9:18" s="24" customFormat="1" ht="24" customHeight="1" x14ac:dyDescent="0.25">
      <c r="I1385" s="37"/>
      <c r="Q1385" s="38"/>
      <c r="R1385" s="38"/>
    </row>
    <row r="1386" spans="9:18" s="24" customFormat="1" ht="24" customHeight="1" x14ac:dyDescent="0.25">
      <c r="I1386" s="37"/>
      <c r="Q1386" s="38"/>
      <c r="R1386" s="38"/>
    </row>
    <row r="1387" spans="9:18" s="24" customFormat="1" ht="24" customHeight="1" x14ac:dyDescent="0.25">
      <c r="I1387" s="37"/>
      <c r="Q1387" s="38"/>
      <c r="R1387" s="38"/>
    </row>
    <row r="1388" spans="9:18" s="24" customFormat="1" ht="24" customHeight="1" x14ac:dyDescent="0.25">
      <c r="I1388" s="37"/>
      <c r="Q1388" s="38"/>
      <c r="R1388" s="38"/>
    </row>
    <row r="1389" spans="9:18" s="24" customFormat="1" ht="24" customHeight="1" x14ac:dyDescent="0.25">
      <c r="I1389" s="37"/>
      <c r="Q1389" s="38"/>
      <c r="R1389" s="38"/>
    </row>
    <row r="1390" spans="9:18" s="24" customFormat="1" ht="24" customHeight="1" x14ac:dyDescent="0.25">
      <c r="I1390" s="37"/>
      <c r="Q1390" s="38"/>
      <c r="R1390" s="38"/>
    </row>
    <row r="1391" spans="9:18" s="24" customFormat="1" ht="24" customHeight="1" x14ac:dyDescent="0.25">
      <c r="I1391" s="37"/>
      <c r="Q1391" s="38"/>
      <c r="R1391" s="38"/>
    </row>
    <row r="1392" spans="9:18" s="24" customFormat="1" ht="24" customHeight="1" x14ac:dyDescent="0.25">
      <c r="I1392" s="37"/>
      <c r="Q1392" s="38"/>
      <c r="R1392" s="38"/>
    </row>
    <row r="1393" spans="9:18" s="24" customFormat="1" ht="24" customHeight="1" x14ac:dyDescent="0.25">
      <c r="I1393" s="37"/>
      <c r="Q1393" s="38"/>
      <c r="R1393" s="38"/>
    </row>
    <row r="1394" spans="9:18" s="24" customFormat="1" ht="24" customHeight="1" x14ac:dyDescent="0.25">
      <c r="I1394" s="37"/>
      <c r="Q1394" s="38"/>
      <c r="R1394" s="38"/>
    </row>
    <row r="1395" spans="9:18" s="24" customFormat="1" ht="24" customHeight="1" x14ac:dyDescent="0.25">
      <c r="I1395" s="37"/>
      <c r="Q1395" s="38"/>
      <c r="R1395" s="38"/>
    </row>
    <row r="1396" spans="9:18" s="24" customFormat="1" ht="24" customHeight="1" x14ac:dyDescent="0.25">
      <c r="I1396" s="37"/>
      <c r="Q1396" s="38"/>
      <c r="R1396" s="38"/>
    </row>
    <row r="1397" spans="9:18" s="24" customFormat="1" ht="24" customHeight="1" x14ac:dyDescent="0.25">
      <c r="I1397" s="37"/>
      <c r="Q1397" s="38"/>
      <c r="R1397" s="38"/>
    </row>
    <row r="1398" spans="9:18" s="24" customFormat="1" ht="24" customHeight="1" x14ac:dyDescent="0.25">
      <c r="I1398" s="37"/>
      <c r="Q1398" s="38"/>
      <c r="R1398" s="38"/>
    </row>
    <row r="1399" spans="9:18" s="24" customFormat="1" ht="24" customHeight="1" x14ac:dyDescent="0.25">
      <c r="I1399" s="37"/>
      <c r="Q1399" s="38"/>
      <c r="R1399" s="38"/>
    </row>
    <row r="1400" spans="9:18" s="24" customFormat="1" ht="24" customHeight="1" x14ac:dyDescent="0.25">
      <c r="I1400" s="37"/>
      <c r="Q1400" s="38"/>
      <c r="R1400" s="38"/>
    </row>
    <row r="1401" spans="9:18" s="24" customFormat="1" ht="24" customHeight="1" x14ac:dyDescent="0.25">
      <c r="I1401" s="37"/>
      <c r="Q1401" s="38"/>
      <c r="R1401" s="38"/>
    </row>
    <row r="1402" spans="9:18" s="24" customFormat="1" ht="24" customHeight="1" x14ac:dyDescent="0.25">
      <c r="I1402" s="37"/>
      <c r="Q1402" s="38"/>
      <c r="R1402" s="38"/>
    </row>
    <row r="1403" spans="9:18" s="24" customFormat="1" ht="24" customHeight="1" x14ac:dyDescent="0.25">
      <c r="I1403" s="37"/>
      <c r="Q1403" s="38"/>
      <c r="R1403" s="38"/>
    </row>
    <row r="1404" spans="9:18" s="24" customFormat="1" ht="24" customHeight="1" x14ac:dyDescent="0.25">
      <c r="I1404" s="37"/>
      <c r="Q1404" s="38"/>
      <c r="R1404" s="38"/>
    </row>
    <row r="1405" spans="9:18" s="24" customFormat="1" ht="24" customHeight="1" x14ac:dyDescent="0.25">
      <c r="I1405" s="37"/>
      <c r="Q1405" s="38"/>
      <c r="R1405" s="38"/>
    </row>
    <row r="1406" spans="9:18" s="24" customFormat="1" ht="24" customHeight="1" x14ac:dyDescent="0.25">
      <c r="I1406" s="37"/>
      <c r="Q1406" s="38"/>
      <c r="R1406" s="38"/>
    </row>
    <row r="1407" spans="9:18" s="24" customFormat="1" ht="24" customHeight="1" x14ac:dyDescent="0.25">
      <c r="I1407" s="37"/>
      <c r="Q1407" s="38"/>
      <c r="R1407" s="38"/>
    </row>
    <row r="1408" spans="9:18" s="24" customFormat="1" ht="24" customHeight="1" x14ac:dyDescent="0.25">
      <c r="I1408" s="37"/>
      <c r="Q1408" s="38"/>
      <c r="R1408" s="38"/>
    </row>
    <row r="1409" spans="9:18" s="24" customFormat="1" ht="24" customHeight="1" x14ac:dyDescent="0.25">
      <c r="I1409" s="37"/>
      <c r="Q1409" s="38"/>
      <c r="R1409" s="38"/>
    </row>
    <row r="1410" spans="9:18" s="24" customFormat="1" ht="24" customHeight="1" x14ac:dyDescent="0.25">
      <c r="I1410" s="37"/>
      <c r="Q1410" s="38"/>
      <c r="R1410" s="38"/>
    </row>
    <row r="1411" spans="9:18" s="24" customFormat="1" ht="24" customHeight="1" x14ac:dyDescent="0.25">
      <c r="I1411" s="37"/>
      <c r="Q1411" s="38"/>
      <c r="R1411" s="38"/>
    </row>
    <row r="1412" spans="9:18" s="24" customFormat="1" ht="24" customHeight="1" x14ac:dyDescent="0.25">
      <c r="I1412" s="37"/>
      <c r="Q1412" s="38"/>
      <c r="R1412" s="38"/>
    </row>
    <row r="1413" spans="9:18" s="24" customFormat="1" ht="24" customHeight="1" x14ac:dyDescent="0.25">
      <c r="I1413" s="37"/>
      <c r="Q1413" s="38"/>
      <c r="R1413" s="38"/>
    </row>
    <row r="1414" spans="9:18" s="24" customFormat="1" ht="24" customHeight="1" x14ac:dyDescent="0.25">
      <c r="I1414" s="37"/>
      <c r="Q1414" s="38"/>
      <c r="R1414" s="38"/>
    </row>
    <row r="1415" spans="9:18" s="24" customFormat="1" ht="24" customHeight="1" x14ac:dyDescent="0.25">
      <c r="I1415" s="37"/>
      <c r="Q1415" s="38"/>
      <c r="R1415" s="38"/>
    </row>
    <row r="1416" spans="9:18" s="24" customFormat="1" ht="24" customHeight="1" x14ac:dyDescent="0.25">
      <c r="I1416" s="37"/>
      <c r="Q1416" s="38"/>
      <c r="R1416" s="38"/>
    </row>
    <row r="1417" spans="9:18" s="24" customFormat="1" ht="24" customHeight="1" x14ac:dyDescent="0.25">
      <c r="I1417" s="37"/>
      <c r="Q1417" s="38"/>
      <c r="R1417" s="38"/>
    </row>
    <row r="1418" spans="9:18" s="24" customFormat="1" ht="24" customHeight="1" x14ac:dyDescent="0.25">
      <c r="I1418" s="37"/>
      <c r="Q1418" s="38"/>
      <c r="R1418" s="38"/>
    </row>
    <row r="1419" spans="9:18" s="24" customFormat="1" ht="24" customHeight="1" x14ac:dyDescent="0.25">
      <c r="I1419" s="37"/>
      <c r="Q1419" s="38"/>
      <c r="R1419" s="38"/>
    </row>
    <row r="1420" spans="9:18" s="24" customFormat="1" ht="24" customHeight="1" x14ac:dyDescent="0.25">
      <c r="I1420" s="37"/>
      <c r="Q1420" s="38"/>
      <c r="R1420" s="38"/>
    </row>
    <row r="1421" spans="9:18" s="24" customFormat="1" ht="24" customHeight="1" x14ac:dyDescent="0.25">
      <c r="I1421" s="37"/>
      <c r="Q1421" s="38"/>
      <c r="R1421" s="38"/>
    </row>
    <row r="1422" spans="9:18" s="24" customFormat="1" ht="24" customHeight="1" x14ac:dyDescent="0.25">
      <c r="I1422" s="37"/>
      <c r="Q1422" s="38"/>
      <c r="R1422" s="38"/>
    </row>
    <row r="1423" spans="9:18" s="24" customFormat="1" ht="24" customHeight="1" x14ac:dyDescent="0.25">
      <c r="I1423" s="37"/>
      <c r="Q1423" s="38"/>
      <c r="R1423" s="38"/>
    </row>
    <row r="1424" spans="9:18" s="24" customFormat="1" ht="24" customHeight="1" x14ac:dyDescent="0.25">
      <c r="I1424" s="37"/>
      <c r="Q1424" s="38"/>
      <c r="R1424" s="38"/>
    </row>
    <row r="1425" spans="9:18" s="24" customFormat="1" ht="24" customHeight="1" x14ac:dyDescent="0.25">
      <c r="I1425" s="37"/>
      <c r="Q1425" s="38"/>
      <c r="R1425" s="38"/>
    </row>
    <row r="1426" spans="9:18" s="24" customFormat="1" ht="24" customHeight="1" x14ac:dyDescent="0.25">
      <c r="I1426" s="37"/>
      <c r="Q1426" s="38"/>
      <c r="R1426" s="38"/>
    </row>
    <row r="1427" spans="9:18" s="24" customFormat="1" ht="24" customHeight="1" x14ac:dyDescent="0.25">
      <c r="I1427" s="37"/>
      <c r="Q1427" s="38"/>
      <c r="R1427" s="38"/>
    </row>
    <row r="1428" spans="9:18" s="24" customFormat="1" ht="24" customHeight="1" x14ac:dyDescent="0.25">
      <c r="I1428" s="37"/>
      <c r="Q1428" s="38"/>
      <c r="R1428" s="38"/>
    </row>
    <row r="1429" spans="9:18" s="24" customFormat="1" ht="24" customHeight="1" x14ac:dyDescent="0.25">
      <c r="I1429" s="37"/>
      <c r="Q1429" s="38"/>
      <c r="R1429" s="38"/>
    </row>
    <row r="1430" spans="9:18" s="24" customFormat="1" ht="24" customHeight="1" x14ac:dyDescent="0.25">
      <c r="I1430" s="37"/>
      <c r="Q1430" s="38"/>
      <c r="R1430" s="38"/>
    </row>
    <row r="1431" spans="9:18" s="24" customFormat="1" ht="24" customHeight="1" x14ac:dyDescent="0.25">
      <c r="I1431" s="37"/>
      <c r="Q1431" s="38"/>
      <c r="R1431" s="38"/>
    </row>
    <row r="1432" spans="9:18" s="24" customFormat="1" ht="24" customHeight="1" x14ac:dyDescent="0.25">
      <c r="I1432" s="37"/>
      <c r="Q1432" s="38"/>
      <c r="R1432" s="38"/>
    </row>
    <row r="1433" spans="9:18" s="24" customFormat="1" ht="24" customHeight="1" x14ac:dyDescent="0.25">
      <c r="I1433" s="37"/>
      <c r="Q1433" s="38"/>
      <c r="R1433" s="38"/>
    </row>
    <row r="1434" spans="9:18" s="24" customFormat="1" ht="24" customHeight="1" x14ac:dyDescent="0.25">
      <c r="I1434" s="37"/>
      <c r="Q1434" s="38"/>
      <c r="R1434" s="38"/>
    </row>
    <row r="1435" spans="9:18" s="24" customFormat="1" ht="24" customHeight="1" x14ac:dyDescent="0.25">
      <c r="I1435" s="37"/>
      <c r="Q1435" s="38"/>
      <c r="R1435" s="38"/>
    </row>
    <row r="1436" spans="9:18" s="24" customFormat="1" ht="24" customHeight="1" x14ac:dyDescent="0.25">
      <c r="I1436" s="37"/>
      <c r="Q1436" s="38"/>
      <c r="R1436" s="38"/>
    </row>
    <row r="1437" spans="9:18" s="24" customFormat="1" ht="24" customHeight="1" x14ac:dyDescent="0.25">
      <c r="I1437" s="37"/>
      <c r="Q1437" s="38"/>
      <c r="R1437" s="38"/>
    </row>
    <row r="1438" spans="9:18" s="24" customFormat="1" ht="24" customHeight="1" x14ac:dyDescent="0.25">
      <c r="I1438" s="37"/>
      <c r="Q1438" s="38"/>
      <c r="R1438" s="38"/>
    </row>
    <row r="1439" spans="9:18" s="24" customFormat="1" ht="24" customHeight="1" x14ac:dyDescent="0.25">
      <c r="I1439" s="37"/>
      <c r="Q1439" s="38"/>
      <c r="R1439" s="38"/>
    </row>
    <row r="1440" spans="9:18" s="24" customFormat="1" ht="24" customHeight="1" x14ac:dyDescent="0.25">
      <c r="I1440" s="37"/>
      <c r="Q1440" s="38"/>
      <c r="R1440" s="38"/>
    </row>
    <row r="1441" spans="9:18" s="24" customFormat="1" ht="24" customHeight="1" x14ac:dyDescent="0.25">
      <c r="I1441" s="37"/>
      <c r="Q1441" s="38"/>
      <c r="R1441" s="38"/>
    </row>
    <row r="1442" spans="9:18" s="24" customFormat="1" ht="24" customHeight="1" x14ac:dyDescent="0.25">
      <c r="I1442" s="37"/>
      <c r="Q1442" s="38"/>
      <c r="R1442" s="38"/>
    </row>
    <row r="1443" spans="9:18" s="24" customFormat="1" ht="24" customHeight="1" x14ac:dyDescent="0.25">
      <c r="I1443" s="37"/>
      <c r="Q1443" s="38"/>
      <c r="R1443" s="38"/>
    </row>
    <row r="1444" spans="9:18" s="24" customFormat="1" ht="24" customHeight="1" x14ac:dyDescent="0.25">
      <c r="I1444" s="37"/>
      <c r="Q1444" s="38"/>
      <c r="R1444" s="38"/>
    </row>
    <row r="1445" spans="9:18" s="24" customFormat="1" ht="24" customHeight="1" x14ac:dyDescent="0.25">
      <c r="I1445" s="37"/>
      <c r="Q1445" s="38"/>
      <c r="R1445" s="38"/>
    </row>
    <row r="1446" spans="9:18" s="24" customFormat="1" ht="24" customHeight="1" x14ac:dyDescent="0.25">
      <c r="I1446" s="37"/>
      <c r="Q1446" s="38"/>
      <c r="R1446" s="38"/>
    </row>
    <row r="1447" spans="9:18" s="24" customFormat="1" ht="24" customHeight="1" x14ac:dyDescent="0.25">
      <c r="I1447" s="37"/>
      <c r="Q1447" s="38"/>
      <c r="R1447" s="38"/>
    </row>
    <row r="1448" spans="9:18" s="24" customFormat="1" ht="24" customHeight="1" x14ac:dyDescent="0.25">
      <c r="I1448" s="37"/>
      <c r="Q1448" s="38"/>
      <c r="R1448" s="38"/>
    </row>
    <row r="1449" spans="9:18" s="24" customFormat="1" ht="24" customHeight="1" x14ac:dyDescent="0.25">
      <c r="I1449" s="37"/>
      <c r="Q1449" s="38"/>
      <c r="R1449" s="38"/>
    </row>
    <row r="1450" spans="9:18" s="24" customFormat="1" ht="24" customHeight="1" x14ac:dyDescent="0.25">
      <c r="I1450" s="37"/>
      <c r="Q1450" s="38"/>
      <c r="R1450" s="38"/>
    </row>
    <row r="1451" spans="9:18" s="24" customFormat="1" ht="24" customHeight="1" x14ac:dyDescent="0.25">
      <c r="I1451" s="37"/>
      <c r="Q1451" s="38"/>
      <c r="R1451" s="38"/>
    </row>
    <row r="1452" spans="9:18" s="24" customFormat="1" ht="24" customHeight="1" x14ac:dyDescent="0.25">
      <c r="I1452" s="37"/>
      <c r="Q1452" s="38"/>
      <c r="R1452" s="38"/>
    </row>
    <row r="1453" spans="9:18" s="24" customFormat="1" ht="24" customHeight="1" x14ac:dyDescent="0.25">
      <c r="I1453" s="37"/>
      <c r="Q1453" s="38"/>
      <c r="R1453" s="38"/>
    </row>
    <row r="1454" spans="9:18" s="24" customFormat="1" ht="24" customHeight="1" x14ac:dyDescent="0.25">
      <c r="I1454" s="37"/>
      <c r="Q1454" s="38"/>
      <c r="R1454" s="38"/>
    </row>
    <row r="1455" spans="9:18" s="24" customFormat="1" ht="24" customHeight="1" x14ac:dyDescent="0.25">
      <c r="I1455" s="37"/>
      <c r="Q1455" s="38"/>
      <c r="R1455" s="38"/>
    </row>
    <row r="1456" spans="9:18" s="24" customFormat="1" ht="24" customHeight="1" x14ac:dyDescent="0.25">
      <c r="I1456" s="37"/>
      <c r="Q1456" s="38"/>
      <c r="R1456" s="38"/>
    </row>
    <row r="1457" spans="9:18" s="24" customFormat="1" ht="24" customHeight="1" x14ac:dyDescent="0.25">
      <c r="I1457" s="37"/>
      <c r="Q1457" s="38"/>
      <c r="R1457" s="38"/>
    </row>
    <row r="1458" spans="9:18" s="24" customFormat="1" ht="24" customHeight="1" x14ac:dyDescent="0.25">
      <c r="I1458" s="37"/>
      <c r="Q1458" s="38"/>
      <c r="R1458" s="38"/>
    </row>
    <row r="1459" spans="9:18" s="24" customFormat="1" ht="24" customHeight="1" x14ac:dyDescent="0.25">
      <c r="I1459" s="37"/>
      <c r="Q1459" s="38"/>
      <c r="R1459" s="38"/>
    </row>
    <row r="1460" spans="9:18" s="24" customFormat="1" ht="24" customHeight="1" x14ac:dyDescent="0.25">
      <c r="I1460" s="37"/>
      <c r="Q1460" s="38"/>
      <c r="R1460" s="38"/>
    </row>
    <row r="1461" spans="9:18" s="24" customFormat="1" ht="24" customHeight="1" x14ac:dyDescent="0.25">
      <c r="I1461" s="37"/>
      <c r="Q1461" s="38"/>
      <c r="R1461" s="38"/>
    </row>
    <row r="1462" spans="9:18" s="24" customFormat="1" ht="24" customHeight="1" x14ac:dyDescent="0.25">
      <c r="I1462" s="37"/>
      <c r="Q1462" s="38"/>
      <c r="R1462" s="38"/>
    </row>
    <row r="1463" spans="9:18" s="24" customFormat="1" ht="24" customHeight="1" x14ac:dyDescent="0.25">
      <c r="I1463" s="37"/>
      <c r="Q1463" s="38"/>
      <c r="R1463" s="38"/>
    </row>
    <row r="1464" spans="9:18" s="24" customFormat="1" ht="24" customHeight="1" x14ac:dyDescent="0.25">
      <c r="I1464" s="37"/>
      <c r="Q1464" s="38"/>
      <c r="R1464" s="38"/>
    </row>
    <row r="1465" spans="9:18" s="24" customFormat="1" ht="24" customHeight="1" x14ac:dyDescent="0.25">
      <c r="I1465" s="37"/>
      <c r="Q1465" s="38"/>
      <c r="R1465" s="38"/>
    </row>
    <row r="1466" spans="9:18" s="24" customFormat="1" ht="24" customHeight="1" x14ac:dyDescent="0.25">
      <c r="I1466" s="37"/>
      <c r="Q1466" s="38"/>
      <c r="R1466" s="38"/>
    </row>
    <row r="1467" spans="9:18" s="24" customFormat="1" ht="24" customHeight="1" x14ac:dyDescent="0.25">
      <c r="I1467" s="37"/>
      <c r="Q1467" s="38"/>
      <c r="R1467" s="38"/>
    </row>
    <row r="1468" spans="9:18" s="24" customFormat="1" ht="24" customHeight="1" x14ac:dyDescent="0.25">
      <c r="I1468" s="37"/>
      <c r="Q1468" s="38"/>
      <c r="R1468" s="38"/>
    </row>
    <row r="1469" spans="9:18" s="24" customFormat="1" ht="24" customHeight="1" x14ac:dyDescent="0.25">
      <c r="I1469" s="37"/>
      <c r="Q1469" s="38"/>
      <c r="R1469" s="38"/>
    </row>
    <row r="1470" spans="9:18" s="24" customFormat="1" ht="24" customHeight="1" x14ac:dyDescent="0.25">
      <c r="I1470" s="37"/>
      <c r="Q1470" s="38"/>
      <c r="R1470" s="38"/>
    </row>
    <row r="1471" spans="9:18" s="24" customFormat="1" ht="24" customHeight="1" x14ac:dyDescent="0.25">
      <c r="I1471" s="37"/>
      <c r="Q1471" s="38"/>
      <c r="R1471" s="38"/>
    </row>
    <row r="1472" spans="9:18" s="24" customFormat="1" ht="24" customHeight="1" x14ac:dyDescent="0.25">
      <c r="I1472" s="37"/>
      <c r="Q1472" s="38"/>
      <c r="R1472" s="38"/>
    </row>
    <row r="1473" spans="9:18" s="24" customFormat="1" ht="24" customHeight="1" x14ac:dyDescent="0.25">
      <c r="I1473" s="37"/>
      <c r="Q1473" s="38"/>
      <c r="R1473" s="38"/>
    </row>
    <row r="1474" spans="9:18" s="24" customFormat="1" ht="24" customHeight="1" x14ac:dyDescent="0.25">
      <c r="I1474" s="37"/>
      <c r="Q1474" s="38"/>
      <c r="R1474" s="38"/>
    </row>
    <row r="1475" spans="9:18" s="24" customFormat="1" ht="24" customHeight="1" x14ac:dyDescent="0.25">
      <c r="I1475" s="37"/>
      <c r="Q1475" s="38"/>
      <c r="R1475" s="38"/>
    </row>
    <row r="1476" spans="9:18" s="24" customFormat="1" ht="24" customHeight="1" x14ac:dyDescent="0.25">
      <c r="I1476" s="37"/>
      <c r="Q1476" s="38"/>
      <c r="R1476" s="38"/>
    </row>
    <row r="1477" spans="9:18" s="24" customFormat="1" ht="24" customHeight="1" x14ac:dyDescent="0.25">
      <c r="I1477" s="37"/>
      <c r="Q1477" s="38"/>
      <c r="R1477" s="38"/>
    </row>
    <row r="1478" spans="9:18" s="24" customFormat="1" ht="24" customHeight="1" x14ac:dyDescent="0.25">
      <c r="I1478" s="37"/>
      <c r="Q1478" s="38"/>
      <c r="R1478" s="38"/>
    </row>
    <row r="1479" spans="9:18" s="24" customFormat="1" ht="24" customHeight="1" x14ac:dyDescent="0.25">
      <c r="I1479" s="37"/>
      <c r="Q1479" s="38"/>
      <c r="R1479" s="38"/>
    </row>
    <row r="1480" spans="9:18" s="24" customFormat="1" ht="24" customHeight="1" x14ac:dyDescent="0.25">
      <c r="I1480" s="37"/>
      <c r="Q1480" s="38"/>
      <c r="R1480" s="38"/>
    </row>
    <row r="1481" spans="9:18" s="24" customFormat="1" ht="24" customHeight="1" x14ac:dyDescent="0.25">
      <c r="I1481" s="37"/>
      <c r="Q1481" s="38"/>
      <c r="R1481" s="38"/>
    </row>
    <row r="1482" spans="9:18" s="24" customFormat="1" ht="24" customHeight="1" x14ac:dyDescent="0.25">
      <c r="I1482" s="37"/>
      <c r="Q1482" s="38"/>
      <c r="R1482" s="38"/>
    </row>
    <row r="1483" spans="9:18" s="24" customFormat="1" ht="24" customHeight="1" x14ac:dyDescent="0.25">
      <c r="I1483" s="37"/>
      <c r="Q1483" s="38"/>
      <c r="R1483" s="38"/>
    </row>
    <row r="1484" spans="9:18" s="24" customFormat="1" ht="24" customHeight="1" x14ac:dyDescent="0.25">
      <c r="I1484" s="37"/>
      <c r="Q1484" s="38"/>
      <c r="R1484" s="38"/>
    </row>
    <row r="1485" spans="9:18" s="24" customFormat="1" ht="24" customHeight="1" x14ac:dyDescent="0.25">
      <c r="I1485" s="37"/>
      <c r="Q1485" s="38"/>
      <c r="R1485" s="38"/>
    </row>
    <row r="1486" spans="9:18" s="24" customFormat="1" ht="24" customHeight="1" x14ac:dyDescent="0.25">
      <c r="I1486" s="37"/>
      <c r="Q1486" s="38"/>
      <c r="R1486" s="38"/>
    </row>
    <row r="1487" spans="9:18" s="24" customFormat="1" ht="24" customHeight="1" x14ac:dyDescent="0.25">
      <c r="I1487" s="37"/>
      <c r="Q1487" s="38"/>
      <c r="R1487" s="38"/>
    </row>
    <row r="1488" spans="9:18" s="24" customFormat="1" ht="24" customHeight="1" x14ac:dyDescent="0.25">
      <c r="I1488" s="37"/>
      <c r="Q1488" s="38"/>
      <c r="R1488" s="38"/>
    </row>
    <row r="1489" spans="9:18" s="24" customFormat="1" ht="24" customHeight="1" x14ac:dyDescent="0.25">
      <c r="I1489" s="37"/>
      <c r="Q1489" s="38"/>
      <c r="R1489" s="38"/>
    </row>
    <row r="1490" spans="9:18" s="24" customFormat="1" ht="24" customHeight="1" x14ac:dyDescent="0.25">
      <c r="I1490" s="37"/>
      <c r="Q1490" s="38"/>
      <c r="R1490" s="38"/>
    </row>
    <row r="1491" spans="9:18" s="24" customFormat="1" ht="24" customHeight="1" x14ac:dyDescent="0.25">
      <c r="I1491" s="37"/>
      <c r="Q1491" s="38"/>
      <c r="R1491" s="38"/>
    </row>
    <row r="1492" spans="9:18" s="24" customFormat="1" ht="24" customHeight="1" x14ac:dyDescent="0.25">
      <c r="I1492" s="37"/>
      <c r="Q1492" s="38"/>
      <c r="R1492" s="38"/>
    </row>
    <row r="1493" spans="9:18" s="24" customFormat="1" ht="24" customHeight="1" x14ac:dyDescent="0.25">
      <c r="I1493" s="37"/>
      <c r="Q1493" s="38"/>
      <c r="R1493" s="38"/>
    </row>
    <row r="1494" spans="9:18" s="24" customFormat="1" ht="24" customHeight="1" x14ac:dyDescent="0.25">
      <c r="I1494" s="37"/>
      <c r="Q1494" s="38"/>
      <c r="R1494" s="38"/>
    </row>
    <row r="1495" spans="9:18" s="24" customFormat="1" ht="24" customHeight="1" x14ac:dyDescent="0.25">
      <c r="I1495" s="37"/>
      <c r="Q1495" s="38"/>
      <c r="R1495" s="38"/>
    </row>
    <row r="1496" spans="9:18" s="24" customFormat="1" ht="24" customHeight="1" x14ac:dyDescent="0.25">
      <c r="I1496" s="37"/>
      <c r="Q1496" s="38"/>
      <c r="R1496" s="38"/>
    </row>
    <row r="1497" spans="9:18" s="24" customFormat="1" ht="24" customHeight="1" x14ac:dyDescent="0.25">
      <c r="I1497" s="37"/>
      <c r="Q1497" s="38"/>
      <c r="R1497" s="38"/>
    </row>
    <row r="1498" spans="9:18" s="24" customFormat="1" ht="24" customHeight="1" x14ac:dyDescent="0.25">
      <c r="I1498" s="37"/>
      <c r="Q1498" s="38"/>
      <c r="R1498" s="38"/>
    </row>
    <row r="1499" spans="9:18" s="24" customFormat="1" ht="24" customHeight="1" x14ac:dyDescent="0.25">
      <c r="I1499" s="37"/>
      <c r="Q1499" s="38"/>
      <c r="R1499" s="38"/>
    </row>
    <row r="1500" spans="9:18" s="24" customFormat="1" ht="24" customHeight="1" x14ac:dyDescent="0.25">
      <c r="I1500" s="37"/>
      <c r="Q1500" s="38"/>
      <c r="R1500" s="38"/>
    </row>
    <row r="1501" spans="9:18" s="24" customFormat="1" ht="24" customHeight="1" x14ac:dyDescent="0.25">
      <c r="I1501" s="37"/>
      <c r="Q1501" s="38"/>
      <c r="R1501" s="38"/>
    </row>
    <row r="1502" spans="9:18" s="24" customFormat="1" ht="24" customHeight="1" x14ac:dyDescent="0.25">
      <c r="I1502" s="37"/>
      <c r="Q1502" s="38"/>
      <c r="R1502" s="38"/>
    </row>
    <row r="1503" spans="9:18" s="24" customFormat="1" ht="24" customHeight="1" x14ac:dyDescent="0.25">
      <c r="I1503" s="37"/>
      <c r="Q1503" s="38"/>
      <c r="R1503" s="38"/>
    </row>
    <row r="1504" spans="9:18" s="24" customFormat="1" ht="24" customHeight="1" x14ac:dyDescent="0.25">
      <c r="I1504" s="37"/>
      <c r="Q1504" s="38"/>
      <c r="R1504" s="38"/>
    </row>
    <row r="1505" spans="9:18" s="24" customFormat="1" ht="24" customHeight="1" x14ac:dyDescent="0.25">
      <c r="I1505" s="37"/>
      <c r="Q1505" s="38"/>
      <c r="R1505" s="38"/>
    </row>
    <row r="1506" spans="9:18" s="24" customFormat="1" ht="24" customHeight="1" x14ac:dyDescent="0.25">
      <c r="I1506" s="37"/>
      <c r="Q1506" s="38"/>
      <c r="R1506" s="38"/>
    </row>
    <row r="1507" spans="9:18" s="24" customFormat="1" ht="24" customHeight="1" x14ac:dyDescent="0.25">
      <c r="I1507" s="37"/>
      <c r="Q1507" s="38"/>
      <c r="R1507" s="38"/>
    </row>
    <row r="1508" spans="9:18" s="24" customFormat="1" ht="24" customHeight="1" x14ac:dyDescent="0.25">
      <c r="I1508" s="37"/>
      <c r="Q1508" s="38"/>
      <c r="R1508" s="38"/>
    </row>
    <row r="1509" spans="9:18" s="24" customFormat="1" ht="24" customHeight="1" x14ac:dyDescent="0.25">
      <c r="I1509" s="37"/>
      <c r="Q1509" s="38"/>
      <c r="R1509" s="38"/>
    </row>
    <row r="1510" spans="9:18" s="24" customFormat="1" ht="24" customHeight="1" x14ac:dyDescent="0.25">
      <c r="I1510" s="37"/>
      <c r="Q1510" s="38"/>
      <c r="R1510" s="38"/>
    </row>
    <row r="1511" spans="9:18" s="24" customFormat="1" ht="24" customHeight="1" x14ac:dyDescent="0.25">
      <c r="I1511" s="37"/>
      <c r="Q1511" s="38"/>
      <c r="R1511" s="38"/>
    </row>
    <row r="1512" spans="9:18" s="24" customFormat="1" ht="24" customHeight="1" x14ac:dyDescent="0.25">
      <c r="I1512" s="37"/>
      <c r="Q1512" s="38"/>
      <c r="R1512" s="38"/>
    </row>
    <row r="1513" spans="9:18" s="24" customFormat="1" ht="24" customHeight="1" x14ac:dyDescent="0.25">
      <c r="I1513" s="37"/>
      <c r="Q1513" s="38"/>
      <c r="R1513" s="38"/>
    </row>
    <row r="1514" spans="9:18" s="24" customFormat="1" ht="24" customHeight="1" x14ac:dyDescent="0.25">
      <c r="I1514" s="37"/>
      <c r="Q1514" s="38"/>
      <c r="R1514" s="38"/>
    </row>
    <row r="1515" spans="9:18" s="24" customFormat="1" ht="24" customHeight="1" x14ac:dyDescent="0.25">
      <c r="I1515" s="37"/>
      <c r="Q1515" s="38"/>
      <c r="R1515" s="38"/>
    </row>
    <row r="1516" spans="9:18" s="24" customFormat="1" ht="24" customHeight="1" x14ac:dyDescent="0.25">
      <c r="I1516" s="37"/>
      <c r="Q1516" s="38"/>
      <c r="R1516" s="38"/>
    </row>
    <row r="1517" spans="9:18" s="24" customFormat="1" ht="24" customHeight="1" x14ac:dyDescent="0.25">
      <c r="I1517" s="37"/>
      <c r="Q1517" s="38"/>
      <c r="R1517" s="38"/>
    </row>
    <row r="1518" spans="9:18" s="24" customFormat="1" ht="24" customHeight="1" x14ac:dyDescent="0.25">
      <c r="I1518" s="37"/>
      <c r="Q1518" s="38"/>
      <c r="R1518" s="38"/>
    </row>
    <row r="1519" spans="9:18" s="24" customFormat="1" ht="24" customHeight="1" x14ac:dyDescent="0.25">
      <c r="I1519" s="37"/>
      <c r="Q1519" s="38"/>
      <c r="R1519" s="38"/>
    </row>
    <row r="1520" spans="9:18" s="24" customFormat="1" ht="24" customHeight="1" x14ac:dyDescent="0.25">
      <c r="I1520" s="37"/>
      <c r="Q1520" s="38"/>
      <c r="R1520" s="38"/>
    </row>
    <row r="1521" spans="9:18" s="24" customFormat="1" ht="24" customHeight="1" x14ac:dyDescent="0.25">
      <c r="I1521" s="37"/>
      <c r="Q1521" s="38"/>
      <c r="R1521" s="38"/>
    </row>
    <row r="1522" spans="9:18" s="24" customFormat="1" ht="24" customHeight="1" x14ac:dyDescent="0.25">
      <c r="I1522" s="37"/>
      <c r="Q1522" s="38"/>
      <c r="R1522" s="38"/>
    </row>
    <row r="1523" spans="9:18" s="24" customFormat="1" ht="24" customHeight="1" x14ac:dyDescent="0.25">
      <c r="I1523" s="37"/>
      <c r="Q1523" s="38"/>
      <c r="R1523" s="38"/>
    </row>
    <row r="1524" spans="9:18" s="24" customFormat="1" ht="24" customHeight="1" x14ac:dyDescent="0.25">
      <c r="I1524" s="37"/>
      <c r="Q1524" s="38"/>
      <c r="R1524" s="38"/>
    </row>
    <row r="1525" spans="9:18" s="24" customFormat="1" ht="24" customHeight="1" x14ac:dyDescent="0.25">
      <c r="I1525" s="37"/>
      <c r="Q1525" s="38"/>
      <c r="R1525" s="38"/>
    </row>
    <row r="1526" spans="9:18" s="24" customFormat="1" ht="24" customHeight="1" x14ac:dyDescent="0.25">
      <c r="I1526" s="37"/>
      <c r="Q1526" s="38"/>
      <c r="R1526" s="38"/>
    </row>
    <row r="1527" spans="9:18" s="24" customFormat="1" ht="24" customHeight="1" x14ac:dyDescent="0.25">
      <c r="I1527" s="37"/>
      <c r="Q1527" s="38"/>
      <c r="R1527" s="38"/>
    </row>
    <row r="1528" spans="9:18" s="24" customFormat="1" ht="24" customHeight="1" x14ac:dyDescent="0.25">
      <c r="I1528" s="37"/>
      <c r="Q1528" s="38"/>
      <c r="R1528" s="38"/>
    </row>
    <row r="1529" spans="9:18" s="24" customFormat="1" ht="24" customHeight="1" x14ac:dyDescent="0.25">
      <c r="I1529" s="37"/>
      <c r="Q1529" s="38"/>
      <c r="R1529" s="38"/>
    </row>
    <row r="1530" spans="9:18" s="24" customFormat="1" ht="24" customHeight="1" x14ac:dyDescent="0.25">
      <c r="I1530" s="37"/>
      <c r="Q1530" s="38"/>
      <c r="R1530" s="38"/>
    </row>
    <row r="1531" spans="9:18" s="24" customFormat="1" ht="24" customHeight="1" x14ac:dyDescent="0.25">
      <c r="I1531" s="37"/>
      <c r="Q1531" s="38"/>
      <c r="R1531" s="38"/>
    </row>
    <row r="1532" spans="9:18" s="24" customFormat="1" ht="24" customHeight="1" x14ac:dyDescent="0.25">
      <c r="I1532" s="37"/>
      <c r="Q1532" s="38"/>
      <c r="R1532" s="38"/>
    </row>
    <row r="1533" spans="9:18" s="24" customFormat="1" ht="24" customHeight="1" x14ac:dyDescent="0.25">
      <c r="I1533" s="37"/>
      <c r="Q1533" s="38"/>
      <c r="R1533" s="38"/>
    </row>
    <row r="1534" spans="9:18" s="24" customFormat="1" ht="24" customHeight="1" x14ac:dyDescent="0.25">
      <c r="I1534" s="37"/>
      <c r="Q1534" s="38"/>
      <c r="R1534" s="38"/>
    </row>
    <row r="1535" spans="9:18" s="24" customFormat="1" ht="24" customHeight="1" x14ac:dyDescent="0.25">
      <c r="I1535" s="37"/>
      <c r="Q1535" s="38"/>
      <c r="R1535" s="38"/>
    </row>
    <row r="1536" spans="9:18" s="24" customFormat="1" ht="24" customHeight="1" x14ac:dyDescent="0.25">
      <c r="I1536" s="37"/>
      <c r="Q1536" s="38"/>
      <c r="R1536" s="38"/>
    </row>
    <row r="1537" spans="9:18" s="24" customFormat="1" ht="24" customHeight="1" x14ac:dyDescent="0.25">
      <c r="I1537" s="37"/>
      <c r="Q1537" s="38"/>
      <c r="R1537" s="38"/>
    </row>
    <row r="1538" spans="9:18" s="24" customFormat="1" ht="24" customHeight="1" x14ac:dyDescent="0.25">
      <c r="I1538" s="37"/>
      <c r="Q1538" s="38"/>
      <c r="R1538" s="38"/>
    </row>
    <row r="1539" spans="9:18" s="24" customFormat="1" ht="24" customHeight="1" x14ac:dyDescent="0.25">
      <c r="I1539" s="37"/>
      <c r="Q1539" s="38"/>
      <c r="R1539" s="38"/>
    </row>
    <row r="1540" spans="9:18" s="24" customFormat="1" ht="24" customHeight="1" x14ac:dyDescent="0.25">
      <c r="I1540" s="37"/>
      <c r="Q1540" s="38"/>
      <c r="R1540" s="38"/>
    </row>
    <row r="1541" spans="9:18" s="24" customFormat="1" ht="24" customHeight="1" x14ac:dyDescent="0.25">
      <c r="I1541" s="37"/>
      <c r="Q1541" s="38"/>
      <c r="R1541" s="38"/>
    </row>
    <row r="1542" spans="9:18" s="24" customFormat="1" ht="24" customHeight="1" x14ac:dyDescent="0.25">
      <c r="I1542" s="37"/>
      <c r="Q1542" s="38"/>
      <c r="R1542" s="38"/>
    </row>
    <row r="1543" spans="9:18" s="24" customFormat="1" ht="24" customHeight="1" x14ac:dyDescent="0.25">
      <c r="I1543" s="37"/>
      <c r="Q1543" s="38"/>
      <c r="R1543" s="38"/>
    </row>
    <row r="1544" spans="9:18" s="24" customFormat="1" ht="24" customHeight="1" x14ac:dyDescent="0.25">
      <c r="I1544" s="37"/>
      <c r="Q1544" s="38"/>
      <c r="R1544" s="38"/>
    </row>
    <row r="1545" spans="9:18" s="24" customFormat="1" ht="24" customHeight="1" x14ac:dyDescent="0.25">
      <c r="I1545" s="37"/>
      <c r="Q1545" s="38"/>
      <c r="R1545" s="38"/>
    </row>
    <row r="1546" spans="9:18" s="24" customFormat="1" ht="24" customHeight="1" x14ac:dyDescent="0.25">
      <c r="I1546" s="37"/>
      <c r="Q1546" s="38"/>
      <c r="R1546" s="38"/>
    </row>
    <row r="1547" spans="9:18" s="24" customFormat="1" ht="24" customHeight="1" x14ac:dyDescent="0.25">
      <c r="I1547" s="37"/>
      <c r="Q1547" s="38"/>
      <c r="R1547" s="38"/>
    </row>
    <row r="1548" spans="9:18" s="24" customFormat="1" ht="24" customHeight="1" x14ac:dyDescent="0.25">
      <c r="I1548" s="37"/>
      <c r="Q1548" s="38"/>
      <c r="R1548" s="38"/>
    </row>
    <row r="1549" spans="9:18" s="24" customFormat="1" ht="24" customHeight="1" x14ac:dyDescent="0.25">
      <c r="I1549" s="37"/>
      <c r="Q1549" s="38"/>
      <c r="R1549" s="38"/>
    </row>
    <row r="1550" spans="9:18" s="24" customFormat="1" ht="24" customHeight="1" x14ac:dyDescent="0.25">
      <c r="I1550" s="37"/>
      <c r="Q1550" s="38"/>
      <c r="R1550" s="38"/>
    </row>
    <row r="1551" spans="9:18" s="24" customFormat="1" ht="24" customHeight="1" x14ac:dyDescent="0.25">
      <c r="I1551" s="37"/>
      <c r="Q1551" s="38"/>
      <c r="R1551" s="38"/>
    </row>
    <row r="1552" spans="9:18" s="24" customFormat="1" ht="24" customHeight="1" x14ac:dyDescent="0.25">
      <c r="I1552" s="37"/>
      <c r="Q1552" s="38"/>
      <c r="R1552" s="38"/>
    </row>
    <row r="1553" spans="9:18" s="24" customFormat="1" ht="24" customHeight="1" x14ac:dyDescent="0.25">
      <c r="I1553" s="37"/>
      <c r="Q1553" s="38"/>
      <c r="R1553" s="38"/>
    </row>
    <row r="1554" spans="9:18" s="24" customFormat="1" ht="24" customHeight="1" x14ac:dyDescent="0.25">
      <c r="I1554" s="37"/>
      <c r="Q1554" s="38"/>
      <c r="R1554" s="38"/>
    </row>
    <row r="1555" spans="9:18" s="24" customFormat="1" ht="24" customHeight="1" x14ac:dyDescent="0.25">
      <c r="I1555" s="37"/>
      <c r="Q1555" s="38"/>
      <c r="R1555" s="38"/>
    </row>
    <row r="1556" spans="9:18" s="24" customFormat="1" ht="24" customHeight="1" x14ac:dyDescent="0.25">
      <c r="I1556" s="37"/>
      <c r="Q1556" s="38"/>
      <c r="R1556" s="38"/>
    </row>
    <row r="1557" spans="9:18" s="24" customFormat="1" ht="24" customHeight="1" x14ac:dyDescent="0.25">
      <c r="I1557" s="37"/>
      <c r="Q1557" s="38"/>
      <c r="R1557" s="38"/>
    </row>
    <row r="1558" spans="9:18" s="24" customFormat="1" ht="24" customHeight="1" x14ac:dyDescent="0.25">
      <c r="I1558" s="37"/>
      <c r="Q1558" s="38"/>
      <c r="R1558" s="38"/>
    </row>
    <row r="1559" spans="9:18" s="24" customFormat="1" ht="24" customHeight="1" x14ac:dyDescent="0.25">
      <c r="I1559" s="37"/>
      <c r="Q1559" s="38"/>
      <c r="R1559" s="38"/>
    </row>
    <row r="1560" spans="9:18" s="24" customFormat="1" ht="24" customHeight="1" x14ac:dyDescent="0.25">
      <c r="I1560" s="37"/>
      <c r="Q1560" s="38"/>
      <c r="R1560" s="38"/>
    </row>
    <row r="1561" spans="9:18" s="24" customFormat="1" ht="24" customHeight="1" x14ac:dyDescent="0.25">
      <c r="I1561" s="37"/>
      <c r="Q1561" s="38"/>
      <c r="R1561" s="38"/>
    </row>
    <row r="1562" spans="9:18" s="24" customFormat="1" ht="24" customHeight="1" x14ac:dyDescent="0.25">
      <c r="I1562" s="37"/>
      <c r="Q1562" s="38"/>
      <c r="R1562" s="38"/>
    </row>
    <row r="1563" spans="9:18" s="24" customFormat="1" ht="24" customHeight="1" x14ac:dyDescent="0.25">
      <c r="I1563" s="37"/>
      <c r="Q1563" s="38"/>
      <c r="R1563" s="38"/>
    </row>
    <row r="1564" spans="9:18" s="24" customFormat="1" ht="24" customHeight="1" x14ac:dyDescent="0.25">
      <c r="I1564" s="37"/>
      <c r="Q1564" s="38"/>
      <c r="R1564" s="38"/>
    </row>
    <row r="1565" spans="9:18" s="24" customFormat="1" ht="24" customHeight="1" x14ac:dyDescent="0.25">
      <c r="I1565" s="37"/>
      <c r="Q1565" s="38"/>
      <c r="R1565" s="38"/>
    </row>
    <row r="1566" spans="9:18" s="24" customFormat="1" ht="24" customHeight="1" x14ac:dyDescent="0.25">
      <c r="I1566" s="37"/>
      <c r="Q1566" s="38"/>
      <c r="R1566" s="38"/>
    </row>
    <row r="1567" spans="9:18" s="24" customFormat="1" ht="24" customHeight="1" x14ac:dyDescent="0.25">
      <c r="I1567" s="37"/>
      <c r="Q1567" s="38"/>
      <c r="R1567" s="38"/>
    </row>
    <row r="1568" spans="9:18" s="24" customFormat="1" ht="24" customHeight="1" x14ac:dyDescent="0.25">
      <c r="I1568" s="37"/>
      <c r="Q1568" s="38"/>
      <c r="R1568" s="38"/>
    </row>
    <row r="1569" spans="9:18" s="24" customFormat="1" ht="24" customHeight="1" x14ac:dyDescent="0.25">
      <c r="I1569" s="37"/>
      <c r="Q1569" s="38"/>
      <c r="R1569" s="38"/>
    </row>
    <row r="1570" spans="9:18" s="24" customFormat="1" ht="24" customHeight="1" x14ac:dyDescent="0.25">
      <c r="I1570" s="37"/>
      <c r="Q1570" s="38"/>
      <c r="R1570" s="38"/>
    </row>
    <row r="1571" spans="9:18" s="24" customFormat="1" ht="24" customHeight="1" x14ac:dyDescent="0.25">
      <c r="I1571" s="37"/>
      <c r="Q1571" s="38"/>
      <c r="R1571" s="38"/>
    </row>
    <row r="1572" spans="9:18" s="24" customFormat="1" ht="24" customHeight="1" x14ac:dyDescent="0.25">
      <c r="I1572" s="37"/>
      <c r="Q1572" s="38"/>
      <c r="R1572" s="38"/>
    </row>
    <row r="1573" spans="9:18" s="24" customFormat="1" ht="24" customHeight="1" x14ac:dyDescent="0.25">
      <c r="I1573" s="37"/>
      <c r="Q1573" s="38"/>
      <c r="R1573" s="38"/>
    </row>
    <row r="1574" spans="9:18" s="24" customFormat="1" ht="24" customHeight="1" x14ac:dyDescent="0.25">
      <c r="I1574" s="37"/>
      <c r="Q1574" s="38"/>
      <c r="R1574" s="38"/>
    </row>
    <row r="1575" spans="9:18" s="24" customFormat="1" ht="24" customHeight="1" x14ac:dyDescent="0.25">
      <c r="I1575" s="37"/>
      <c r="Q1575" s="38"/>
      <c r="R1575" s="38"/>
    </row>
    <row r="1576" spans="9:18" s="24" customFormat="1" ht="24" customHeight="1" x14ac:dyDescent="0.25">
      <c r="I1576" s="37"/>
      <c r="Q1576" s="38"/>
      <c r="R1576" s="38"/>
    </row>
    <row r="1577" spans="9:18" s="24" customFormat="1" ht="24" customHeight="1" x14ac:dyDescent="0.25">
      <c r="I1577" s="37"/>
      <c r="Q1577" s="38"/>
      <c r="R1577" s="38"/>
    </row>
    <row r="1578" spans="9:18" s="24" customFormat="1" ht="24" customHeight="1" x14ac:dyDescent="0.25">
      <c r="I1578" s="37"/>
      <c r="Q1578" s="38"/>
      <c r="R1578" s="38"/>
    </row>
    <row r="1579" spans="9:18" s="24" customFormat="1" ht="24" customHeight="1" x14ac:dyDescent="0.25">
      <c r="I1579" s="37"/>
      <c r="Q1579" s="38"/>
      <c r="R1579" s="38"/>
    </row>
    <row r="1580" spans="9:18" s="24" customFormat="1" ht="24" customHeight="1" x14ac:dyDescent="0.25">
      <c r="I1580" s="37"/>
      <c r="Q1580" s="38"/>
      <c r="R1580" s="38"/>
    </row>
    <row r="1581" spans="9:18" s="24" customFormat="1" ht="24" customHeight="1" x14ac:dyDescent="0.25">
      <c r="I1581" s="37"/>
      <c r="Q1581" s="38"/>
      <c r="R1581" s="38"/>
    </row>
    <row r="1582" spans="9:18" s="24" customFormat="1" ht="24" customHeight="1" x14ac:dyDescent="0.25">
      <c r="I1582" s="37"/>
      <c r="Q1582" s="38"/>
      <c r="R1582" s="38"/>
    </row>
    <row r="1583" spans="9:18" s="24" customFormat="1" ht="24" customHeight="1" x14ac:dyDescent="0.25">
      <c r="I1583" s="37"/>
      <c r="Q1583" s="38"/>
      <c r="R1583" s="38"/>
    </row>
    <row r="1584" spans="9:18" s="24" customFormat="1" ht="24" customHeight="1" x14ac:dyDescent="0.25">
      <c r="I1584" s="37"/>
      <c r="Q1584" s="38"/>
      <c r="R1584" s="38"/>
    </row>
    <row r="1585" spans="9:18" s="24" customFormat="1" ht="24" customHeight="1" x14ac:dyDescent="0.25">
      <c r="I1585" s="37"/>
      <c r="Q1585" s="38"/>
      <c r="R1585" s="38"/>
    </row>
    <row r="1586" spans="9:18" s="24" customFormat="1" ht="24" customHeight="1" x14ac:dyDescent="0.25">
      <c r="I1586" s="37"/>
      <c r="Q1586" s="38"/>
      <c r="R1586" s="38"/>
    </row>
    <row r="1587" spans="9:18" s="24" customFormat="1" ht="24" customHeight="1" x14ac:dyDescent="0.25">
      <c r="I1587" s="37"/>
      <c r="Q1587" s="38"/>
      <c r="R1587" s="38"/>
    </row>
    <row r="1588" spans="9:18" s="24" customFormat="1" ht="24" customHeight="1" x14ac:dyDescent="0.25">
      <c r="I1588" s="37"/>
      <c r="Q1588" s="38"/>
      <c r="R1588" s="38"/>
    </row>
    <row r="1589" spans="9:18" s="24" customFormat="1" ht="24" customHeight="1" x14ac:dyDescent="0.25">
      <c r="I1589" s="37"/>
      <c r="Q1589" s="38"/>
      <c r="R1589" s="38"/>
    </row>
    <row r="1590" spans="9:18" s="24" customFormat="1" ht="24" customHeight="1" x14ac:dyDescent="0.25">
      <c r="I1590" s="37"/>
      <c r="Q1590" s="38"/>
      <c r="R1590" s="38"/>
    </row>
    <row r="1591" spans="9:18" s="24" customFormat="1" ht="24" customHeight="1" x14ac:dyDescent="0.25">
      <c r="I1591" s="37"/>
      <c r="Q1591" s="38"/>
      <c r="R1591" s="38"/>
    </row>
    <row r="1592" spans="9:18" s="24" customFormat="1" ht="24" customHeight="1" x14ac:dyDescent="0.25">
      <c r="I1592" s="37"/>
      <c r="Q1592" s="38"/>
      <c r="R1592" s="38"/>
    </row>
    <row r="1593" spans="9:18" s="24" customFormat="1" ht="24" customHeight="1" x14ac:dyDescent="0.25">
      <c r="I1593" s="37"/>
      <c r="Q1593" s="38"/>
      <c r="R1593" s="38"/>
    </row>
    <row r="1594" spans="9:18" s="24" customFormat="1" ht="24" customHeight="1" x14ac:dyDescent="0.25">
      <c r="I1594" s="37"/>
      <c r="Q1594" s="38"/>
      <c r="R1594" s="38"/>
    </row>
    <row r="1595" spans="9:18" s="24" customFormat="1" ht="24" customHeight="1" x14ac:dyDescent="0.25">
      <c r="I1595" s="37"/>
      <c r="Q1595" s="38"/>
      <c r="R1595" s="38"/>
    </row>
    <row r="1596" spans="9:18" s="24" customFormat="1" ht="24" customHeight="1" x14ac:dyDescent="0.25">
      <c r="I1596" s="37"/>
      <c r="Q1596" s="38"/>
      <c r="R1596" s="38"/>
    </row>
    <row r="1597" spans="9:18" s="24" customFormat="1" ht="24" customHeight="1" x14ac:dyDescent="0.25">
      <c r="I1597" s="37"/>
      <c r="Q1597" s="38"/>
      <c r="R1597" s="38"/>
    </row>
    <row r="1598" spans="9:18" s="24" customFormat="1" ht="24" customHeight="1" x14ac:dyDescent="0.25">
      <c r="I1598" s="37"/>
      <c r="Q1598" s="38"/>
      <c r="R1598" s="38"/>
    </row>
    <row r="1599" spans="9:18" s="24" customFormat="1" ht="24" customHeight="1" x14ac:dyDescent="0.25">
      <c r="I1599" s="37"/>
      <c r="Q1599" s="38"/>
      <c r="R1599" s="38"/>
    </row>
    <row r="1600" spans="9:18" s="24" customFormat="1" ht="24" customHeight="1" x14ac:dyDescent="0.25">
      <c r="I1600" s="37"/>
      <c r="Q1600" s="38"/>
      <c r="R1600" s="38"/>
    </row>
    <row r="1601" spans="9:18" s="24" customFormat="1" ht="24" customHeight="1" x14ac:dyDescent="0.25">
      <c r="I1601" s="37"/>
      <c r="Q1601" s="38"/>
      <c r="R1601" s="38"/>
    </row>
    <row r="1602" spans="9:18" s="24" customFormat="1" ht="24" customHeight="1" x14ac:dyDescent="0.25">
      <c r="I1602" s="37"/>
      <c r="Q1602" s="38"/>
      <c r="R1602" s="38"/>
    </row>
    <row r="1603" spans="9:18" s="24" customFormat="1" ht="24" customHeight="1" x14ac:dyDescent="0.25">
      <c r="I1603" s="37"/>
      <c r="Q1603" s="38"/>
      <c r="R1603" s="38"/>
    </row>
    <row r="1604" spans="9:18" s="24" customFormat="1" ht="24" customHeight="1" x14ac:dyDescent="0.25">
      <c r="I1604" s="37"/>
      <c r="Q1604" s="38"/>
      <c r="R1604" s="38"/>
    </row>
    <row r="1605" spans="9:18" s="24" customFormat="1" ht="24" customHeight="1" x14ac:dyDescent="0.25">
      <c r="I1605" s="37"/>
      <c r="Q1605" s="38"/>
      <c r="R1605" s="38"/>
    </row>
    <row r="1606" spans="9:18" s="24" customFormat="1" ht="24" customHeight="1" x14ac:dyDescent="0.25">
      <c r="I1606" s="37"/>
      <c r="Q1606" s="38"/>
      <c r="R1606" s="38"/>
    </row>
    <row r="1607" spans="9:18" s="24" customFormat="1" ht="24" customHeight="1" x14ac:dyDescent="0.25">
      <c r="I1607" s="37"/>
      <c r="Q1607" s="38"/>
      <c r="R1607" s="38"/>
    </row>
    <row r="1608" spans="9:18" s="24" customFormat="1" ht="24" customHeight="1" x14ac:dyDescent="0.25">
      <c r="I1608" s="37"/>
      <c r="Q1608" s="38"/>
      <c r="R1608" s="38"/>
    </row>
    <row r="1609" spans="9:18" s="24" customFormat="1" ht="24" customHeight="1" x14ac:dyDescent="0.25">
      <c r="I1609" s="37"/>
      <c r="Q1609" s="38"/>
      <c r="R1609" s="38"/>
    </row>
    <row r="1610" spans="9:18" s="24" customFormat="1" ht="24" customHeight="1" x14ac:dyDescent="0.25">
      <c r="I1610" s="37"/>
      <c r="Q1610" s="38"/>
      <c r="R1610" s="38"/>
    </row>
    <row r="1611" spans="9:18" s="24" customFormat="1" ht="24" customHeight="1" x14ac:dyDescent="0.25">
      <c r="I1611" s="37"/>
      <c r="Q1611" s="38"/>
      <c r="R1611" s="38"/>
    </row>
    <row r="1612" spans="9:18" s="24" customFormat="1" ht="24" customHeight="1" x14ac:dyDescent="0.25">
      <c r="I1612" s="37"/>
      <c r="Q1612" s="38"/>
      <c r="R1612" s="38"/>
    </row>
    <row r="1613" spans="9:18" s="24" customFormat="1" ht="24" customHeight="1" x14ac:dyDescent="0.25">
      <c r="I1613" s="37"/>
      <c r="Q1613" s="38"/>
      <c r="R1613" s="38"/>
    </row>
    <row r="1614" spans="9:18" s="24" customFormat="1" ht="24" customHeight="1" x14ac:dyDescent="0.25">
      <c r="I1614" s="37"/>
      <c r="Q1614" s="38"/>
      <c r="R1614" s="38"/>
    </row>
    <row r="1615" spans="9:18" s="24" customFormat="1" ht="24" customHeight="1" x14ac:dyDescent="0.25">
      <c r="I1615" s="37"/>
      <c r="Q1615" s="38"/>
      <c r="R1615" s="38"/>
    </row>
    <row r="1616" spans="9:18" s="24" customFormat="1" ht="24" customHeight="1" x14ac:dyDescent="0.25">
      <c r="I1616" s="37"/>
      <c r="Q1616" s="38"/>
      <c r="R1616" s="38"/>
    </row>
    <row r="1617" spans="9:18" s="24" customFormat="1" ht="24" customHeight="1" x14ac:dyDescent="0.25">
      <c r="I1617" s="37"/>
      <c r="Q1617" s="38"/>
      <c r="R1617" s="38"/>
    </row>
    <row r="1618" spans="9:18" s="24" customFormat="1" ht="24" customHeight="1" x14ac:dyDescent="0.25">
      <c r="I1618" s="37"/>
      <c r="Q1618" s="38"/>
      <c r="R1618" s="38"/>
    </row>
    <row r="1619" spans="9:18" s="24" customFormat="1" ht="24" customHeight="1" x14ac:dyDescent="0.25">
      <c r="I1619" s="37"/>
      <c r="Q1619" s="38"/>
      <c r="R1619" s="38"/>
    </row>
    <row r="1620" spans="9:18" s="24" customFormat="1" ht="24" customHeight="1" x14ac:dyDescent="0.25">
      <c r="I1620" s="37"/>
      <c r="Q1620" s="38"/>
      <c r="R1620" s="38"/>
    </row>
    <row r="1621" spans="9:18" s="24" customFormat="1" ht="24" customHeight="1" x14ac:dyDescent="0.25">
      <c r="I1621" s="37"/>
      <c r="Q1621" s="38"/>
      <c r="R1621" s="38"/>
    </row>
    <row r="1622" spans="9:18" s="24" customFormat="1" ht="24" customHeight="1" x14ac:dyDescent="0.25">
      <c r="I1622" s="37"/>
      <c r="Q1622" s="38"/>
      <c r="R1622" s="38"/>
    </row>
    <row r="1623" spans="9:18" s="24" customFormat="1" ht="24" customHeight="1" x14ac:dyDescent="0.25">
      <c r="I1623" s="37"/>
      <c r="Q1623" s="38"/>
      <c r="R1623" s="38"/>
    </row>
    <row r="1624" spans="9:18" s="24" customFormat="1" ht="24" customHeight="1" x14ac:dyDescent="0.25">
      <c r="I1624" s="37"/>
      <c r="Q1624" s="38"/>
      <c r="R1624" s="38"/>
    </row>
    <row r="1625" spans="9:18" s="24" customFormat="1" ht="24" customHeight="1" x14ac:dyDescent="0.25">
      <c r="I1625" s="37"/>
      <c r="Q1625" s="38"/>
      <c r="R1625" s="38"/>
    </row>
    <row r="1626" spans="9:18" s="24" customFormat="1" ht="24" customHeight="1" x14ac:dyDescent="0.25">
      <c r="I1626" s="37"/>
      <c r="Q1626" s="38"/>
      <c r="R1626" s="38"/>
    </row>
    <row r="1627" spans="9:18" s="24" customFormat="1" ht="24" customHeight="1" x14ac:dyDescent="0.25">
      <c r="I1627" s="37"/>
      <c r="Q1627" s="38"/>
      <c r="R1627" s="38"/>
    </row>
    <row r="1628" spans="9:18" s="24" customFormat="1" ht="24" customHeight="1" x14ac:dyDescent="0.25">
      <c r="I1628" s="37"/>
      <c r="Q1628" s="38"/>
      <c r="R1628" s="38"/>
    </row>
    <row r="1629" spans="9:18" s="24" customFormat="1" ht="24" customHeight="1" x14ac:dyDescent="0.25">
      <c r="I1629" s="37"/>
      <c r="Q1629" s="38"/>
      <c r="R1629" s="38"/>
    </row>
    <row r="1630" spans="9:18" s="24" customFormat="1" ht="24" customHeight="1" x14ac:dyDescent="0.25">
      <c r="I1630" s="37"/>
      <c r="Q1630" s="38"/>
      <c r="R1630" s="38"/>
    </row>
    <row r="1631" spans="9:18" s="24" customFormat="1" ht="24" customHeight="1" x14ac:dyDescent="0.25">
      <c r="I1631" s="37"/>
      <c r="Q1631" s="38"/>
      <c r="R1631" s="38"/>
    </row>
    <row r="1632" spans="9:18" s="24" customFormat="1" ht="24" customHeight="1" x14ac:dyDescent="0.25">
      <c r="I1632" s="37"/>
      <c r="Q1632" s="38"/>
      <c r="R1632" s="38"/>
    </row>
    <row r="1633" spans="9:18" s="24" customFormat="1" ht="24" customHeight="1" x14ac:dyDescent="0.25">
      <c r="I1633" s="37"/>
      <c r="Q1633" s="38"/>
      <c r="R1633" s="38"/>
    </row>
    <row r="1634" spans="9:18" s="24" customFormat="1" ht="24" customHeight="1" x14ac:dyDescent="0.25">
      <c r="I1634" s="37"/>
      <c r="Q1634" s="38"/>
      <c r="R1634" s="38"/>
    </row>
    <row r="1635" spans="9:18" s="24" customFormat="1" ht="24" customHeight="1" x14ac:dyDescent="0.25">
      <c r="I1635" s="37"/>
      <c r="Q1635" s="38"/>
      <c r="R1635" s="38"/>
    </row>
    <row r="1636" spans="9:18" s="24" customFormat="1" ht="24" customHeight="1" x14ac:dyDescent="0.25">
      <c r="I1636" s="37"/>
      <c r="Q1636" s="38"/>
      <c r="R1636" s="38"/>
    </row>
    <row r="1637" spans="9:18" s="24" customFormat="1" ht="24" customHeight="1" x14ac:dyDescent="0.25">
      <c r="I1637" s="37"/>
      <c r="Q1637" s="38"/>
      <c r="R1637" s="38"/>
    </row>
    <row r="1638" spans="9:18" s="24" customFormat="1" ht="24" customHeight="1" x14ac:dyDescent="0.25">
      <c r="I1638" s="37"/>
      <c r="Q1638" s="38"/>
      <c r="R1638" s="38"/>
    </row>
    <row r="1639" spans="9:18" s="24" customFormat="1" ht="24" customHeight="1" x14ac:dyDescent="0.25">
      <c r="I1639" s="37"/>
      <c r="Q1639" s="38"/>
      <c r="R1639" s="38"/>
    </row>
    <row r="1640" spans="9:18" s="24" customFormat="1" ht="24" customHeight="1" x14ac:dyDescent="0.25">
      <c r="I1640" s="37"/>
      <c r="Q1640" s="38"/>
      <c r="R1640" s="38"/>
    </row>
    <row r="1641" spans="9:18" s="24" customFormat="1" ht="24" customHeight="1" x14ac:dyDescent="0.25">
      <c r="I1641" s="37"/>
      <c r="Q1641" s="38"/>
      <c r="R1641" s="38"/>
    </row>
    <row r="1642" spans="9:18" s="24" customFormat="1" ht="24" customHeight="1" x14ac:dyDescent="0.25">
      <c r="I1642" s="37"/>
      <c r="Q1642" s="38"/>
      <c r="R1642" s="38"/>
    </row>
    <row r="1643" spans="9:18" s="24" customFormat="1" ht="24" customHeight="1" x14ac:dyDescent="0.25">
      <c r="I1643" s="37"/>
      <c r="Q1643" s="38"/>
      <c r="R1643" s="38"/>
    </row>
    <row r="1644" spans="9:18" s="24" customFormat="1" ht="24" customHeight="1" x14ac:dyDescent="0.25">
      <c r="I1644" s="37"/>
      <c r="Q1644" s="38"/>
      <c r="R1644" s="38"/>
    </row>
    <row r="1645" spans="9:18" s="24" customFormat="1" ht="24" customHeight="1" x14ac:dyDescent="0.25">
      <c r="I1645" s="37"/>
      <c r="Q1645" s="38"/>
      <c r="R1645" s="38"/>
    </row>
    <row r="1646" spans="9:18" s="24" customFormat="1" ht="24" customHeight="1" x14ac:dyDescent="0.25">
      <c r="I1646" s="37"/>
      <c r="Q1646" s="38"/>
      <c r="R1646" s="38"/>
    </row>
    <row r="1647" spans="9:18" s="24" customFormat="1" ht="24" customHeight="1" x14ac:dyDescent="0.25">
      <c r="I1647" s="37"/>
      <c r="Q1647" s="38"/>
      <c r="R1647" s="38"/>
    </row>
    <row r="1648" spans="9:18" s="24" customFormat="1" ht="24" customHeight="1" x14ac:dyDescent="0.25">
      <c r="I1648" s="37"/>
      <c r="Q1648" s="38"/>
      <c r="R1648" s="38"/>
    </row>
    <row r="1649" spans="9:18" s="24" customFormat="1" ht="24" customHeight="1" x14ac:dyDescent="0.25">
      <c r="I1649" s="37"/>
      <c r="Q1649" s="38"/>
      <c r="R1649" s="38"/>
    </row>
    <row r="1650" spans="9:18" s="24" customFormat="1" ht="24" customHeight="1" x14ac:dyDescent="0.25">
      <c r="I1650" s="37"/>
      <c r="Q1650" s="38"/>
      <c r="R1650" s="38"/>
    </row>
    <row r="1651" spans="9:18" s="24" customFormat="1" ht="24" customHeight="1" x14ac:dyDescent="0.25">
      <c r="I1651" s="37"/>
      <c r="Q1651" s="38"/>
      <c r="R1651" s="38"/>
    </row>
    <row r="1652" spans="9:18" s="24" customFormat="1" ht="24" customHeight="1" x14ac:dyDescent="0.25">
      <c r="I1652" s="37"/>
      <c r="Q1652" s="38"/>
      <c r="R1652" s="38"/>
    </row>
    <row r="1653" spans="9:18" s="24" customFormat="1" ht="24" customHeight="1" x14ac:dyDescent="0.25">
      <c r="I1653" s="37"/>
      <c r="Q1653" s="38"/>
      <c r="R1653" s="38"/>
    </row>
    <row r="1654" spans="9:18" s="24" customFormat="1" ht="24" customHeight="1" x14ac:dyDescent="0.25">
      <c r="I1654" s="37"/>
      <c r="Q1654" s="38"/>
      <c r="R1654" s="38"/>
    </row>
    <row r="1655" spans="9:18" s="24" customFormat="1" ht="24" customHeight="1" x14ac:dyDescent="0.25">
      <c r="I1655" s="37"/>
      <c r="Q1655" s="38"/>
      <c r="R1655" s="38"/>
    </row>
    <row r="1656" spans="9:18" s="24" customFormat="1" ht="24" customHeight="1" x14ac:dyDescent="0.25">
      <c r="I1656" s="37"/>
      <c r="Q1656" s="38"/>
      <c r="R1656" s="38"/>
    </row>
    <row r="1657" spans="9:18" s="24" customFormat="1" ht="24" customHeight="1" x14ac:dyDescent="0.25">
      <c r="I1657" s="37"/>
      <c r="Q1657" s="38"/>
      <c r="R1657" s="38"/>
    </row>
    <row r="1658" spans="9:18" s="24" customFormat="1" ht="24" customHeight="1" x14ac:dyDescent="0.25">
      <c r="I1658" s="37"/>
      <c r="Q1658" s="38"/>
      <c r="R1658" s="38"/>
    </row>
    <row r="1659" spans="9:18" s="24" customFormat="1" ht="24" customHeight="1" x14ac:dyDescent="0.25">
      <c r="I1659" s="37"/>
      <c r="Q1659" s="38"/>
      <c r="R1659" s="38"/>
    </row>
    <row r="1660" spans="9:18" s="24" customFormat="1" ht="24" customHeight="1" x14ac:dyDescent="0.25">
      <c r="I1660" s="37"/>
      <c r="Q1660" s="38"/>
      <c r="R1660" s="38"/>
    </row>
    <row r="1661" spans="9:18" s="24" customFormat="1" ht="24" customHeight="1" x14ac:dyDescent="0.25">
      <c r="I1661" s="37"/>
      <c r="Q1661" s="38"/>
      <c r="R1661" s="38"/>
    </row>
    <row r="1662" spans="9:18" s="24" customFormat="1" ht="24" customHeight="1" x14ac:dyDescent="0.25">
      <c r="I1662" s="37"/>
      <c r="Q1662" s="38"/>
      <c r="R1662" s="38"/>
    </row>
    <row r="1663" spans="9:18" s="24" customFormat="1" ht="24" customHeight="1" x14ac:dyDescent="0.25">
      <c r="I1663" s="37"/>
      <c r="Q1663" s="38"/>
      <c r="R1663" s="38"/>
    </row>
    <row r="1664" spans="9:18" s="24" customFormat="1" ht="24" customHeight="1" x14ac:dyDescent="0.25">
      <c r="I1664" s="37"/>
      <c r="Q1664" s="38"/>
      <c r="R1664" s="38"/>
    </row>
    <row r="1665" spans="9:18" s="24" customFormat="1" ht="24" customHeight="1" x14ac:dyDescent="0.25">
      <c r="I1665" s="37"/>
      <c r="Q1665" s="38"/>
      <c r="R1665" s="38"/>
    </row>
    <row r="1666" spans="9:18" s="24" customFormat="1" ht="24" customHeight="1" x14ac:dyDescent="0.25">
      <c r="I1666" s="37"/>
      <c r="Q1666" s="38"/>
      <c r="R1666" s="38"/>
    </row>
    <row r="1667" spans="9:18" s="24" customFormat="1" ht="24" customHeight="1" x14ac:dyDescent="0.25">
      <c r="I1667" s="37"/>
      <c r="Q1667" s="38"/>
      <c r="R1667" s="38"/>
    </row>
    <row r="1668" spans="9:18" s="24" customFormat="1" ht="24" customHeight="1" x14ac:dyDescent="0.25">
      <c r="I1668" s="37"/>
      <c r="Q1668" s="38"/>
      <c r="R1668" s="38"/>
    </row>
    <row r="1669" spans="9:18" s="24" customFormat="1" ht="24" customHeight="1" x14ac:dyDescent="0.25">
      <c r="I1669" s="37"/>
      <c r="Q1669" s="38"/>
      <c r="R1669" s="38"/>
    </row>
    <row r="1670" spans="9:18" s="24" customFormat="1" ht="24" customHeight="1" x14ac:dyDescent="0.25">
      <c r="I1670" s="37"/>
      <c r="Q1670" s="38"/>
      <c r="R1670" s="38"/>
    </row>
    <row r="1671" spans="9:18" s="24" customFormat="1" ht="24" customHeight="1" x14ac:dyDescent="0.25">
      <c r="I1671" s="37"/>
      <c r="Q1671" s="38"/>
      <c r="R1671" s="38"/>
    </row>
    <row r="1672" spans="9:18" s="24" customFormat="1" ht="24" customHeight="1" x14ac:dyDescent="0.25">
      <c r="I1672" s="37"/>
      <c r="Q1672" s="38"/>
      <c r="R1672" s="38"/>
    </row>
    <row r="1673" spans="9:18" s="24" customFormat="1" ht="24" customHeight="1" x14ac:dyDescent="0.25">
      <c r="I1673" s="37"/>
      <c r="Q1673" s="38"/>
      <c r="R1673" s="38"/>
    </row>
    <row r="1674" spans="9:18" s="24" customFormat="1" ht="24" customHeight="1" x14ac:dyDescent="0.25">
      <c r="I1674" s="37"/>
      <c r="Q1674" s="38"/>
      <c r="R1674" s="38"/>
    </row>
    <row r="1675" spans="9:18" s="24" customFormat="1" ht="24" customHeight="1" x14ac:dyDescent="0.25">
      <c r="I1675" s="37"/>
      <c r="Q1675" s="38"/>
      <c r="R1675" s="38"/>
    </row>
    <row r="1676" spans="9:18" s="24" customFormat="1" ht="24" customHeight="1" x14ac:dyDescent="0.25">
      <c r="I1676" s="37"/>
      <c r="Q1676" s="38"/>
      <c r="R1676" s="38"/>
    </row>
    <row r="1677" spans="9:18" s="24" customFormat="1" ht="24" customHeight="1" x14ac:dyDescent="0.25">
      <c r="I1677" s="37"/>
      <c r="Q1677" s="38"/>
      <c r="R1677" s="38"/>
    </row>
    <row r="1678" spans="9:18" s="24" customFormat="1" ht="24" customHeight="1" x14ac:dyDescent="0.25">
      <c r="I1678" s="37"/>
      <c r="Q1678" s="38"/>
      <c r="R1678" s="38"/>
    </row>
    <row r="1679" spans="9:18" s="24" customFormat="1" ht="24" customHeight="1" x14ac:dyDescent="0.25">
      <c r="I1679" s="37"/>
      <c r="Q1679" s="38"/>
      <c r="R1679" s="38"/>
    </row>
    <row r="1680" spans="9:18" s="24" customFormat="1" ht="24" customHeight="1" x14ac:dyDescent="0.25">
      <c r="I1680" s="37"/>
      <c r="Q1680" s="38"/>
      <c r="R1680" s="38"/>
    </row>
    <row r="1681" spans="9:18" s="24" customFormat="1" ht="24" customHeight="1" x14ac:dyDescent="0.25">
      <c r="I1681" s="37"/>
      <c r="Q1681" s="38"/>
      <c r="R1681" s="38"/>
    </row>
    <row r="1682" spans="9:18" s="24" customFormat="1" ht="24" customHeight="1" x14ac:dyDescent="0.25">
      <c r="I1682" s="37"/>
      <c r="Q1682" s="38"/>
      <c r="R1682" s="38"/>
    </row>
    <row r="1683" spans="9:18" s="24" customFormat="1" ht="24" customHeight="1" x14ac:dyDescent="0.25">
      <c r="I1683" s="37"/>
      <c r="Q1683" s="38"/>
      <c r="R1683" s="38"/>
    </row>
    <row r="1684" spans="9:18" s="24" customFormat="1" ht="24" customHeight="1" x14ac:dyDescent="0.25">
      <c r="I1684" s="37"/>
      <c r="Q1684" s="38"/>
      <c r="R1684" s="38"/>
    </row>
    <row r="1685" spans="9:18" s="24" customFormat="1" ht="24" customHeight="1" x14ac:dyDescent="0.25">
      <c r="I1685" s="37"/>
      <c r="Q1685" s="38"/>
      <c r="R1685" s="38"/>
    </row>
    <row r="1686" spans="9:18" s="24" customFormat="1" ht="24" customHeight="1" x14ac:dyDescent="0.25">
      <c r="I1686" s="37"/>
      <c r="Q1686" s="38"/>
      <c r="R1686" s="38"/>
    </row>
    <row r="1687" spans="9:18" s="24" customFormat="1" ht="24" customHeight="1" x14ac:dyDescent="0.25">
      <c r="I1687" s="37"/>
      <c r="Q1687" s="38"/>
      <c r="R1687" s="38"/>
    </row>
    <row r="1688" spans="9:18" s="24" customFormat="1" ht="24" customHeight="1" x14ac:dyDescent="0.25">
      <c r="I1688" s="37"/>
      <c r="Q1688" s="38"/>
      <c r="R1688" s="38"/>
    </row>
    <row r="1689" spans="9:18" s="24" customFormat="1" ht="24" customHeight="1" x14ac:dyDescent="0.25">
      <c r="I1689" s="37"/>
      <c r="Q1689" s="38"/>
      <c r="R1689" s="38"/>
    </row>
    <row r="1690" spans="9:18" s="24" customFormat="1" ht="24" customHeight="1" x14ac:dyDescent="0.25">
      <c r="I1690" s="37"/>
      <c r="Q1690" s="38"/>
      <c r="R1690" s="38"/>
    </row>
    <row r="1691" spans="9:18" s="24" customFormat="1" ht="24" customHeight="1" x14ac:dyDescent="0.25">
      <c r="I1691" s="37"/>
      <c r="Q1691" s="38"/>
      <c r="R1691" s="38"/>
    </row>
    <row r="1692" spans="9:18" s="24" customFormat="1" ht="24" customHeight="1" x14ac:dyDescent="0.25">
      <c r="I1692" s="37"/>
      <c r="Q1692" s="38"/>
      <c r="R1692" s="38"/>
    </row>
    <row r="1693" spans="9:18" s="24" customFormat="1" ht="24" customHeight="1" x14ac:dyDescent="0.25">
      <c r="I1693" s="37"/>
      <c r="Q1693" s="38"/>
      <c r="R1693" s="38"/>
    </row>
    <row r="1694" spans="9:18" s="24" customFormat="1" ht="24" customHeight="1" x14ac:dyDescent="0.25">
      <c r="I1694" s="37"/>
      <c r="Q1694" s="38"/>
      <c r="R1694" s="38"/>
    </row>
    <row r="1695" spans="9:18" s="24" customFormat="1" ht="24" customHeight="1" x14ac:dyDescent="0.25">
      <c r="I1695" s="37"/>
      <c r="Q1695" s="38"/>
      <c r="R1695" s="38"/>
    </row>
    <row r="1696" spans="9:18" s="24" customFormat="1" ht="24" customHeight="1" x14ac:dyDescent="0.25">
      <c r="I1696" s="37"/>
      <c r="Q1696" s="38"/>
      <c r="R1696" s="38"/>
    </row>
    <row r="1697" spans="9:18" s="24" customFormat="1" ht="24" customHeight="1" x14ac:dyDescent="0.25">
      <c r="I1697" s="37"/>
      <c r="Q1697" s="38"/>
      <c r="R1697" s="38"/>
    </row>
    <row r="1698" spans="9:18" s="24" customFormat="1" ht="24" customHeight="1" x14ac:dyDescent="0.25">
      <c r="I1698" s="37"/>
      <c r="Q1698" s="38"/>
      <c r="R1698" s="38"/>
    </row>
    <row r="1699" spans="9:18" s="24" customFormat="1" ht="24" customHeight="1" x14ac:dyDescent="0.25">
      <c r="I1699" s="37"/>
      <c r="Q1699" s="38"/>
      <c r="R1699" s="38"/>
    </row>
    <row r="1700" spans="9:18" s="24" customFormat="1" ht="24" customHeight="1" x14ac:dyDescent="0.25">
      <c r="I1700" s="37"/>
      <c r="Q1700" s="38"/>
      <c r="R1700" s="38"/>
    </row>
    <row r="1701" spans="9:18" s="24" customFormat="1" ht="24" customHeight="1" x14ac:dyDescent="0.25">
      <c r="I1701" s="37"/>
      <c r="Q1701" s="38"/>
      <c r="R1701" s="38"/>
    </row>
    <row r="1702" spans="9:18" s="24" customFormat="1" ht="24" customHeight="1" x14ac:dyDescent="0.25">
      <c r="I1702" s="37"/>
      <c r="Q1702" s="38"/>
      <c r="R1702" s="38"/>
    </row>
    <row r="1703" spans="9:18" s="24" customFormat="1" ht="24" customHeight="1" x14ac:dyDescent="0.25">
      <c r="I1703" s="37"/>
      <c r="Q1703" s="38"/>
      <c r="R1703" s="38"/>
    </row>
    <row r="1704" spans="9:18" s="24" customFormat="1" ht="24" customHeight="1" x14ac:dyDescent="0.25">
      <c r="I1704" s="37"/>
      <c r="Q1704" s="38"/>
      <c r="R1704" s="38"/>
    </row>
    <row r="1705" spans="9:18" s="24" customFormat="1" ht="24" customHeight="1" x14ac:dyDescent="0.25">
      <c r="I1705" s="37"/>
      <c r="Q1705" s="38"/>
      <c r="R1705" s="38"/>
    </row>
    <row r="1706" spans="9:18" s="24" customFormat="1" ht="24" customHeight="1" x14ac:dyDescent="0.25">
      <c r="I1706" s="37"/>
      <c r="Q1706" s="38"/>
      <c r="R1706" s="38"/>
    </row>
    <row r="1707" spans="9:18" s="24" customFormat="1" ht="24" customHeight="1" x14ac:dyDescent="0.25">
      <c r="I1707" s="37"/>
      <c r="Q1707" s="38"/>
      <c r="R1707" s="38"/>
    </row>
    <row r="1708" spans="9:18" s="24" customFormat="1" ht="24" customHeight="1" x14ac:dyDescent="0.25">
      <c r="I1708" s="37"/>
      <c r="Q1708" s="38"/>
      <c r="R1708" s="38"/>
    </row>
    <row r="1709" spans="9:18" s="24" customFormat="1" ht="24" customHeight="1" x14ac:dyDescent="0.25">
      <c r="I1709" s="37"/>
      <c r="Q1709" s="38"/>
      <c r="R1709" s="38"/>
    </row>
    <row r="1710" spans="9:18" s="24" customFormat="1" ht="24" customHeight="1" x14ac:dyDescent="0.25">
      <c r="I1710" s="37"/>
      <c r="Q1710" s="38"/>
      <c r="R1710" s="38"/>
    </row>
    <row r="1711" spans="9:18" s="24" customFormat="1" ht="24" customHeight="1" x14ac:dyDescent="0.25">
      <c r="I1711" s="37"/>
      <c r="Q1711" s="38"/>
      <c r="R1711" s="38"/>
    </row>
    <row r="1712" spans="9:18" s="24" customFormat="1" ht="24" customHeight="1" x14ac:dyDescent="0.25">
      <c r="I1712" s="37"/>
      <c r="Q1712" s="38"/>
      <c r="R1712" s="38"/>
    </row>
    <row r="1713" spans="9:18" s="24" customFormat="1" ht="24" customHeight="1" x14ac:dyDescent="0.25">
      <c r="I1713" s="37"/>
      <c r="Q1713" s="38"/>
      <c r="R1713" s="38"/>
    </row>
    <row r="1714" spans="9:18" s="24" customFormat="1" ht="24" customHeight="1" x14ac:dyDescent="0.25">
      <c r="I1714" s="37"/>
      <c r="Q1714" s="38"/>
      <c r="R1714" s="38"/>
    </row>
    <row r="1715" spans="9:18" s="24" customFormat="1" ht="24" customHeight="1" x14ac:dyDescent="0.25">
      <c r="I1715" s="37"/>
      <c r="Q1715" s="38"/>
      <c r="R1715" s="38"/>
    </row>
    <row r="1716" spans="9:18" s="24" customFormat="1" ht="24" customHeight="1" x14ac:dyDescent="0.25">
      <c r="I1716" s="37"/>
      <c r="Q1716" s="38"/>
      <c r="R1716" s="38"/>
    </row>
    <row r="1717" spans="9:18" s="24" customFormat="1" ht="24" customHeight="1" x14ac:dyDescent="0.25">
      <c r="I1717" s="37"/>
      <c r="Q1717" s="38"/>
      <c r="R1717" s="38"/>
    </row>
    <row r="1718" spans="9:18" s="24" customFormat="1" ht="24" customHeight="1" x14ac:dyDescent="0.25">
      <c r="I1718" s="37"/>
      <c r="Q1718" s="38"/>
      <c r="R1718" s="38"/>
    </row>
    <row r="1719" spans="9:18" s="24" customFormat="1" ht="24" customHeight="1" x14ac:dyDescent="0.25">
      <c r="I1719" s="37"/>
      <c r="Q1719" s="38"/>
      <c r="R1719" s="38"/>
    </row>
    <row r="1720" spans="9:18" s="24" customFormat="1" ht="24" customHeight="1" x14ac:dyDescent="0.25">
      <c r="I1720" s="37"/>
      <c r="Q1720" s="38"/>
      <c r="R1720" s="38"/>
    </row>
    <row r="1721" spans="9:18" s="24" customFormat="1" ht="24" customHeight="1" x14ac:dyDescent="0.25">
      <c r="I1721" s="37"/>
      <c r="Q1721" s="38"/>
      <c r="R1721" s="38"/>
    </row>
    <row r="1722" spans="9:18" s="24" customFormat="1" ht="24" customHeight="1" x14ac:dyDescent="0.25">
      <c r="I1722" s="37"/>
      <c r="Q1722" s="38"/>
      <c r="R1722" s="38"/>
    </row>
    <row r="1723" spans="9:18" s="24" customFormat="1" ht="24" customHeight="1" x14ac:dyDescent="0.25">
      <c r="I1723" s="37"/>
      <c r="Q1723" s="38"/>
      <c r="R1723" s="38"/>
    </row>
    <row r="1724" spans="9:18" s="24" customFormat="1" ht="24" customHeight="1" x14ac:dyDescent="0.25">
      <c r="I1724" s="37"/>
      <c r="Q1724" s="38"/>
      <c r="R1724" s="38"/>
    </row>
    <row r="1725" spans="9:18" s="24" customFormat="1" ht="24" customHeight="1" x14ac:dyDescent="0.25">
      <c r="I1725" s="37"/>
      <c r="Q1725" s="38"/>
      <c r="R1725" s="38"/>
    </row>
    <row r="1726" spans="9:18" s="24" customFormat="1" ht="24" customHeight="1" x14ac:dyDescent="0.25">
      <c r="I1726" s="37"/>
      <c r="Q1726" s="38"/>
      <c r="R1726" s="38"/>
    </row>
    <row r="1727" spans="9:18" s="24" customFormat="1" ht="24" customHeight="1" x14ac:dyDescent="0.25">
      <c r="I1727" s="37"/>
      <c r="Q1727" s="38"/>
      <c r="R1727" s="38"/>
    </row>
    <row r="1728" spans="9:18" s="24" customFormat="1" ht="24" customHeight="1" x14ac:dyDescent="0.25">
      <c r="I1728" s="37"/>
      <c r="Q1728" s="38"/>
      <c r="R1728" s="38"/>
    </row>
    <row r="1729" spans="9:18" s="24" customFormat="1" ht="24" customHeight="1" x14ac:dyDescent="0.25">
      <c r="I1729" s="37"/>
      <c r="Q1729" s="38"/>
      <c r="R1729" s="38"/>
    </row>
    <row r="1730" spans="9:18" s="24" customFormat="1" ht="24" customHeight="1" x14ac:dyDescent="0.25">
      <c r="I1730" s="37"/>
      <c r="Q1730" s="38"/>
      <c r="R1730" s="38"/>
    </row>
    <row r="1731" spans="9:18" s="24" customFormat="1" ht="24" customHeight="1" x14ac:dyDescent="0.25">
      <c r="I1731" s="37"/>
      <c r="Q1731" s="38"/>
      <c r="R1731" s="38"/>
    </row>
    <row r="1732" spans="9:18" s="24" customFormat="1" ht="24" customHeight="1" x14ac:dyDescent="0.25">
      <c r="I1732" s="37"/>
      <c r="Q1732" s="38"/>
      <c r="R1732" s="38"/>
    </row>
    <row r="1733" spans="9:18" s="24" customFormat="1" ht="24" customHeight="1" x14ac:dyDescent="0.25">
      <c r="I1733" s="37"/>
      <c r="Q1733" s="38"/>
      <c r="R1733" s="38"/>
    </row>
    <row r="1734" spans="9:18" s="24" customFormat="1" ht="24" customHeight="1" x14ac:dyDescent="0.25">
      <c r="I1734" s="37"/>
      <c r="Q1734" s="38"/>
      <c r="R1734" s="38"/>
    </row>
    <row r="1735" spans="9:18" s="24" customFormat="1" ht="24" customHeight="1" x14ac:dyDescent="0.25">
      <c r="I1735" s="37"/>
      <c r="Q1735" s="38"/>
      <c r="R1735" s="38"/>
    </row>
    <row r="1736" spans="9:18" s="24" customFormat="1" ht="24" customHeight="1" x14ac:dyDescent="0.25">
      <c r="I1736" s="37"/>
      <c r="Q1736" s="38"/>
      <c r="R1736" s="38"/>
    </row>
    <row r="1737" spans="9:18" s="24" customFormat="1" ht="24" customHeight="1" x14ac:dyDescent="0.25">
      <c r="I1737" s="37"/>
      <c r="Q1737" s="38"/>
      <c r="R1737" s="38"/>
    </row>
    <row r="1738" spans="9:18" s="24" customFormat="1" ht="24" customHeight="1" x14ac:dyDescent="0.25">
      <c r="I1738" s="37"/>
      <c r="Q1738" s="38"/>
      <c r="R1738" s="38"/>
    </row>
    <row r="1739" spans="9:18" s="24" customFormat="1" ht="24" customHeight="1" x14ac:dyDescent="0.25">
      <c r="I1739" s="37"/>
      <c r="Q1739" s="38"/>
      <c r="R1739" s="38"/>
    </row>
    <row r="1740" spans="9:18" s="24" customFormat="1" ht="24" customHeight="1" x14ac:dyDescent="0.25">
      <c r="I1740" s="37"/>
      <c r="Q1740" s="38"/>
      <c r="R1740" s="38"/>
    </row>
    <row r="1741" spans="9:18" s="24" customFormat="1" ht="24" customHeight="1" x14ac:dyDescent="0.25">
      <c r="I1741" s="37"/>
      <c r="Q1741" s="38"/>
      <c r="R1741" s="38"/>
    </row>
    <row r="1742" spans="9:18" s="24" customFormat="1" ht="24" customHeight="1" x14ac:dyDescent="0.25">
      <c r="I1742" s="37"/>
      <c r="Q1742" s="38"/>
      <c r="R1742" s="38"/>
    </row>
    <row r="1743" spans="9:18" s="24" customFormat="1" ht="24" customHeight="1" x14ac:dyDescent="0.25">
      <c r="I1743" s="37"/>
      <c r="Q1743" s="38"/>
      <c r="R1743" s="38"/>
    </row>
    <row r="1744" spans="9:18" s="24" customFormat="1" ht="24" customHeight="1" x14ac:dyDescent="0.25">
      <c r="I1744" s="37"/>
      <c r="Q1744" s="38"/>
      <c r="R1744" s="38"/>
    </row>
    <row r="1745" spans="9:18" s="24" customFormat="1" ht="24" customHeight="1" x14ac:dyDescent="0.25">
      <c r="I1745" s="37"/>
      <c r="Q1745" s="38"/>
      <c r="R1745" s="38"/>
    </row>
    <row r="1746" spans="9:18" s="24" customFormat="1" ht="24" customHeight="1" x14ac:dyDescent="0.25">
      <c r="I1746" s="37"/>
      <c r="Q1746" s="38"/>
      <c r="R1746" s="38"/>
    </row>
    <row r="1747" spans="9:18" s="24" customFormat="1" ht="24" customHeight="1" x14ac:dyDescent="0.25">
      <c r="I1747" s="37"/>
      <c r="Q1747" s="38"/>
      <c r="R1747" s="38"/>
    </row>
    <row r="1748" spans="9:18" s="24" customFormat="1" ht="24" customHeight="1" x14ac:dyDescent="0.25">
      <c r="I1748" s="37"/>
      <c r="Q1748" s="38"/>
      <c r="R1748" s="38"/>
    </row>
    <row r="1749" spans="9:18" s="24" customFormat="1" ht="24" customHeight="1" x14ac:dyDescent="0.25">
      <c r="I1749" s="37"/>
      <c r="Q1749" s="38"/>
      <c r="R1749" s="38"/>
    </row>
    <row r="1750" spans="9:18" s="24" customFormat="1" ht="24" customHeight="1" x14ac:dyDescent="0.25">
      <c r="I1750" s="37"/>
      <c r="Q1750" s="38"/>
      <c r="R1750" s="38"/>
    </row>
    <row r="1751" spans="9:18" s="24" customFormat="1" ht="24" customHeight="1" x14ac:dyDescent="0.25">
      <c r="I1751" s="37"/>
      <c r="Q1751" s="38"/>
      <c r="R1751" s="38"/>
    </row>
    <row r="1752" spans="9:18" s="24" customFormat="1" ht="24" customHeight="1" x14ac:dyDescent="0.25">
      <c r="I1752" s="37"/>
      <c r="Q1752" s="38"/>
      <c r="R1752" s="38"/>
    </row>
    <row r="1753" spans="9:18" s="24" customFormat="1" ht="24" customHeight="1" x14ac:dyDescent="0.25">
      <c r="I1753" s="37"/>
      <c r="Q1753" s="38"/>
      <c r="R1753" s="38"/>
    </row>
    <row r="1754" spans="9:18" s="24" customFormat="1" ht="24" customHeight="1" x14ac:dyDescent="0.25">
      <c r="I1754" s="37"/>
      <c r="Q1754" s="38"/>
      <c r="R1754" s="38"/>
    </row>
    <row r="1755" spans="9:18" s="24" customFormat="1" ht="24" customHeight="1" x14ac:dyDescent="0.25">
      <c r="I1755" s="37"/>
      <c r="Q1755" s="38"/>
      <c r="R1755" s="38"/>
    </row>
    <row r="1756" spans="9:18" s="24" customFormat="1" ht="24" customHeight="1" x14ac:dyDescent="0.25">
      <c r="I1756" s="37"/>
      <c r="Q1756" s="38"/>
      <c r="R1756" s="38"/>
    </row>
    <row r="1757" spans="9:18" s="24" customFormat="1" ht="24" customHeight="1" x14ac:dyDescent="0.25">
      <c r="I1757" s="37"/>
      <c r="Q1757" s="38"/>
      <c r="R1757" s="38"/>
    </row>
    <row r="1758" spans="9:18" s="24" customFormat="1" ht="24" customHeight="1" x14ac:dyDescent="0.25">
      <c r="I1758" s="37"/>
      <c r="Q1758" s="38"/>
      <c r="R1758" s="38"/>
    </row>
    <row r="1759" spans="9:18" s="24" customFormat="1" ht="24" customHeight="1" x14ac:dyDescent="0.25">
      <c r="I1759" s="37"/>
      <c r="Q1759" s="38"/>
      <c r="R1759" s="38"/>
    </row>
    <row r="1760" spans="9:18" s="24" customFormat="1" ht="24" customHeight="1" x14ac:dyDescent="0.25">
      <c r="I1760" s="37"/>
      <c r="Q1760" s="38"/>
      <c r="R1760" s="38"/>
    </row>
    <row r="1761" spans="9:18" s="24" customFormat="1" ht="24" customHeight="1" x14ac:dyDescent="0.25">
      <c r="I1761" s="37"/>
      <c r="Q1761" s="38"/>
      <c r="R1761" s="38"/>
    </row>
    <row r="1762" spans="9:18" s="24" customFormat="1" ht="24" customHeight="1" x14ac:dyDescent="0.25">
      <c r="I1762" s="37"/>
      <c r="Q1762" s="38"/>
      <c r="R1762" s="38"/>
    </row>
    <row r="1763" spans="9:18" s="24" customFormat="1" ht="24" customHeight="1" x14ac:dyDescent="0.25">
      <c r="I1763" s="37"/>
      <c r="Q1763" s="38"/>
      <c r="R1763" s="38"/>
    </row>
    <row r="1764" spans="9:18" s="24" customFormat="1" ht="24" customHeight="1" x14ac:dyDescent="0.25">
      <c r="I1764" s="37"/>
      <c r="Q1764" s="38"/>
      <c r="R1764" s="38"/>
    </row>
    <row r="1765" spans="9:18" s="24" customFormat="1" ht="24" customHeight="1" x14ac:dyDescent="0.25">
      <c r="I1765" s="37"/>
      <c r="Q1765" s="38"/>
      <c r="R1765" s="38"/>
    </row>
    <row r="1766" spans="9:18" s="24" customFormat="1" ht="24" customHeight="1" x14ac:dyDescent="0.25">
      <c r="I1766" s="37"/>
      <c r="Q1766" s="38"/>
      <c r="R1766" s="38"/>
    </row>
    <row r="1767" spans="9:18" s="24" customFormat="1" ht="24" customHeight="1" x14ac:dyDescent="0.25">
      <c r="I1767" s="37"/>
      <c r="Q1767" s="38"/>
      <c r="R1767" s="38"/>
    </row>
    <row r="1768" spans="9:18" s="24" customFormat="1" ht="24" customHeight="1" x14ac:dyDescent="0.25">
      <c r="I1768" s="37"/>
      <c r="Q1768" s="38"/>
      <c r="R1768" s="38"/>
    </row>
    <row r="1769" spans="9:18" s="24" customFormat="1" ht="24" customHeight="1" x14ac:dyDescent="0.25">
      <c r="I1769" s="37"/>
      <c r="Q1769" s="38"/>
      <c r="R1769" s="38"/>
    </row>
    <row r="1770" spans="9:18" s="24" customFormat="1" ht="24" customHeight="1" x14ac:dyDescent="0.25">
      <c r="I1770" s="37"/>
      <c r="Q1770" s="38"/>
      <c r="R1770" s="38"/>
    </row>
    <row r="1771" spans="9:18" s="24" customFormat="1" ht="24" customHeight="1" x14ac:dyDescent="0.25">
      <c r="I1771" s="37"/>
      <c r="Q1771" s="38"/>
      <c r="R1771" s="38"/>
    </row>
    <row r="1772" spans="9:18" s="24" customFormat="1" ht="24" customHeight="1" x14ac:dyDescent="0.25">
      <c r="I1772" s="37"/>
      <c r="Q1772" s="38"/>
      <c r="R1772" s="38"/>
    </row>
    <row r="1773" spans="9:18" s="24" customFormat="1" ht="24" customHeight="1" x14ac:dyDescent="0.25">
      <c r="I1773" s="37"/>
      <c r="Q1773" s="38"/>
      <c r="R1773" s="38"/>
    </row>
    <row r="1774" spans="9:18" s="24" customFormat="1" ht="24" customHeight="1" x14ac:dyDescent="0.25">
      <c r="I1774" s="37"/>
      <c r="Q1774" s="38"/>
      <c r="R1774" s="38"/>
    </row>
    <row r="1775" spans="9:18" s="24" customFormat="1" ht="24" customHeight="1" x14ac:dyDescent="0.25">
      <c r="I1775" s="37"/>
      <c r="Q1775" s="38"/>
      <c r="R1775" s="38"/>
    </row>
    <row r="1776" spans="9:18" s="24" customFormat="1" ht="24" customHeight="1" x14ac:dyDescent="0.25">
      <c r="I1776" s="37"/>
      <c r="Q1776" s="38"/>
      <c r="R1776" s="38"/>
    </row>
    <row r="1777" spans="9:18" s="24" customFormat="1" ht="24" customHeight="1" x14ac:dyDescent="0.25">
      <c r="I1777" s="37"/>
      <c r="Q1777" s="38"/>
      <c r="R1777" s="38"/>
    </row>
    <row r="1778" spans="9:18" s="24" customFormat="1" ht="24" customHeight="1" x14ac:dyDescent="0.25">
      <c r="I1778" s="37"/>
      <c r="Q1778" s="38"/>
      <c r="R1778" s="38"/>
    </row>
    <row r="1779" spans="9:18" s="24" customFormat="1" ht="24" customHeight="1" x14ac:dyDescent="0.25">
      <c r="I1779" s="37"/>
      <c r="Q1779" s="38"/>
      <c r="R1779" s="38"/>
    </row>
    <row r="1780" spans="9:18" s="24" customFormat="1" ht="24" customHeight="1" x14ac:dyDescent="0.25">
      <c r="I1780" s="37"/>
      <c r="Q1780" s="38"/>
      <c r="R1780" s="38"/>
    </row>
    <row r="1781" spans="9:18" s="24" customFormat="1" ht="24" customHeight="1" x14ac:dyDescent="0.25">
      <c r="I1781" s="37"/>
      <c r="Q1781" s="38"/>
      <c r="R1781" s="38"/>
    </row>
    <row r="1782" spans="9:18" s="24" customFormat="1" ht="24" customHeight="1" x14ac:dyDescent="0.25">
      <c r="I1782" s="37"/>
      <c r="Q1782" s="38"/>
      <c r="R1782" s="38"/>
    </row>
    <row r="1783" spans="9:18" s="24" customFormat="1" ht="24" customHeight="1" x14ac:dyDescent="0.25">
      <c r="I1783" s="37"/>
      <c r="Q1783" s="38"/>
      <c r="R1783" s="38"/>
    </row>
    <row r="1784" spans="9:18" s="24" customFormat="1" ht="24" customHeight="1" x14ac:dyDescent="0.25">
      <c r="I1784" s="37"/>
      <c r="Q1784" s="38"/>
      <c r="R1784" s="38"/>
    </row>
    <row r="1785" spans="9:18" s="24" customFormat="1" ht="24" customHeight="1" x14ac:dyDescent="0.25">
      <c r="I1785" s="37"/>
      <c r="Q1785" s="38"/>
      <c r="R1785" s="38"/>
    </row>
    <row r="1786" spans="9:18" s="24" customFormat="1" ht="24" customHeight="1" x14ac:dyDescent="0.25">
      <c r="I1786" s="37"/>
      <c r="Q1786" s="38"/>
      <c r="R1786" s="38"/>
    </row>
    <row r="1787" spans="9:18" s="24" customFormat="1" ht="24" customHeight="1" x14ac:dyDescent="0.25">
      <c r="I1787" s="37"/>
      <c r="Q1787" s="38"/>
      <c r="R1787" s="38"/>
    </row>
    <row r="1788" spans="9:18" s="24" customFormat="1" ht="24" customHeight="1" x14ac:dyDescent="0.25">
      <c r="I1788" s="37"/>
      <c r="Q1788" s="38"/>
      <c r="R1788" s="38"/>
    </row>
    <row r="1789" spans="9:18" s="24" customFormat="1" ht="24" customHeight="1" x14ac:dyDescent="0.25">
      <c r="I1789" s="37"/>
      <c r="Q1789" s="38"/>
      <c r="R1789" s="38"/>
    </row>
    <row r="1790" spans="9:18" s="24" customFormat="1" ht="24" customHeight="1" x14ac:dyDescent="0.25">
      <c r="I1790" s="37"/>
      <c r="Q1790" s="38"/>
      <c r="R1790" s="38"/>
    </row>
    <row r="1791" spans="9:18" s="24" customFormat="1" ht="24" customHeight="1" x14ac:dyDescent="0.25">
      <c r="I1791" s="37"/>
      <c r="Q1791" s="38"/>
      <c r="R1791" s="38"/>
    </row>
    <row r="1792" spans="9:18" s="24" customFormat="1" ht="24" customHeight="1" x14ac:dyDescent="0.25">
      <c r="I1792" s="37"/>
      <c r="Q1792" s="38"/>
      <c r="R1792" s="38"/>
    </row>
    <row r="1793" spans="9:18" s="24" customFormat="1" ht="24" customHeight="1" x14ac:dyDescent="0.25">
      <c r="I1793" s="37"/>
      <c r="Q1793" s="38"/>
      <c r="R1793" s="38"/>
    </row>
    <row r="1794" spans="9:18" s="24" customFormat="1" ht="24" customHeight="1" x14ac:dyDescent="0.25">
      <c r="I1794" s="37"/>
      <c r="Q1794" s="38"/>
      <c r="R1794" s="38"/>
    </row>
    <row r="1795" spans="9:18" s="24" customFormat="1" ht="24" customHeight="1" x14ac:dyDescent="0.25">
      <c r="I1795" s="37"/>
      <c r="Q1795" s="38"/>
      <c r="R1795" s="38"/>
    </row>
    <row r="1796" spans="9:18" s="24" customFormat="1" ht="24" customHeight="1" x14ac:dyDescent="0.25">
      <c r="I1796" s="37"/>
      <c r="Q1796" s="38"/>
      <c r="R1796" s="38"/>
    </row>
    <row r="1797" spans="9:18" s="24" customFormat="1" ht="24" customHeight="1" x14ac:dyDescent="0.25">
      <c r="I1797" s="37"/>
      <c r="Q1797" s="38"/>
      <c r="R1797" s="38"/>
    </row>
    <row r="1798" spans="9:18" s="24" customFormat="1" ht="24" customHeight="1" x14ac:dyDescent="0.25">
      <c r="I1798" s="37"/>
      <c r="Q1798" s="38"/>
      <c r="R1798" s="38"/>
    </row>
    <row r="1799" spans="9:18" s="24" customFormat="1" ht="24" customHeight="1" x14ac:dyDescent="0.25">
      <c r="I1799" s="37"/>
      <c r="Q1799" s="38"/>
      <c r="R1799" s="38"/>
    </row>
    <row r="1800" spans="9:18" s="24" customFormat="1" ht="24" customHeight="1" x14ac:dyDescent="0.25">
      <c r="I1800" s="37"/>
      <c r="Q1800" s="38"/>
      <c r="R1800" s="38"/>
    </row>
    <row r="1801" spans="9:18" s="24" customFormat="1" ht="24" customHeight="1" x14ac:dyDescent="0.25">
      <c r="I1801" s="37"/>
      <c r="Q1801" s="38"/>
      <c r="R1801" s="38"/>
    </row>
    <row r="1802" spans="9:18" s="24" customFormat="1" ht="24" customHeight="1" x14ac:dyDescent="0.25">
      <c r="I1802" s="37"/>
      <c r="Q1802" s="38"/>
      <c r="R1802" s="38"/>
    </row>
    <row r="1803" spans="9:18" s="24" customFormat="1" ht="24" customHeight="1" x14ac:dyDescent="0.25">
      <c r="I1803" s="37"/>
      <c r="Q1803" s="38"/>
      <c r="R1803" s="38"/>
    </row>
    <row r="1804" spans="9:18" s="24" customFormat="1" ht="24" customHeight="1" x14ac:dyDescent="0.25">
      <c r="I1804" s="37"/>
      <c r="Q1804" s="38"/>
      <c r="R1804" s="38"/>
    </row>
    <row r="1805" spans="9:18" s="24" customFormat="1" ht="24" customHeight="1" x14ac:dyDescent="0.25">
      <c r="I1805" s="37"/>
      <c r="Q1805" s="38"/>
      <c r="R1805" s="38"/>
    </row>
    <row r="1806" spans="9:18" s="24" customFormat="1" ht="24" customHeight="1" x14ac:dyDescent="0.25">
      <c r="I1806" s="37"/>
      <c r="Q1806" s="38"/>
      <c r="R1806" s="38"/>
    </row>
    <row r="1807" spans="9:18" s="24" customFormat="1" ht="24" customHeight="1" x14ac:dyDescent="0.25">
      <c r="I1807" s="37"/>
      <c r="Q1807" s="38"/>
      <c r="R1807" s="38"/>
    </row>
    <row r="1808" spans="9:18" s="24" customFormat="1" ht="24" customHeight="1" x14ac:dyDescent="0.25">
      <c r="I1808" s="37"/>
      <c r="Q1808" s="38"/>
      <c r="R1808" s="38"/>
    </row>
    <row r="1809" spans="1:18" s="24" customFormat="1" ht="24" customHeight="1" x14ac:dyDescent="0.25">
      <c r="I1809" s="37"/>
      <c r="Q1809" s="38"/>
      <c r="R1809" s="38"/>
    </row>
    <row r="1810" spans="1:18" s="24" customFormat="1" ht="24" customHeight="1" x14ac:dyDescent="0.25">
      <c r="I1810" s="37"/>
      <c r="Q1810" s="38"/>
      <c r="R1810" s="38"/>
    </row>
    <row r="1811" spans="1:18" s="24" customFormat="1" ht="24" customHeight="1" x14ac:dyDescent="0.25">
      <c r="I1811" s="37"/>
      <c r="Q1811" s="38"/>
      <c r="R1811" s="38"/>
    </row>
    <row r="1812" spans="1:18" s="24" customFormat="1" ht="24" customHeight="1" x14ac:dyDescent="0.25">
      <c r="I1812" s="37"/>
      <c r="Q1812" s="38"/>
      <c r="R1812" s="38"/>
    </row>
    <row r="1813" spans="1:18" s="24" customFormat="1" ht="24" customHeight="1" x14ac:dyDescent="0.25">
      <c r="I1813" s="37"/>
      <c r="Q1813" s="38"/>
      <c r="R1813" s="38"/>
    </row>
    <row r="1814" spans="1:18" s="24" customFormat="1" ht="24" customHeight="1" x14ac:dyDescent="0.25">
      <c r="I1814" s="37"/>
      <c r="Q1814" s="38"/>
      <c r="R1814" s="38"/>
    </row>
    <row r="1815" spans="1:18" s="24" customFormat="1" ht="24" customHeight="1" x14ac:dyDescent="0.25">
      <c r="I1815" s="37"/>
      <c r="Q1815" s="38"/>
      <c r="R1815" s="38"/>
    </row>
    <row r="1816" spans="1:18" s="24" customFormat="1" ht="24" customHeight="1" x14ac:dyDescent="0.25">
      <c r="I1816" s="37"/>
      <c r="Q1816" s="38"/>
      <c r="R1816" s="38"/>
    </row>
    <row r="1817" spans="1:18" ht="24" customHeight="1" x14ac:dyDescent="0.2">
      <c r="A1817" s="10"/>
      <c r="B1817" s="39"/>
      <c r="C1817" s="39"/>
      <c r="D1817" s="40"/>
      <c r="E1817" s="39"/>
      <c r="F1817" s="11"/>
      <c r="M1817" s="41"/>
      <c r="O1817" s="42"/>
      <c r="R1817" s="43"/>
    </row>
    <row r="1818" spans="1:18" ht="24" customHeight="1" x14ac:dyDescent="0.2">
      <c r="A1818" s="10"/>
      <c r="B1818" s="44"/>
      <c r="C1818" s="44"/>
      <c r="D1818" s="45"/>
      <c r="E1818" s="44"/>
      <c r="F1818" s="11"/>
      <c r="M1818" s="41"/>
      <c r="O1818" s="42"/>
      <c r="R1818" s="43"/>
    </row>
    <row r="1819" spans="1:18" s="24" customFormat="1" ht="24" customHeight="1" x14ac:dyDescent="0.25">
      <c r="I1819" s="37"/>
      <c r="Q1819" s="38"/>
      <c r="R1819" s="38"/>
    </row>
    <row r="1820" spans="1:18" s="24" customFormat="1" ht="24" customHeight="1" x14ac:dyDescent="0.25">
      <c r="I1820" s="37"/>
      <c r="Q1820" s="38"/>
      <c r="R1820" s="38"/>
    </row>
    <row r="1821" spans="1:18" s="24" customFormat="1" ht="24" customHeight="1" x14ac:dyDescent="0.25">
      <c r="I1821" s="37"/>
      <c r="Q1821" s="38"/>
      <c r="R1821" s="38"/>
    </row>
    <row r="1822" spans="1:18" s="24" customFormat="1" ht="24" customHeight="1" x14ac:dyDescent="0.25">
      <c r="I1822" s="37"/>
      <c r="Q1822" s="38"/>
      <c r="R1822" s="38"/>
    </row>
  </sheetData>
  <mergeCells count="3">
    <mergeCell ref="A1:R1"/>
    <mergeCell ref="A2:R2"/>
    <mergeCell ref="A502:R502"/>
  </mergeCells>
  <conditionalFormatting sqref="R5:R500">
    <cfRule type="cellIs" dxfId="20" priority="1" operator="equal">
      <formula>77</formula>
    </cfRule>
    <cfRule type="cellIs" dxfId="19" priority="2" operator="equal">
      <formula>168</formula>
    </cfRule>
    <cfRule type="cellIs" dxfId="18" priority="3" operator="between">
      <formula>0</formula>
      <formula>1000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3"/>
  <sheetViews>
    <sheetView workbookViewId="0"/>
  </sheetViews>
  <sheetFormatPr baseColWidth="10" defaultRowHeight="15" x14ac:dyDescent="0.25"/>
  <cols>
    <col min="1" max="1" width="15.85546875" customWidth="1"/>
  </cols>
  <sheetData>
    <row r="1" spans="1:1" x14ac:dyDescent="0.25">
      <c r="A1" s="97"/>
    </row>
    <row r="2" spans="1:1" x14ac:dyDescent="0.25">
      <c r="A2" s="92"/>
    </row>
    <row r="3" spans="1:1" x14ac:dyDescent="0.25">
      <c r="A3" s="8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3"/>
  <sheetViews>
    <sheetView workbookViewId="0"/>
  </sheetViews>
  <sheetFormatPr baseColWidth="10" defaultRowHeight="15" x14ac:dyDescent="0.25"/>
  <cols>
    <col min="1" max="1" width="15.85546875" customWidth="1"/>
  </cols>
  <sheetData>
    <row r="1" spans="1:1" x14ac:dyDescent="0.25">
      <c r="A1" s="97"/>
    </row>
    <row r="2" spans="1:1" x14ac:dyDescent="0.25">
      <c r="A2" s="92"/>
    </row>
    <row r="3" spans="1:1" x14ac:dyDescent="0.25">
      <c r="A3" s="8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92D050"/>
  </sheetPr>
  <dimension ref="B2:I9"/>
  <sheetViews>
    <sheetView zoomScaleNormal="100" workbookViewId="0"/>
  </sheetViews>
  <sheetFormatPr baseColWidth="10" defaultColWidth="11.42578125" defaultRowHeight="15" x14ac:dyDescent="0.25"/>
  <cols>
    <col min="1" max="1" width="11.42578125" style="101"/>
    <col min="2" max="2" width="29.5703125" style="101" customWidth="1"/>
    <col min="3" max="3" width="22" style="101" customWidth="1"/>
    <col min="4" max="4" width="25.7109375" style="101" customWidth="1"/>
    <col min="5" max="5" width="20.42578125" style="101" customWidth="1"/>
    <col min="6" max="6" width="6.42578125" style="101" customWidth="1"/>
    <col min="7" max="7" width="26.5703125" style="101" hidden="1" customWidth="1"/>
    <col min="8" max="9" width="11.42578125" style="102" hidden="1" customWidth="1"/>
    <col min="10" max="10" width="11.85546875" style="101" bestFit="1" customWidth="1"/>
    <col min="11" max="16384" width="11.42578125" style="101"/>
  </cols>
  <sheetData>
    <row r="2" spans="2:9" ht="26.25" customHeight="1" x14ac:dyDescent="0.25">
      <c r="B2" s="130" t="s">
        <v>126</v>
      </c>
      <c r="C2" s="130"/>
      <c r="D2" s="130"/>
      <c r="E2" s="130"/>
    </row>
    <row r="3" spans="2:9" x14ac:dyDescent="0.25">
      <c r="B3" s="131" t="s">
        <v>83</v>
      </c>
      <c r="C3" s="132"/>
      <c r="D3" s="131" t="s">
        <v>84</v>
      </c>
      <c r="E3" s="132"/>
    </row>
    <row r="4" spans="2:9" ht="15.75" customHeight="1" x14ac:dyDescent="0.35">
      <c r="B4" s="133">
        <f>H8</f>
        <v>0</v>
      </c>
      <c r="C4" s="134"/>
      <c r="D4" s="133">
        <f>I8</f>
        <v>0</v>
      </c>
      <c r="E4" s="134"/>
      <c r="G4" s="101" t="s">
        <v>119</v>
      </c>
      <c r="H4" s="102">
        <v>0</v>
      </c>
      <c r="I4" s="102">
        <v>0</v>
      </c>
    </row>
    <row r="5" spans="2:9" ht="18.75" x14ac:dyDescent="0.3">
      <c r="B5" s="103" t="s">
        <v>29</v>
      </c>
      <c r="C5" s="103" t="s">
        <v>127</v>
      </c>
      <c r="D5" s="103" t="s">
        <v>81</v>
      </c>
      <c r="E5" s="103" t="s">
        <v>82</v>
      </c>
      <c r="G5" s="101" t="s">
        <v>120</v>
      </c>
      <c r="H5" s="102" t="e">
        <f>IF('ALTA-REINGRESO'!#REF!="",0,1)</f>
        <v>#REF!</v>
      </c>
      <c r="I5" s="102" t="e">
        <f>IF('ALTA-REINGRESO'!#REF!="",0,1)</f>
        <v>#REF!</v>
      </c>
    </row>
    <row r="6" spans="2:9" ht="31.5" customHeight="1" x14ac:dyDescent="0.25">
      <c r="B6" s="104" t="s">
        <v>77</v>
      </c>
      <c r="C6" s="105">
        <v>0</v>
      </c>
      <c r="D6" s="105">
        <v>0</v>
      </c>
      <c r="E6" s="106">
        <f>C6+D6</f>
        <v>0</v>
      </c>
      <c r="G6" s="101" t="s">
        <v>121</v>
      </c>
      <c r="H6" s="102">
        <f>IFERROR(H4,"Error")</f>
        <v>0</v>
      </c>
      <c r="I6" s="102">
        <f>IFERROR(I4,"Error")</f>
        <v>0</v>
      </c>
    </row>
    <row r="7" spans="2:9" ht="31.5" customHeight="1" x14ac:dyDescent="0.25">
      <c r="B7" s="107" t="s">
        <v>78</v>
      </c>
      <c r="C7" s="108">
        <v>0</v>
      </c>
      <c r="D7" s="108">
        <v>0</v>
      </c>
      <c r="E7" s="106">
        <f t="shared" ref="E7:E8" si="0">C7+D7</f>
        <v>0</v>
      </c>
      <c r="G7" s="101" t="s">
        <v>123</v>
      </c>
      <c r="H7" s="102">
        <f>IF(H6="Error",H5,0)</f>
        <v>0</v>
      </c>
      <c r="I7" s="102">
        <f>IF(I6="Error",I5,0)</f>
        <v>0</v>
      </c>
    </row>
    <row r="8" spans="2:9" ht="31.5" customHeight="1" x14ac:dyDescent="0.25">
      <c r="B8" s="107" t="s">
        <v>79</v>
      </c>
      <c r="C8" s="108">
        <v>0</v>
      </c>
      <c r="D8" s="108">
        <v>0</v>
      </c>
      <c r="E8" s="106">
        <f t="shared" si="0"/>
        <v>0</v>
      </c>
      <c r="G8" s="101" t="s">
        <v>122</v>
      </c>
      <c r="H8" s="102">
        <f>IFERROR(IF(H6="Error",H7,H4),0)</f>
        <v>0</v>
      </c>
      <c r="I8" s="102">
        <f>IFERROR(IF(I6="Error",I7,I4),0)</f>
        <v>0</v>
      </c>
    </row>
    <row r="9" spans="2:9" ht="21" x14ac:dyDescent="0.35">
      <c r="B9" s="109" t="s">
        <v>80</v>
      </c>
      <c r="C9" s="110">
        <f t="shared" ref="C9:D9" si="1">SUM(C6:C8)</f>
        <v>0</v>
      </c>
      <c r="D9" s="110">
        <f t="shared" si="1"/>
        <v>0</v>
      </c>
      <c r="E9" s="110">
        <f>SUM(E6:E8)</f>
        <v>0</v>
      </c>
    </row>
  </sheetData>
  <sheetProtection password="CC75" sheet="1" objects="1" scenarios="1"/>
  <mergeCells count="5">
    <mergeCell ref="B2:E2"/>
    <mergeCell ref="D3:E3"/>
    <mergeCell ref="B3:C3"/>
    <mergeCell ref="B4:C4"/>
    <mergeCell ref="D4:E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ExportarTodoATXT.ExportarTodoATXT">
                <anchor moveWithCells="1" sizeWithCells="1">
                  <from>
                    <xdr:col>2</xdr:col>
                    <xdr:colOff>1409700</xdr:colOff>
                    <xdr:row>9</xdr:row>
                    <xdr:rowOff>171450</xdr:rowOff>
                  </from>
                  <to>
                    <xdr:col>4</xdr:col>
                    <xdr:colOff>742950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Calcular.Calcular">
                <anchor moveWithCells="1" sizeWithCells="1">
                  <from>
                    <xdr:col>1</xdr:col>
                    <xdr:colOff>704850</xdr:colOff>
                    <xdr:row>9</xdr:row>
                    <xdr:rowOff>180975</xdr:rowOff>
                  </from>
                  <to>
                    <xdr:col>2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92D050"/>
  </sheetPr>
  <dimension ref="A1:BB16"/>
  <sheetViews>
    <sheetView zoomScale="75" zoomScaleNormal="75" workbookViewId="0">
      <selection activeCell="D28" sqref="D28"/>
    </sheetView>
  </sheetViews>
  <sheetFormatPr baseColWidth="10" defaultColWidth="11.42578125" defaultRowHeight="31.5" customHeight="1" x14ac:dyDescent="0.2"/>
  <cols>
    <col min="1" max="1" width="17.140625" style="10" customWidth="1"/>
    <col min="2" max="2" width="23.140625" style="8" customWidth="1"/>
    <col min="3" max="3" width="15" style="8" customWidth="1"/>
    <col min="4" max="4" width="21.85546875" style="8" customWidth="1"/>
    <col min="5" max="5" width="22.42578125" style="8" customWidth="1"/>
    <col min="6" max="6" width="23.28515625" style="8" customWidth="1"/>
    <col min="7" max="7" width="43.28515625" style="8" customWidth="1"/>
    <col min="8" max="8" width="12.7109375" style="8" customWidth="1"/>
    <col min="9" max="9" width="10.5703125" style="8" customWidth="1"/>
    <col min="10" max="10" width="13.7109375" style="8" customWidth="1"/>
    <col min="11" max="11" width="12.5703125" style="8" customWidth="1"/>
    <col min="12" max="12" width="15" style="8" customWidth="1"/>
    <col min="13" max="13" width="14.140625" style="8" customWidth="1"/>
    <col min="14" max="14" width="12.28515625" style="8" customWidth="1"/>
    <col min="15" max="15" width="7.140625" style="8" bestFit="1" customWidth="1"/>
    <col min="16" max="16" width="13.5703125" style="8" customWidth="1"/>
    <col min="17" max="17" width="6.42578125" style="8" bestFit="1" customWidth="1"/>
    <col min="18" max="18" width="12.5703125" style="8" customWidth="1"/>
    <col min="19" max="19" width="7.140625" style="8" bestFit="1" customWidth="1"/>
    <col min="20" max="20" width="23.42578125" style="8" bestFit="1" customWidth="1"/>
    <col min="21" max="21" width="14.5703125" style="8" customWidth="1"/>
    <col min="22" max="22" width="62.5703125" style="8" customWidth="1"/>
    <col min="23" max="23" width="14.7109375" style="8" customWidth="1"/>
    <col min="24" max="24" width="11.42578125" style="8"/>
    <col min="25" max="25" width="10.140625" style="8" hidden="1" customWidth="1"/>
    <col min="26" max="26" width="11.42578125" style="8" hidden="1" customWidth="1"/>
    <col min="27" max="27" width="17.140625" style="8" hidden="1" customWidth="1"/>
    <col min="28" max="29" width="11.42578125" style="8" hidden="1" customWidth="1"/>
    <col min="30" max="30" width="21.5703125" style="8" hidden="1" customWidth="1"/>
    <col min="31" max="31" width="11.42578125" style="8" hidden="1" customWidth="1"/>
    <col min="32" max="32" width="17" style="8" hidden="1" customWidth="1"/>
    <col min="33" max="50" width="11.42578125" style="8" hidden="1" customWidth="1"/>
    <col min="51" max="51" width="19.5703125" style="8" hidden="1" customWidth="1"/>
    <col min="52" max="54" width="11.42578125" style="8" hidden="1" customWidth="1"/>
    <col min="55" max="16384" width="11.42578125" style="8"/>
  </cols>
  <sheetData>
    <row r="1" spans="1:51" ht="54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Y1" s="8" t="s">
        <v>118</v>
      </c>
      <c r="Z1" s="91">
        <v>20</v>
      </c>
    </row>
    <row r="2" spans="1:51" ht="66.75" customHeight="1" x14ac:dyDescent="0.45">
      <c r="A2" s="127" t="s">
        <v>100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51" s="9" customFormat="1" ht="19.5" customHeight="1" x14ac:dyDescent="0.25">
      <c r="A3" s="48" t="s">
        <v>101</v>
      </c>
      <c r="B3" s="48" t="s">
        <v>94</v>
      </c>
      <c r="C3" s="49">
        <v>11</v>
      </c>
      <c r="D3" s="49">
        <v>11</v>
      </c>
      <c r="E3" s="49">
        <v>27</v>
      </c>
      <c r="F3" s="49">
        <v>27</v>
      </c>
      <c r="G3" s="49">
        <v>27</v>
      </c>
      <c r="H3" s="49">
        <v>6</v>
      </c>
      <c r="I3" s="49">
        <v>6</v>
      </c>
      <c r="J3" s="49">
        <v>1</v>
      </c>
      <c r="K3" s="49">
        <v>1</v>
      </c>
      <c r="L3" s="49">
        <v>1</v>
      </c>
      <c r="M3" s="49">
        <v>8</v>
      </c>
      <c r="N3" s="49">
        <v>3</v>
      </c>
      <c r="O3" s="49">
        <v>2</v>
      </c>
      <c r="P3" s="49">
        <v>2</v>
      </c>
      <c r="Q3" s="49">
        <v>5</v>
      </c>
      <c r="R3" s="49">
        <v>10</v>
      </c>
      <c r="S3" s="49">
        <v>1</v>
      </c>
      <c r="T3" s="49">
        <v>18</v>
      </c>
      <c r="U3" s="49">
        <v>1</v>
      </c>
      <c r="V3" s="47">
        <f>SUM(C3:U3)</f>
        <v>168</v>
      </c>
      <c r="W3" s="47"/>
    </row>
    <row r="4" spans="1:51" s="19" customFormat="1" ht="45.75" customHeight="1" x14ac:dyDescent="0.25">
      <c r="A4" s="60" t="s">
        <v>19</v>
      </c>
      <c r="B4" s="60" t="s">
        <v>2</v>
      </c>
      <c r="C4" s="60" t="s">
        <v>85</v>
      </c>
      <c r="D4" s="60" t="s">
        <v>89</v>
      </c>
      <c r="E4" s="60" t="s">
        <v>16</v>
      </c>
      <c r="F4" s="60" t="s">
        <v>17</v>
      </c>
      <c r="G4" s="60" t="s">
        <v>15</v>
      </c>
      <c r="H4" s="57" t="s">
        <v>6</v>
      </c>
      <c r="I4" s="57" t="s">
        <v>23</v>
      </c>
      <c r="J4" s="60" t="s">
        <v>24</v>
      </c>
      <c r="K4" s="60" t="s">
        <v>25</v>
      </c>
      <c r="L4" s="60" t="s">
        <v>26</v>
      </c>
      <c r="M4" s="60" t="s">
        <v>27</v>
      </c>
      <c r="N4" s="60" t="s">
        <v>7</v>
      </c>
      <c r="O4" s="60" t="s">
        <v>23</v>
      </c>
      <c r="P4" s="60" t="s">
        <v>29</v>
      </c>
      <c r="Q4" s="60" t="s">
        <v>30</v>
      </c>
      <c r="R4" s="60" t="s">
        <v>31</v>
      </c>
      <c r="S4" s="60" t="s">
        <v>23</v>
      </c>
      <c r="T4" s="60" t="s">
        <v>0</v>
      </c>
      <c r="U4" s="60" t="s">
        <v>33</v>
      </c>
      <c r="V4" s="61" t="s">
        <v>13</v>
      </c>
      <c r="W4" s="60" t="s">
        <v>18</v>
      </c>
      <c r="Y4" s="79" t="s">
        <v>104</v>
      </c>
      <c r="Z4" s="79" t="s">
        <v>108</v>
      </c>
      <c r="AA4" s="82" t="s">
        <v>112</v>
      </c>
      <c r="AB4" s="82" t="s">
        <v>107</v>
      </c>
      <c r="AC4" s="82" t="s">
        <v>109</v>
      </c>
      <c r="AD4" s="82" t="s">
        <v>110</v>
      </c>
      <c r="AE4" s="82" t="s">
        <v>111</v>
      </c>
      <c r="AF4" s="80" t="s">
        <v>105</v>
      </c>
      <c r="AG4" s="80" t="s">
        <v>107</v>
      </c>
      <c r="AH4" s="80" t="s">
        <v>109</v>
      </c>
      <c r="AI4" s="80" t="s">
        <v>110</v>
      </c>
      <c r="AJ4" s="80" t="s">
        <v>111</v>
      </c>
      <c r="AK4" s="83" t="s">
        <v>113</v>
      </c>
      <c r="AL4" s="83" t="s">
        <v>107</v>
      </c>
      <c r="AM4" s="83" t="s">
        <v>109</v>
      </c>
      <c r="AN4" s="83" t="s">
        <v>110</v>
      </c>
      <c r="AO4" s="83" t="s">
        <v>111</v>
      </c>
      <c r="AP4" s="84" t="s">
        <v>6</v>
      </c>
      <c r="AQ4" s="84" t="s">
        <v>7</v>
      </c>
      <c r="AR4" s="84" t="s">
        <v>114</v>
      </c>
      <c r="AS4" s="83" t="s">
        <v>115</v>
      </c>
      <c r="AT4" s="83" t="s">
        <v>107</v>
      </c>
      <c r="AU4" s="83" t="s">
        <v>109</v>
      </c>
      <c r="AV4" s="83" t="s">
        <v>110</v>
      </c>
      <c r="AW4" s="83" t="s">
        <v>111</v>
      </c>
      <c r="AX4" s="79" t="s">
        <v>116</v>
      </c>
      <c r="AY4" s="79" t="s">
        <v>117</v>
      </c>
    </row>
    <row r="5" spans="1:51" s="20" customFormat="1" ht="36.75" customHeight="1" x14ac:dyDescent="0.25">
      <c r="A5" s="62">
        <v>1</v>
      </c>
      <c r="B5" s="86"/>
      <c r="C5" s="115"/>
      <c r="D5" s="115"/>
      <c r="E5" s="86"/>
      <c r="F5" s="86"/>
      <c r="G5" s="86"/>
      <c r="H5" s="87"/>
      <c r="I5" s="62" t="s">
        <v>12</v>
      </c>
      <c r="J5" s="89"/>
      <c r="K5" s="86"/>
      <c r="L5" s="86"/>
      <c r="M5" s="90"/>
      <c r="N5" s="119"/>
      <c r="O5" s="62" t="s">
        <v>8</v>
      </c>
      <c r="P5" s="62" t="s">
        <v>3</v>
      </c>
      <c r="Q5" s="62" t="s">
        <v>14</v>
      </c>
      <c r="R5" s="86"/>
      <c r="S5" s="62" t="s">
        <v>9</v>
      </c>
      <c r="T5" s="86"/>
      <c r="U5" s="62" t="s">
        <v>1</v>
      </c>
      <c r="V5" s="56" t="str">
        <f>AX5</f>
        <v xml:space="preserve">                           0 0      00  0800406  9</v>
      </c>
      <c r="W5" s="63">
        <f t="shared" ref="W5:W14" si="0">LEN(V5)</f>
        <v>50</v>
      </c>
      <c r="Y5" s="81" t="s">
        <v>106</v>
      </c>
      <c r="Z5" s="81">
        <f>LEN(Y5)</f>
        <v>250</v>
      </c>
      <c r="AA5" s="81">
        <f>LEN(E5)</f>
        <v>0</v>
      </c>
      <c r="AB5" s="81" t="str">
        <f>MID($Y5,1,($E$3-AA5))</f>
        <v xml:space="preserve">                           </v>
      </c>
      <c r="AC5" s="81">
        <f>LEN(AB5)</f>
        <v>27</v>
      </c>
      <c r="AD5" s="81" t="str">
        <f>CONCATENATE(E5,AB5)</f>
        <v xml:space="preserve">                           </v>
      </c>
      <c r="AE5" s="81">
        <f t="shared" ref="AE5:AE13" si="1">LEN(AD5)</f>
        <v>27</v>
      </c>
      <c r="AF5" s="81">
        <f>LEN(F5)</f>
        <v>0</v>
      </c>
      <c r="AG5" s="81" t="str">
        <f>MID($Y5,1,($F$3-AF5))</f>
        <v xml:space="preserve">                           </v>
      </c>
      <c r="AH5" s="81">
        <f>LEN(AG5)</f>
        <v>27</v>
      </c>
      <c r="AI5" s="81">
        <f t="shared" ref="AI5:AI14" si="2">IF(AA5+AF5=0,0,(CONCATENATE(F5,AG5)))</f>
        <v>0</v>
      </c>
      <c r="AJ5" s="81">
        <f>LEN(AI5)</f>
        <v>1</v>
      </c>
      <c r="AK5" s="81">
        <f>LEN(G5)</f>
        <v>0</v>
      </c>
      <c r="AL5" s="81" t="str">
        <f>MID($Y5,1,($G$3-AK5))</f>
        <v xml:space="preserve">                           </v>
      </c>
      <c r="AM5" s="81">
        <f>LEN(AL5)</f>
        <v>27</v>
      </c>
      <c r="AN5" s="81" t="str">
        <f>IF(G5=""," ",CONCATENATE(G5,AL5))</f>
        <v xml:space="preserve"> </v>
      </c>
      <c r="AO5" s="81">
        <f>LEN(AN5)</f>
        <v>1</v>
      </c>
      <c r="AP5" s="81">
        <f>IF(VALUE(H5)&lt;&gt;0,SUBSTITUTE(TEXT(H5,"0000.00"),".",""),0)</f>
        <v>0</v>
      </c>
      <c r="AQ5" s="81">
        <f>IF(VALUE(N5)&lt;&gt;0,SUBSTITUTE(TEXT(N5,"000"),"",""),0)</f>
        <v>0</v>
      </c>
      <c r="AR5" s="81">
        <f>IF(VALUE(M5)&lt;&gt;0,TEXT(M5,"DDMMAAAA"),0)</f>
        <v>0</v>
      </c>
      <c r="AS5" s="81">
        <f>LEN(R5)</f>
        <v>0</v>
      </c>
      <c r="AT5" s="81" t="str">
        <f>MID($Y5,1,($R$3-AS5))</f>
        <v xml:space="preserve">          </v>
      </c>
      <c r="AU5" s="81">
        <f>LEN(AT5)</f>
        <v>10</v>
      </c>
      <c r="AV5" s="81" t="str">
        <f>IF(R5=""," ",CONCATENATE(R5,AT5))</f>
        <v xml:space="preserve"> </v>
      </c>
      <c r="AW5" s="81">
        <f>LEN(AV5)</f>
        <v>1</v>
      </c>
      <c r="AX5" s="81" t="str">
        <f>CONCATENATE(C5,D5,AD5,AI5,AN5,AP5,I5,J5,K5,L5,AR5,AQ5,O5,P5,Q5,AV5,S5,T5,U5)</f>
        <v xml:space="preserve">                           0 0      00  0800406  9</v>
      </c>
      <c r="AY5" s="85">
        <f>LEN(AX5)</f>
        <v>50</v>
      </c>
    </row>
    <row r="6" spans="1:51" s="21" customFormat="1" ht="24" customHeight="1" x14ac:dyDescent="0.2">
      <c r="A6" s="62">
        <v>2</v>
      </c>
      <c r="B6" s="86"/>
      <c r="C6" s="115"/>
      <c r="D6" s="115"/>
      <c r="E6" s="86"/>
      <c r="F6" s="86"/>
      <c r="G6" s="86"/>
      <c r="H6" s="87"/>
      <c r="I6" s="62" t="s">
        <v>12</v>
      </c>
      <c r="J6" s="89"/>
      <c r="K6" s="86"/>
      <c r="L6" s="86"/>
      <c r="M6" s="90"/>
      <c r="N6" s="119"/>
      <c r="O6" s="62" t="s">
        <v>8</v>
      </c>
      <c r="P6" s="62" t="s">
        <v>3</v>
      </c>
      <c r="Q6" s="62" t="s">
        <v>14</v>
      </c>
      <c r="R6" s="86"/>
      <c r="S6" s="62" t="s">
        <v>9</v>
      </c>
      <c r="T6" s="86"/>
      <c r="U6" s="62" t="s">
        <v>1</v>
      </c>
      <c r="V6" s="56" t="str">
        <f t="shared" ref="V6:V13" si="3">AX6</f>
        <v xml:space="preserve">                           0 0      00  0800406  9</v>
      </c>
      <c r="W6" s="63">
        <f t="shared" si="0"/>
        <v>50</v>
      </c>
      <c r="Y6" s="81" t="s">
        <v>106</v>
      </c>
      <c r="Z6" s="81">
        <f t="shared" ref="Z6:Z13" si="4">LEN(Y6)</f>
        <v>250</v>
      </c>
      <c r="AA6" s="81">
        <f t="shared" ref="AA6:AA13" si="5">LEN(E6)</f>
        <v>0</v>
      </c>
      <c r="AB6" s="81" t="str">
        <f t="shared" ref="AB6:AB13" si="6">MID($Y6,1,($E$3-AA6))</f>
        <v xml:space="preserve">                           </v>
      </c>
      <c r="AC6" s="81">
        <f t="shared" ref="AC6:AC13" si="7">LEN(AB6)</f>
        <v>27</v>
      </c>
      <c r="AD6" s="81" t="str">
        <f t="shared" ref="AD6:AD13" si="8">CONCATENATE(E6,AB6)</f>
        <v xml:space="preserve">                           </v>
      </c>
      <c r="AE6" s="81">
        <f t="shared" si="1"/>
        <v>27</v>
      </c>
      <c r="AF6" s="81">
        <f t="shared" ref="AF6:AF13" si="9">LEN(F6)</f>
        <v>0</v>
      </c>
      <c r="AG6" s="81" t="str">
        <f t="shared" ref="AG6:AG13" si="10">MID($Y6,1,($F$3-AF6))</f>
        <v xml:space="preserve">                           </v>
      </c>
      <c r="AH6" s="81">
        <f t="shared" ref="AH6:AH13" si="11">LEN(AG6)</f>
        <v>27</v>
      </c>
      <c r="AI6" s="81">
        <f t="shared" si="2"/>
        <v>0</v>
      </c>
      <c r="AJ6" s="81">
        <f t="shared" ref="AJ6:AJ13" si="12">LEN(AI6)</f>
        <v>1</v>
      </c>
      <c r="AK6" s="81">
        <f t="shared" ref="AK6:AK13" si="13">LEN(G6)</f>
        <v>0</v>
      </c>
      <c r="AL6" s="81" t="str">
        <f t="shared" ref="AL6:AL13" si="14">MID($Y6,1,($G$3-AK6))</f>
        <v xml:space="preserve">                           </v>
      </c>
      <c r="AM6" s="81">
        <f t="shared" ref="AM6:AM13" si="15">LEN(AL6)</f>
        <v>27</v>
      </c>
      <c r="AN6" s="81" t="str">
        <f t="shared" ref="AN6:AN13" si="16">IF(G6=""," ",CONCATENATE(G6,AL6))</f>
        <v xml:space="preserve"> </v>
      </c>
      <c r="AO6" s="81">
        <f t="shared" ref="AO6:AO13" si="17">LEN(AN6)</f>
        <v>1</v>
      </c>
      <c r="AP6" s="81">
        <f t="shared" ref="AP6:AP13" si="18">IF(VALUE(H6)&lt;&gt;0,SUBSTITUTE(TEXT(H6,"0000.00"),".",""),0)</f>
        <v>0</v>
      </c>
      <c r="AQ6" s="81">
        <f t="shared" ref="AQ6:AQ13" si="19">IF(VALUE(N6)&lt;&gt;0,SUBSTITUTE(TEXT(N6,"000"),"",""),0)</f>
        <v>0</v>
      </c>
      <c r="AR6" s="81">
        <f t="shared" ref="AR6:AR13" si="20">IF(VALUE(M6)&lt;&gt;0,TEXT(M6,"DDMMAAAA"),0)</f>
        <v>0</v>
      </c>
      <c r="AS6" s="81">
        <f t="shared" ref="AS6:AS13" si="21">LEN(R6)</f>
        <v>0</v>
      </c>
      <c r="AT6" s="81" t="str">
        <f t="shared" ref="AT6:AT13" si="22">MID($Y6,1,($R$3-AS6))</f>
        <v xml:space="preserve">          </v>
      </c>
      <c r="AU6" s="81">
        <f t="shared" ref="AU6:AU13" si="23">LEN(AT6)</f>
        <v>10</v>
      </c>
      <c r="AV6" s="81" t="str">
        <f t="shared" ref="AV6:AV13" si="24">IF(R6=""," ",CONCATENATE(R6,AT6))</f>
        <v xml:space="preserve"> </v>
      </c>
      <c r="AW6" s="81">
        <f t="shared" ref="AW6:AW13" si="25">LEN(AV6)</f>
        <v>1</v>
      </c>
      <c r="AX6" s="81" t="str">
        <f t="shared" ref="AX6:AX13" si="26">CONCATENATE(C6,D6,AD6,AI6,AN6,AP6,I6,J6,K6,L6,AR6,AQ6,O6,P6,Q6,AV6,S6,T6,U6)</f>
        <v xml:space="preserve">                           0 0      00  0800406  9</v>
      </c>
      <c r="AY6" s="85">
        <f t="shared" ref="AY6:AY13" si="27">LEN(AX6)</f>
        <v>50</v>
      </c>
    </row>
    <row r="7" spans="1:51" s="21" customFormat="1" ht="24" customHeight="1" x14ac:dyDescent="0.2">
      <c r="A7" s="62">
        <v>3</v>
      </c>
      <c r="B7" s="86"/>
      <c r="C7" s="115"/>
      <c r="D7" s="115"/>
      <c r="E7" s="86"/>
      <c r="F7" s="86"/>
      <c r="G7" s="86"/>
      <c r="H7" s="87"/>
      <c r="I7" s="62" t="s">
        <v>12</v>
      </c>
      <c r="J7" s="89"/>
      <c r="K7" s="86"/>
      <c r="L7" s="86"/>
      <c r="M7" s="90"/>
      <c r="N7" s="119"/>
      <c r="O7" s="62" t="s">
        <v>8</v>
      </c>
      <c r="P7" s="62" t="s">
        <v>3</v>
      </c>
      <c r="Q7" s="62" t="s">
        <v>14</v>
      </c>
      <c r="R7" s="86"/>
      <c r="S7" s="62" t="s">
        <v>9</v>
      </c>
      <c r="T7" s="86"/>
      <c r="U7" s="62" t="s">
        <v>1</v>
      </c>
      <c r="V7" s="56" t="str">
        <f t="shared" si="3"/>
        <v xml:space="preserve">                           0 0      00  0800406  9</v>
      </c>
      <c r="W7" s="63">
        <f t="shared" si="0"/>
        <v>50</v>
      </c>
      <c r="Y7" s="81" t="s">
        <v>106</v>
      </c>
      <c r="Z7" s="81">
        <f t="shared" si="4"/>
        <v>250</v>
      </c>
      <c r="AA7" s="81">
        <f t="shared" si="5"/>
        <v>0</v>
      </c>
      <c r="AB7" s="81" t="str">
        <f t="shared" si="6"/>
        <v xml:space="preserve">                           </v>
      </c>
      <c r="AC7" s="81">
        <f t="shared" si="7"/>
        <v>27</v>
      </c>
      <c r="AD7" s="81" t="str">
        <f t="shared" si="8"/>
        <v xml:space="preserve">                           </v>
      </c>
      <c r="AE7" s="81">
        <f t="shared" si="1"/>
        <v>27</v>
      </c>
      <c r="AF7" s="81">
        <f t="shared" si="9"/>
        <v>0</v>
      </c>
      <c r="AG7" s="81" t="str">
        <f t="shared" si="10"/>
        <v xml:space="preserve">                           </v>
      </c>
      <c r="AH7" s="81">
        <f t="shared" si="11"/>
        <v>27</v>
      </c>
      <c r="AI7" s="81">
        <f t="shared" si="2"/>
        <v>0</v>
      </c>
      <c r="AJ7" s="81">
        <f t="shared" si="12"/>
        <v>1</v>
      </c>
      <c r="AK7" s="81">
        <f t="shared" si="13"/>
        <v>0</v>
      </c>
      <c r="AL7" s="81" t="str">
        <f t="shared" si="14"/>
        <v xml:space="preserve">                           </v>
      </c>
      <c r="AM7" s="81">
        <f t="shared" si="15"/>
        <v>27</v>
      </c>
      <c r="AN7" s="81" t="str">
        <f t="shared" si="16"/>
        <v xml:space="preserve"> </v>
      </c>
      <c r="AO7" s="81">
        <f t="shared" si="17"/>
        <v>1</v>
      </c>
      <c r="AP7" s="81">
        <f t="shared" si="18"/>
        <v>0</v>
      </c>
      <c r="AQ7" s="81">
        <f t="shared" si="19"/>
        <v>0</v>
      </c>
      <c r="AR7" s="81">
        <f t="shared" si="20"/>
        <v>0</v>
      </c>
      <c r="AS7" s="81">
        <f t="shared" si="21"/>
        <v>0</v>
      </c>
      <c r="AT7" s="81" t="str">
        <f t="shared" si="22"/>
        <v xml:space="preserve">          </v>
      </c>
      <c r="AU7" s="81">
        <f t="shared" si="23"/>
        <v>10</v>
      </c>
      <c r="AV7" s="81" t="str">
        <f t="shared" si="24"/>
        <v xml:space="preserve"> </v>
      </c>
      <c r="AW7" s="81">
        <f t="shared" si="25"/>
        <v>1</v>
      </c>
      <c r="AX7" s="81" t="str">
        <f t="shared" si="26"/>
        <v xml:space="preserve">                           0 0      00  0800406  9</v>
      </c>
      <c r="AY7" s="85">
        <f t="shared" si="27"/>
        <v>50</v>
      </c>
    </row>
    <row r="8" spans="1:51" s="21" customFormat="1" ht="24" customHeight="1" x14ac:dyDescent="0.2">
      <c r="A8" s="62">
        <v>4</v>
      </c>
      <c r="B8" s="86"/>
      <c r="C8" s="115"/>
      <c r="D8" s="115"/>
      <c r="E8" s="86"/>
      <c r="F8" s="86"/>
      <c r="G8" s="86"/>
      <c r="H8" s="88"/>
      <c r="I8" s="62" t="s">
        <v>12</v>
      </c>
      <c r="J8" s="89"/>
      <c r="K8" s="86"/>
      <c r="L8" s="86"/>
      <c r="M8" s="90"/>
      <c r="N8" s="119"/>
      <c r="O8" s="62" t="s">
        <v>8</v>
      </c>
      <c r="P8" s="62" t="s">
        <v>3</v>
      </c>
      <c r="Q8" s="62" t="s">
        <v>14</v>
      </c>
      <c r="R8" s="86"/>
      <c r="S8" s="62" t="s">
        <v>9</v>
      </c>
      <c r="T8" s="86"/>
      <c r="U8" s="62" t="s">
        <v>1</v>
      </c>
      <c r="V8" s="56" t="str">
        <f t="shared" si="3"/>
        <v xml:space="preserve">                           0 0      00  0800406  9</v>
      </c>
      <c r="W8" s="63">
        <f t="shared" si="0"/>
        <v>50</v>
      </c>
      <c r="Y8" s="81" t="s">
        <v>106</v>
      </c>
      <c r="Z8" s="81">
        <f t="shared" si="4"/>
        <v>250</v>
      </c>
      <c r="AA8" s="81">
        <f t="shared" si="5"/>
        <v>0</v>
      </c>
      <c r="AB8" s="81" t="str">
        <f t="shared" si="6"/>
        <v xml:space="preserve">                           </v>
      </c>
      <c r="AC8" s="81">
        <f t="shared" si="7"/>
        <v>27</v>
      </c>
      <c r="AD8" s="81" t="str">
        <f t="shared" si="8"/>
        <v xml:space="preserve">                           </v>
      </c>
      <c r="AE8" s="81">
        <f t="shared" si="1"/>
        <v>27</v>
      </c>
      <c r="AF8" s="81">
        <f t="shared" si="9"/>
        <v>0</v>
      </c>
      <c r="AG8" s="81" t="str">
        <f t="shared" si="10"/>
        <v xml:space="preserve">                           </v>
      </c>
      <c r="AH8" s="81">
        <f t="shared" si="11"/>
        <v>27</v>
      </c>
      <c r="AI8" s="81">
        <f t="shared" si="2"/>
        <v>0</v>
      </c>
      <c r="AJ8" s="81">
        <f t="shared" si="12"/>
        <v>1</v>
      </c>
      <c r="AK8" s="81">
        <f t="shared" si="13"/>
        <v>0</v>
      </c>
      <c r="AL8" s="81" t="str">
        <f t="shared" si="14"/>
        <v xml:space="preserve">                           </v>
      </c>
      <c r="AM8" s="81">
        <f t="shared" si="15"/>
        <v>27</v>
      </c>
      <c r="AN8" s="81" t="str">
        <f t="shared" si="16"/>
        <v xml:space="preserve"> </v>
      </c>
      <c r="AO8" s="81">
        <f t="shared" si="17"/>
        <v>1</v>
      </c>
      <c r="AP8" s="81">
        <f t="shared" si="18"/>
        <v>0</v>
      </c>
      <c r="AQ8" s="81">
        <f t="shared" si="19"/>
        <v>0</v>
      </c>
      <c r="AR8" s="81">
        <f t="shared" si="20"/>
        <v>0</v>
      </c>
      <c r="AS8" s="81">
        <f t="shared" si="21"/>
        <v>0</v>
      </c>
      <c r="AT8" s="81" t="str">
        <f t="shared" si="22"/>
        <v xml:space="preserve">          </v>
      </c>
      <c r="AU8" s="81">
        <f t="shared" si="23"/>
        <v>10</v>
      </c>
      <c r="AV8" s="81" t="str">
        <f t="shared" si="24"/>
        <v xml:space="preserve"> </v>
      </c>
      <c r="AW8" s="81">
        <f t="shared" si="25"/>
        <v>1</v>
      </c>
      <c r="AX8" s="81" t="str">
        <f t="shared" si="26"/>
        <v xml:space="preserve">                           0 0      00  0800406  9</v>
      </c>
      <c r="AY8" s="85">
        <f t="shared" si="27"/>
        <v>50</v>
      </c>
    </row>
    <row r="9" spans="1:51" s="21" customFormat="1" ht="24" customHeight="1" x14ac:dyDescent="0.2">
      <c r="A9" s="62">
        <v>5</v>
      </c>
      <c r="B9" s="86"/>
      <c r="C9" s="115"/>
      <c r="D9" s="115"/>
      <c r="E9" s="86"/>
      <c r="F9" s="86"/>
      <c r="G9" s="86"/>
      <c r="H9" s="88"/>
      <c r="I9" s="62" t="s">
        <v>12</v>
      </c>
      <c r="J9" s="89"/>
      <c r="K9" s="86"/>
      <c r="L9" s="86"/>
      <c r="M9" s="90"/>
      <c r="N9" s="119"/>
      <c r="O9" s="62" t="s">
        <v>8</v>
      </c>
      <c r="P9" s="62" t="s">
        <v>3</v>
      </c>
      <c r="Q9" s="62" t="s">
        <v>14</v>
      </c>
      <c r="R9" s="86"/>
      <c r="S9" s="62" t="s">
        <v>9</v>
      </c>
      <c r="T9" s="86"/>
      <c r="U9" s="62" t="s">
        <v>1</v>
      </c>
      <c r="V9" s="56" t="str">
        <f t="shared" si="3"/>
        <v xml:space="preserve">                           0 0      00  0800406  9</v>
      </c>
      <c r="W9" s="63">
        <f t="shared" si="0"/>
        <v>50</v>
      </c>
      <c r="Y9" s="81" t="s">
        <v>106</v>
      </c>
      <c r="Z9" s="81">
        <f t="shared" si="4"/>
        <v>250</v>
      </c>
      <c r="AA9" s="81">
        <f t="shared" si="5"/>
        <v>0</v>
      </c>
      <c r="AB9" s="81" t="str">
        <f t="shared" si="6"/>
        <v xml:space="preserve">                           </v>
      </c>
      <c r="AC9" s="81">
        <f t="shared" si="7"/>
        <v>27</v>
      </c>
      <c r="AD9" s="81" t="str">
        <f t="shared" si="8"/>
        <v xml:space="preserve">                           </v>
      </c>
      <c r="AE9" s="81">
        <f t="shared" si="1"/>
        <v>27</v>
      </c>
      <c r="AF9" s="81">
        <f t="shared" si="9"/>
        <v>0</v>
      </c>
      <c r="AG9" s="81" t="str">
        <f t="shared" si="10"/>
        <v xml:space="preserve">                           </v>
      </c>
      <c r="AH9" s="81">
        <f t="shared" si="11"/>
        <v>27</v>
      </c>
      <c r="AI9" s="81">
        <f t="shared" si="2"/>
        <v>0</v>
      </c>
      <c r="AJ9" s="81">
        <f t="shared" si="12"/>
        <v>1</v>
      </c>
      <c r="AK9" s="81">
        <f t="shared" si="13"/>
        <v>0</v>
      </c>
      <c r="AL9" s="81" t="str">
        <f t="shared" si="14"/>
        <v xml:space="preserve">                           </v>
      </c>
      <c r="AM9" s="81">
        <f t="shared" si="15"/>
        <v>27</v>
      </c>
      <c r="AN9" s="81" t="str">
        <f t="shared" si="16"/>
        <v xml:space="preserve"> </v>
      </c>
      <c r="AO9" s="81">
        <f t="shared" si="17"/>
        <v>1</v>
      </c>
      <c r="AP9" s="81">
        <f t="shared" si="18"/>
        <v>0</v>
      </c>
      <c r="AQ9" s="81">
        <f t="shared" si="19"/>
        <v>0</v>
      </c>
      <c r="AR9" s="81">
        <f t="shared" si="20"/>
        <v>0</v>
      </c>
      <c r="AS9" s="81">
        <f t="shared" si="21"/>
        <v>0</v>
      </c>
      <c r="AT9" s="81" t="str">
        <f t="shared" si="22"/>
        <v xml:space="preserve">          </v>
      </c>
      <c r="AU9" s="81">
        <f t="shared" si="23"/>
        <v>10</v>
      </c>
      <c r="AV9" s="81" t="str">
        <f t="shared" si="24"/>
        <v xml:space="preserve"> </v>
      </c>
      <c r="AW9" s="81">
        <f t="shared" si="25"/>
        <v>1</v>
      </c>
      <c r="AX9" s="81" t="str">
        <f t="shared" si="26"/>
        <v xml:space="preserve">                           0 0      00  0800406  9</v>
      </c>
      <c r="AY9" s="85">
        <f t="shared" si="27"/>
        <v>50</v>
      </c>
    </row>
    <row r="10" spans="1:51" s="21" customFormat="1" ht="24" customHeight="1" x14ac:dyDescent="0.2">
      <c r="A10" s="62">
        <v>6</v>
      </c>
      <c r="B10" s="86"/>
      <c r="C10" s="115"/>
      <c r="D10" s="115"/>
      <c r="E10" s="86"/>
      <c r="F10" s="86"/>
      <c r="G10" s="86"/>
      <c r="H10" s="88"/>
      <c r="I10" s="62" t="s">
        <v>12</v>
      </c>
      <c r="J10" s="89"/>
      <c r="K10" s="86"/>
      <c r="L10" s="86"/>
      <c r="M10" s="90"/>
      <c r="N10" s="119"/>
      <c r="O10" s="62" t="s">
        <v>8</v>
      </c>
      <c r="P10" s="62" t="s">
        <v>3</v>
      </c>
      <c r="Q10" s="62" t="s">
        <v>14</v>
      </c>
      <c r="R10" s="86"/>
      <c r="S10" s="62" t="s">
        <v>9</v>
      </c>
      <c r="T10" s="86"/>
      <c r="U10" s="62" t="s">
        <v>1</v>
      </c>
      <c r="V10" s="56" t="str">
        <f t="shared" si="3"/>
        <v xml:space="preserve">                           0 0      00  0800406  9</v>
      </c>
      <c r="W10" s="63">
        <f t="shared" si="0"/>
        <v>50</v>
      </c>
      <c r="Y10" s="81" t="s">
        <v>106</v>
      </c>
      <c r="Z10" s="81">
        <f t="shared" si="4"/>
        <v>250</v>
      </c>
      <c r="AA10" s="81">
        <f t="shared" si="5"/>
        <v>0</v>
      </c>
      <c r="AB10" s="81" t="str">
        <f t="shared" si="6"/>
        <v xml:space="preserve">                           </v>
      </c>
      <c r="AC10" s="81">
        <f t="shared" si="7"/>
        <v>27</v>
      </c>
      <c r="AD10" s="81" t="str">
        <f t="shared" si="8"/>
        <v xml:space="preserve">                           </v>
      </c>
      <c r="AE10" s="81">
        <f t="shared" si="1"/>
        <v>27</v>
      </c>
      <c r="AF10" s="81">
        <f t="shared" si="9"/>
        <v>0</v>
      </c>
      <c r="AG10" s="81" t="str">
        <f t="shared" si="10"/>
        <v xml:space="preserve">                           </v>
      </c>
      <c r="AH10" s="81">
        <f t="shared" si="11"/>
        <v>27</v>
      </c>
      <c r="AI10" s="81">
        <f t="shared" si="2"/>
        <v>0</v>
      </c>
      <c r="AJ10" s="81">
        <f t="shared" si="12"/>
        <v>1</v>
      </c>
      <c r="AK10" s="81">
        <f t="shared" si="13"/>
        <v>0</v>
      </c>
      <c r="AL10" s="81" t="str">
        <f t="shared" si="14"/>
        <v xml:space="preserve">                           </v>
      </c>
      <c r="AM10" s="81">
        <f t="shared" si="15"/>
        <v>27</v>
      </c>
      <c r="AN10" s="81" t="str">
        <f t="shared" si="16"/>
        <v xml:space="preserve"> </v>
      </c>
      <c r="AO10" s="81">
        <f t="shared" si="17"/>
        <v>1</v>
      </c>
      <c r="AP10" s="81">
        <f t="shared" si="18"/>
        <v>0</v>
      </c>
      <c r="AQ10" s="81">
        <f t="shared" si="19"/>
        <v>0</v>
      </c>
      <c r="AR10" s="81">
        <f t="shared" si="20"/>
        <v>0</v>
      </c>
      <c r="AS10" s="81">
        <f t="shared" si="21"/>
        <v>0</v>
      </c>
      <c r="AT10" s="81" t="str">
        <f t="shared" si="22"/>
        <v xml:space="preserve">          </v>
      </c>
      <c r="AU10" s="81">
        <f t="shared" si="23"/>
        <v>10</v>
      </c>
      <c r="AV10" s="81" t="str">
        <f t="shared" si="24"/>
        <v xml:space="preserve"> </v>
      </c>
      <c r="AW10" s="81">
        <f t="shared" si="25"/>
        <v>1</v>
      </c>
      <c r="AX10" s="81" t="str">
        <f t="shared" si="26"/>
        <v xml:space="preserve">                           0 0      00  0800406  9</v>
      </c>
      <c r="AY10" s="85">
        <f t="shared" si="27"/>
        <v>50</v>
      </c>
    </row>
    <row r="11" spans="1:51" s="21" customFormat="1" ht="24" customHeight="1" x14ac:dyDescent="0.2">
      <c r="A11" s="62">
        <v>7</v>
      </c>
      <c r="B11" s="86"/>
      <c r="C11" s="115"/>
      <c r="D11" s="115"/>
      <c r="E11" s="86"/>
      <c r="F11" s="86"/>
      <c r="G11" s="86"/>
      <c r="H11" s="88"/>
      <c r="I11" s="62" t="s">
        <v>12</v>
      </c>
      <c r="J11" s="89"/>
      <c r="K11" s="86"/>
      <c r="L11" s="86"/>
      <c r="M11" s="90"/>
      <c r="N11" s="119"/>
      <c r="O11" s="62" t="s">
        <v>8</v>
      </c>
      <c r="P11" s="62" t="s">
        <v>3</v>
      </c>
      <c r="Q11" s="62" t="s">
        <v>14</v>
      </c>
      <c r="R11" s="86"/>
      <c r="S11" s="62" t="s">
        <v>9</v>
      </c>
      <c r="T11" s="86"/>
      <c r="U11" s="62" t="s">
        <v>1</v>
      </c>
      <c r="V11" s="56" t="str">
        <f t="shared" si="3"/>
        <v xml:space="preserve">                           0 0      00  0800406  9</v>
      </c>
      <c r="W11" s="63">
        <f t="shared" si="0"/>
        <v>50</v>
      </c>
      <c r="Y11" s="81" t="s">
        <v>106</v>
      </c>
      <c r="Z11" s="81">
        <f t="shared" si="4"/>
        <v>250</v>
      </c>
      <c r="AA11" s="81">
        <f t="shared" si="5"/>
        <v>0</v>
      </c>
      <c r="AB11" s="81" t="str">
        <f t="shared" si="6"/>
        <v xml:space="preserve">                           </v>
      </c>
      <c r="AC11" s="81">
        <f t="shared" si="7"/>
        <v>27</v>
      </c>
      <c r="AD11" s="81" t="str">
        <f t="shared" si="8"/>
        <v xml:space="preserve">                           </v>
      </c>
      <c r="AE11" s="81">
        <f t="shared" si="1"/>
        <v>27</v>
      </c>
      <c r="AF11" s="81">
        <f t="shared" si="9"/>
        <v>0</v>
      </c>
      <c r="AG11" s="81" t="str">
        <f t="shared" si="10"/>
        <v xml:space="preserve">                           </v>
      </c>
      <c r="AH11" s="81">
        <f t="shared" si="11"/>
        <v>27</v>
      </c>
      <c r="AI11" s="81">
        <f t="shared" si="2"/>
        <v>0</v>
      </c>
      <c r="AJ11" s="81">
        <f t="shared" si="12"/>
        <v>1</v>
      </c>
      <c r="AK11" s="81">
        <f t="shared" si="13"/>
        <v>0</v>
      </c>
      <c r="AL11" s="81" t="str">
        <f t="shared" si="14"/>
        <v xml:space="preserve">                           </v>
      </c>
      <c r="AM11" s="81">
        <f t="shared" si="15"/>
        <v>27</v>
      </c>
      <c r="AN11" s="81" t="str">
        <f t="shared" si="16"/>
        <v xml:space="preserve"> </v>
      </c>
      <c r="AO11" s="81">
        <f t="shared" si="17"/>
        <v>1</v>
      </c>
      <c r="AP11" s="81">
        <f t="shared" si="18"/>
        <v>0</v>
      </c>
      <c r="AQ11" s="81">
        <f t="shared" si="19"/>
        <v>0</v>
      </c>
      <c r="AR11" s="81">
        <f t="shared" si="20"/>
        <v>0</v>
      </c>
      <c r="AS11" s="81">
        <f t="shared" si="21"/>
        <v>0</v>
      </c>
      <c r="AT11" s="81" t="str">
        <f t="shared" si="22"/>
        <v xml:space="preserve">          </v>
      </c>
      <c r="AU11" s="81">
        <f t="shared" si="23"/>
        <v>10</v>
      </c>
      <c r="AV11" s="81" t="str">
        <f t="shared" si="24"/>
        <v xml:space="preserve"> </v>
      </c>
      <c r="AW11" s="81">
        <f t="shared" si="25"/>
        <v>1</v>
      </c>
      <c r="AX11" s="81" t="str">
        <f t="shared" si="26"/>
        <v xml:space="preserve">                           0 0      00  0800406  9</v>
      </c>
      <c r="AY11" s="85">
        <f t="shared" si="27"/>
        <v>50</v>
      </c>
    </row>
    <row r="12" spans="1:51" s="21" customFormat="1" ht="24" customHeight="1" x14ac:dyDescent="0.2">
      <c r="A12" s="62">
        <v>8</v>
      </c>
      <c r="B12" s="86"/>
      <c r="C12" s="115"/>
      <c r="D12" s="115"/>
      <c r="E12" s="86"/>
      <c r="F12" s="86"/>
      <c r="G12" s="86"/>
      <c r="H12" s="88"/>
      <c r="I12" s="62" t="s">
        <v>12</v>
      </c>
      <c r="J12" s="89"/>
      <c r="K12" s="86"/>
      <c r="L12" s="86"/>
      <c r="M12" s="90"/>
      <c r="N12" s="119"/>
      <c r="O12" s="62" t="s">
        <v>8</v>
      </c>
      <c r="P12" s="62" t="s">
        <v>3</v>
      </c>
      <c r="Q12" s="62" t="s">
        <v>14</v>
      </c>
      <c r="R12" s="86"/>
      <c r="S12" s="62" t="s">
        <v>9</v>
      </c>
      <c r="T12" s="86"/>
      <c r="U12" s="62" t="s">
        <v>1</v>
      </c>
      <c r="V12" s="56" t="str">
        <f t="shared" si="3"/>
        <v xml:space="preserve">                           0 0      00  0800406  9</v>
      </c>
      <c r="W12" s="63">
        <f t="shared" si="0"/>
        <v>50</v>
      </c>
      <c r="Y12" s="81" t="s">
        <v>106</v>
      </c>
      <c r="Z12" s="81">
        <f t="shared" si="4"/>
        <v>250</v>
      </c>
      <c r="AA12" s="81">
        <f t="shared" si="5"/>
        <v>0</v>
      </c>
      <c r="AB12" s="81" t="str">
        <f t="shared" si="6"/>
        <v xml:space="preserve">                           </v>
      </c>
      <c r="AC12" s="81">
        <f t="shared" si="7"/>
        <v>27</v>
      </c>
      <c r="AD12" s="81" t="str">
        <f t="shared" si="8"/>
        <v xml:space="preserve">                           </v>
      </c>
      <c r="AE12" s="81">
        <f t="shared" si="1"/>
        <v>27</v>
      </c>
      <c r="AF12" s="81">
        <f t="shared" si="9"/>
        <v>0</v>
      </c>
      <c r="AG12" s="81" t="str">
        <f t="shared" si="10"/>
        <v xml:space="preserve">                           </v>
      </c>
      <c r="AH12" s="81">
        <f t="shared" si="11"/>
        <v>27</v>
      </c>
      <c r="AI12" s="81">
        <f t="shared" si="2"/>
        <v>0</v>
      </c>
      <c r="AJ12" s="81">
        <f t="shared" si="12"/>
        <v>1</v>
      </c>
      <c r="AK12" s="81">
        <f t="shared" si="13"/>
        <v>0</v>
      </c>
      <c r="AL12" s="81" t="str">
        <f t="shared" si="14"/>
        <v xml:space="preserve">                           </v>
      </c>
      <c r="AM12" s="81">
        <f t="shared" si="15"/>
        <v>27</v>
      </c>
      <c r="AN12" s="81" t="str">
        <f t="shared" si="16"/>
        <v xml:space="preserve"> </v>
      </c>
      <c r="AO12" s="81">
        <f t="shared" si="17"/>
        <v>1</v>
      </c>
      <c r="AP12" s="81">
        <f t="shared" si="18"/>
        <v>0</v>
      </c>
      <c r="AQ12" s="81">
        <f t="shared" si="19"/>
        <v>0</v>
      </c>
      <c r="AR12" s="81">
        <f t="shared" si="20"/>
        <v>0</v>
      </c>
      <c r="AS12" s="81">
        <f t="shared" si="21"/>
        <v>0</v>
      </c>
      <c r="AT12" s="81" t="str">
        <f t="shared" si="22"/>
        <v xml:space="preserve">          </v>
      </c>
      <c r="AU12" s="81">
        <f t="shared" si="23"/>
        <v>10</v>
      </c>
      <c r="AV12" s="81" t="str">
        <f t="shared" si="24"/>
        <v xml:space="preserve"> </v>
      </c>
      <c r="AW12" s="81">
        <f t="shared" si="25"/>
        <v>1</v>
      </c>
      <c r="AX12" s="81" t="str">
        <f t="shared" si="26"/>
        <v xml:space="preserve">                           0 0      00  0800406  9</v>
      </c>
      <c r="AY12" s="85">
        <f t="shared" si="27"/>
        <v>50</v>
      </c>
    </row>
    <row r="13" spans="1:51" s="21" customFormat="1" ht="24" customHeight="1" x14ac:dyDescent="0.2">
      <c r="A13" s="62">
        <v>9</v>
      </c>
      <c r="B13" s="86"/>
      <c r="C13" s="115"/>
      <c r="D13" s="115"/>
      <c r="E13" s="86"/>
      <c r="F13" s="86"/>
      <c r="G13" s="86"/>
      <c r="H13" s="88"/>
      <c r="I13" s="62" t="s">
        <v>12</v>
      </c>
      <c r="J13" s="89"/>
      <c r="K13" s="86"/>
      <c r="L13" s="86"/>
      <c r="M13" s="90"/>
      <c r="N13" s="119"/>
      <c r="O13" s="62" t="s">
        <v>8</v>
      </c>
      <c r="P13" s="62" t="s">
        <v>3</v>
      </c>
      <c r="Q13" s="62" t="s">
        <v>14</v>
      </c>
      <c r="R13" s="86"/>
      <c r="S13" s="62" t="s">
        <v>9</v>
      </c>
      <c r="T13" s="86"/>
      <c r="U13" s="62" t="s">
        <v>1</v>
      </c>
      <c r="V13" s="56" t="str">
        <f t="shared" si="3"/>
        <v xml:space="preserve">                           0 0      00  0800406  9</v>
      </c>
      <c r="W13" s="63">
        <f t="shared" si="0"/>
        <v>50</v>
      </c>
      <c r="Y13" s="81" t="s">
        <v>106</v>
      </c>
      <c r="Z13" s="81">
        <f t="shared" si="4"/>
        <v>250</v>
      </c>
      <c r="AA13" s="81">
        <f t="shared" si="5"/>
        <v>0</v>
      </c>
      <c r="AB13" s="81" t="str">
        <f t="shared" si="6"/>
        <v xml:space="preserve">                           </v>
      </c>
      <c r="AC13" s="81">
        <f t="shared" si="7"/>
        <v>27</v>
      </c>
      <c r="AD13" s="81" t="str">
        <f t="shared" si="8"/>
        <v xml:space="preserve">                           </v>
      </c>
      <c r="AE13" s="81">
        <f t="shared" si="1"/>
        <v>27</v>
      </c>
      <c r="AF13" s="81">
        <f t="shared" si="9"/>
        <v>0</v>
      </c>
      <c r="AG13" s="81" t="str">
        <f t="shared" si="10"/>
        <v xml:space="preserve">                           </v>
      </c>
      <c r="AH13" s="81">
        <f t="shared" si="11"/>
        <v>27</v>
      </c>
      <c r="AI13" s="81">
        <f t="shared" si="2"/>
        <v>0</v>
      </c>
      <c r="AJ13" s="81">
        <f t="shared" si="12"/>
        <v>1</v>
      </c>
      <c r="AK13" s="81">
        <f t="shared" si="13"/>
        <v>0</v>
      </c>
      <c r="AL13" s="81" t="str">
        <f t="shared" si="14"/>
        <v xml:space="preserve">                           </v>
      </c>
      <c r="AM13" s="81">
        <f t="shared" si="15"/>
        <v>27</v>
      </c>
      <c r="AN13" s="81" t="str">
        <f t="shared" si="16"/>
        <v xml:space="preserve"> </v>
      </c>
      <c r="AO13" s="81">
        <f t="shared" si="17"/>
        <v>1</v>
      </c>
      <c r="AP13" s="81">
        <f t="shared" si="18"/>
        <v>0</v>
      </c>
      <c r="AQ13" s="81">
        <f t="shared" si="19"/>
        <v>0</v>
      </c>
      <c r="AR13" s="81">
        <f t="shared" si="20"/>
        <v>0</v>
      </c>
      <c r="AS13" s="81">
        <f t="shared" si="21"/>
        <v>0</v>
      </c>
      <c r="AT13" s="81" t="str">
        <f t="shared" si="22"/>
        <v xml:space="preserve">          </v>
      </c>
      <c r="AU13" s="81">
        <f t="shared" si="23"/>
        <v>10</v>
      </c>
      <c r="AV13" s="81" t="str">
        <f t="shared" si="24"/>
        <v xml:space="preserve"> </v>
      </c>
      <c r="AW13" s="81">
        <f t="shared" si="25"/>
        <v>1</v>
      </c>
      <c r="AX13" s="81" t="str">
        <f t="shared" si="26"/>
        <v xml:space="preserve">                           0 0      00  0800406  9</v>
      </c>
      <c r="AY13" s="85">
        <f t="shared" si="27"/>
        <v>50</v>
      </c>
    </row>
    <row r="14" spans="1:51" s="20" customFormat="1" ht="36.75" customHeight="1" x14ac:dyDescent="0.25">
      <c r="A14" s="62">
        <v>10</v>
      </c>
      <c r="B14" s="86"/>
      <c r="C14" s="115"/>
      <c r="D14" s="115"/>
      <c r="E14" s="86"/>
      <c r="F14" s="86"/>
      <c r="G14" s="86"/>
      <c r="H14" s="88"/>
      <c r="I14" s="62" t="s">
        <v>12</v>
      </c>
      <c r="J14" s="89"/>
      <c r="K14" s="86"/>
      <c r="L14" s="86"/>
      <c r="M14" s="90"/>
      <c r="N14" s="119"/>
      <c r="O14" s="62" t="s">
        <v>8</v>
      </c>
      <c r="P14" s="62" t="s">
        <v>3</v>
      </c>
      <c r="Q14" s="62" t="s">
        <v>14</v>
      </c>
      <c r="R14" s="86"/>
      <c r="S14" s="62" t="s">
        <v>9</v>
      </c>
      <c r="T14" s="86"/>
      <c r="U14" s="62" t="s">
        <v>1</v>
      </c>
      <c r="V14" s="56" t="str">
        <f>AX14</f>
        <v xml:space="preserve">                           0 0      00  0800406  9</v>
      </c>
      <c r="W14" s="63">
        <f t="shared" si="0"/>
        <v>50</v>
      </c>
      <c r="Y14" s="81" t="s">
        <v>106</v>
      </c>
      <c r="Z14" s="81">
        <f>LEN(Y14)</f>
        <v>250</v>
      </c>
      <c r="AA14" s="81">
        <f>LEN(E14)</f>
        <v>0</v>
      </c>
      <c r="AB14" s="81" t="str">
        <f>MID($Y14,1,($E$3-AA14))</f>
        <v xml:space="preserve">                           </v>
      </c>
      <c r="AC14" s="81">
        <f>LEN(AB14)</f>
        <v>27</v>
      </c>
      <c r="AD14" s="81" t="str">
        <f>CONCATENATE(E14,AB14)</f>
        <v xml:space="preserve">                           </v>
      </c>
      <c r="AE14" s="81">
        <f>LEN(AD14)</f>
        <v>27</v>
      </c>
      <c r="AF14" s="81">
        <f>LEN(F14)</f>
        <v>0</v>
      </c>
      <c r="AG14" s="81" t="str">
        <f>MID($Y14,1,($F$3-AF14))</f>
        <v xml:space="preserve">                           </v>
      </c>
      <c r="AH14" s="81">
        <f>LEN(AG14)</f>
        <v>27</v>
      </c>
      <c r="AI14" s="81">
        <f t="shared" si="2"/>
        <v>0</v>
      </c>
      <c r="AJ14" s="81">
        <f>LEN(AI14)</f>
        <v>1</v>
      </c>
      <c r="AK14" s="81">
        <f>LEN(G14)</f>
        <v>0</v>
      </c>
      <c r="AL14" s="81" t="str">
        <f>MID($Y14,1,($G$3-AK14))</f>
        <v xml:space="preserve">                           </v>
      </c>
      <c r="AM14" s="81">
        <f>LEN(AL14)</f>
        <v>27</v>
      </c>
      <c r="AN14" s="81" t="str">
        <f>IF(G14=""," ",CONCATENATE(G14,AL14))</f>
        <v xml:space="preserve"> </v>
      </c>
      <c r="AO14" s="81">
        <f>LEN(AN14)</f>
        <v>1</v>
      </c>
      <c r="AP14" s="81">
        <f>IF(VALUE(H14)&lt;&gt;0,SUBSTITUTE(TEXT(H14,"0000.00"),".",""),0)</f>
        <v>0</v>
      </c>
      <c r="AQ14" s="81">
        <f>IF(VALUE(N14)&lt;&gt;0,SUBSTITUTE(TEXT(N14,"000"),"",""),0)</f>
        <v>0</v>
      </c>
      <c r="AR14" s="81">
        <f>IF(VALUE(M14)&lt;&gt;0,TEXT(M14,"DDMMAAAA"),0)</f>
        <v>0</v>
      </c>
      <c r="AS14" s="81">
        <f>LEN(R14)</f>
        <v>0</v>
      </c>
      <c r="AT14" s="81" t="str">
        <f>MID($Y14,1,($R$3-AS14))</f>
        <v xml:space="preserve">          </v>
      </c>
      <c r="AU14" s="81">
        <f>LEN(AT14)</f>
        <v>10</v>
      </c>
      <c r="AV14" s="81" t="str">
        <f>IF(R14=""," ",CONCATENATE(R14,AT14))</f>
        <v xml:space="preserve"> </v>
      </c>
      <c r="AW14" s="81">
        <f>LEN(AV14)</f>
        <v>1</v>
      </c>
      <c r="AX14" s="81" t="str">
        <f>CONCATENATE(C14,D14,AD14,AI14,AN14,AP14,I14,J14,K14,L14,AR14,AQ14,O14,P14,Q14,AV14,S14,T14,U14)</f>
        <v xml:space="preserve">                           0 0      00  0800406  9</v>
      </c>
      <c r="AY14" s="85">
        <f>LEN(AX14)</f>
        <v>50</v>
      </c>
    </row>
    <row r="15" spans="1:51" ht="27" customHeight="1" x14ac:dyDescent="0.2">
      <c r="A15" s="14" t="s">
        <v>103</v>
      </c>
      <c r="B15" s="14" t="s">
        <v>103</v>
      </c>
      <c r="C15" s="14" t="s">
        <v>103</v>
      </c>
      <c r="D15" s="14" t="s">
        <v>103</v>
      </c>
      <c r="E15" s="14" t="s">
        <v>103</v>
      </c>
      <c r="F15" s="14" t="s">
        <v>103</v>
      </c>
      <c r="G15" s="14" t="s">
        <v>103</v>
      </c>
      <c r="H15" s="14" t="s">
        <v>103</v>
      </c>
      <c r="I15" s="14" t="s">
        <v>103</v>
      </c>
      <c r="J15" s="14" t="s">
        <v>103</v>
      </c>
      <c r="K15" s="14" t="s">
        <v>103</v>
      </c>
      <c r="L15" s="14" t="s">
        <v>103</v>
      </c>
      <c r="M15" s="14" t="s">
        <v>103</v>
      </c>
      <c r="N15" s="14" t="s">
        <v>103</v>
      </c>
      <c r="O15" s="14" t="s">
        <v>103</v>
      </c>
      <c r="P15" s="14" t="s">
        <v>103</v>
      </c>
      <c r="Q15" s="14" t="s">
        <v>103</v>
      </c>
      <c r="R15" s="14" t="s">
        <v>103</v>
      </c>
      <c r="S15" s="14" t="s">
        <v>103</v>
      </c>
      <c r="T15" s="14" t="s">
        <v>103</v>
      </c>
      <c r="U15" s="14" t="s">
        <v>103</v>
      </c>
      <c r="V15" s="14" t="s">
        <v>103</v>
      </c>
      <c r="W15" s="14" t="s">
        <v>103</v>
      </c>
    </row>
    <row r="16" spans="1:51" ht="66" customHeight="1" x14ac:dyDescent="0.2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9"/>
      <c r="W16" s="70"/>
      <c r="AG16" s="8" t="e">
        <f>IF(#REF!+#REF!=10,1,0)</f>
        <v>#REF!</v>
      </c>
    </row>
  </sheetData>
  <sheetProtection password="CC75" sheet="1" objects="1" scenarios="1"/>
  <mergeCells count="2">
    <mergeCell ref="A2:W2"/>
    <mergeCell ref="A1:W1"/>
  </mergeCells>
  <conditionalFormatting sqref="W5:W13">
    <cfRule type="cellIs" dxfId="17" priority="4" operator="equal">
      <formula>50</formula>
    </cfRule>
    <cfRule type="cellIs" dxfId="16" priority="5" operator="equal">
      <formula>168</formula>
    </cfRule>
    <cfRule type="cellIs" dxfId="15" priority="6" operator="between">
      <formula>0</formula>
      <formula>1000</formula>
    </cfRule>
  </conditionalFormatting>
  <conditionalFormatting sqref="W14">
    <cfRule type="cellIs" dxfId="14" priority="1" operator="equal">
      <formula>50</formula>
    </cfRule>
    <cfRule type="cellIs" dxfId="13" priority="2" operator="equal">
      <formula>168</formula>
    </cfRule>
    <cfRule type="cellIs" dxfId="12" priority="3" operator="between">
      <formula>0</formula>
      <formula>1000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desprotegerHojaAlta.desprotegerHojaAlta">
                <anchor moveWithCells="1" sizeWithCells="1">
                  <from>
                    <xdr:col>0</xdr:col>
                    <xdr:colOff>152400</xdr:colOff>
                    <xdr:row>1</xdr:row>
                    <xdr:rowOff>180975</xdr:rowOff>
                  </from>
                  <to>
                    <xdr:col>2</xdr:col>
                    <xdr:colOff>409575</xdr:colOff>
                    <xdr:row>1</xdr:row>
                    <xdr:rowOff>695325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BA16"/>
  <sheetViews>
    <sheetView zoomScale="75" zoomScaleNormal="75" workbookViewId="0">
      <selection activeCell="B10" sqref="B10"/>
    </sheetView>
  </sheetViews>
  <sheetFormatPr baseColWidth="10" defaultColWidth="11.42578125" defaultRowHeight="15" x14ac:dyDescent="0.25"/>
  <cols>
    <col min="1" max="1" width="14.5703125" style="1" customWidth="1"/>
    <col min="2" max="4" width="16.5703125" style="1" customWidth="1"/>
    <col min="5" max="5" width="25.140625" style="1" customWidth="1"/>
    <col min="6" max="6" width="24" style="1" customWidth="1"/>
    <col min="7" max="7" width="37.5703125" style="1" customWidth="1"/>
    <col min="8" max="8" width="16.5703125" style="1" customWidth="1"/>
    <col min="9" max="10" width="7.140625" style="1" bestFit="1" customWidth="1"/>
    <col min="11" max="11" width="16.5703125" style="1" customWidth="1"/>
    <col min="12" max="12" width="25" style="1" customWidth="1"/>
    <col min="13" max="13" width="16.5703125" style="1" customWidth="1"/>
    <col min="14" max="14" width="7.140625" style="1" bestFit="1" customWidth="1"/>
    <col min="15" max="15" width="14.28515625" style="1" customWidth="1"/>
    <col min="16" max="16" width="6.42578125" style="1" bestFit="1" customWidth="1"/>
    <col min="17" max="17" width="16.5703125" style="1" customWidth="1"/>
    <col min="18" max="18" width="7.140625" style="1" bestFit="1" customWidth="1"/>
    <col min="19" max="19" width="22.85546875" style="1" customWidth="1"/>
    <col min="20" max="20" width="16.5703125" style="1" customWidth="1"/>
    <col min="21" max="21" width="52.5703125" style="1" customWidth="1"/>
    <col min="22" max="22" width="14.5703125" style="1" customWidth="1"/>
    <col min="23" max="23" width="11.42578125" style="1"/>
    <col min="24" max="47" width="11.42578125" style="1" hidden="1" customWidth="1"/>
    <col min="48" max="48" width="133.28515625" style="1" hidden="1" customWidth="1"/>
    <col min="49" max="49" width="17.7109375" style="1" hidden="1" customWidth="1"/>
    <col min="50" max="53" width="11.42578125" style="1" hidden="1" customWidth="1"/>
    <col min="54" max="16384" width="11.42578125" style="1"/>
  </cols>
  <sheetData>
    <row r="1" spans="1:49" ht="46.5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Z1" s="1">
        <v>407</v>
      </c>
    </row>
    <row r="2" spans="1:49" ht="57.75" customHeight="1" x14ac:dyDescent="0.45">
      <c r="A2" s="121" t="s">
        <v>99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49" s="15" customFormat="1" ht="12.75" x14ac:dyDescent="0.2">
      <c r="A3" s="48" t="s">
        <v>101</v>
      </c>
      <c r="B3" s="48" t="s">
        <v>94</v>
      </c>
      <c r="C3" s="48">
        <v>11</v>
      </c>
      <c r="D3" s="48">
        <v>11</v>
      </c>
      <c r="E3" s="48">
        <v>27</v>
      </c>
      <c r="F3" s="48">
        <v>27</v>
      </c>
      <c r="G3" s="48">
        <v>27</v>
      </c>
      <c r="H3" s="48">
        <v>6</v>
      </c>
      <c r="I3" s="48">
        <v>6</v>
      </c>
      <c r="J3" s="48">
        <v>1</v>
      </c>
      <c r="K3" s="48">
        <v>1</v>
      </c>
      <c r="L3" s="48">
        <v>1</v>
      </c>
      <c r="M3" s="48">
        <v>8</v>
      </c>
      <c r="N3" s="48">
        <v>5</v>
      </c>
      <c r="O3" s="48">
        <v>2</v>
      </c>
      <c r="P3" s="48">
        <v>5</v>
      </c>
      <c r="Q3" s="48">
        <v>10</v>
      </c>
      <c r="R3" s="48">
        <v>1</v>
      </c>
      <c r="S3" s="48">
        <v>18</v>
      </c>
      <c r="T3" s="48">
        <v>1</v>
      </c>
      <c r="U3" s="50">
        <f>SUM(C3:T3)</f>
        <v>168</v>
      </c>
      <c r="V3" s="51"/>
    </row>
    <row r="4" spans="1:49" s="22" customFormat="1" ht="30" customHeight="1" x14ac:dyDescent="0.25">
      <c r="A4" s="52" t="s">
        <v>19</v>
      </c>
      <c r="B4" s="57" t="s">
        <v>2</v>
      </c>
      <c r="C4" s="57" t="s">
        <v>85</v>
      </c>
      <c r="D4" s="57" t="s">
        <v>89</v>
      </c>
      <c r="E4" s="57" t="s">
        <v>16</v>
      </c>
      <c r="F4" s="57" t="s">
        <v>17</v>
      </c>
      <c r="G4" s="57" t="s">
        <v>15</v>
      </c>
      <c r="H4" s="57" t="s">
        <v>6</v>
      </c>
      <c r="I4" s="57" t="s">
        <v>23</v>
      </c>
      <c r="J4" s="57" t="s">
        <v>23</v>
      </c>
      <c r="K4" s="57" t="s">
        <v>25</v>
      </c>
      <c r="L4" s="57" t="s">
        <v>26</v>
      </c>
      <c r="M4" s="57" t="s">
        <v>27</v>
      </c>
      <c r="N4" s="57" t="s">
        <v>23</v>
      </c>
      <c r="O4" s="57" t="s">
        <v>29</v>
      </c>
      <c r="P4" s="57" t="s">
        <v>30</v>
      </c>
      <c r="Q4" s="57" t="s">
        <v>31</v>
      </c>
      <c r="R4" s="57" t="s">
        <v>23</v>
      </c>
      <c r="S4" s="57" t="s">
        <v>0</v>
      </c>
      <c r="T4" s="57" t="s">
        <v>33</v>
      </c>
      <c r="U4" s="52" t="s">
        <v>13</v>
      </c>
      <c r="V4" s="52" t="s">
        <v>18</v>
      </c>
      <c r="X4" s="79" t="s">
        <v>104</v>
      </c>
      <c r="Y4" s="79" t="s">
        <v>108</v>
      </c>
      <c r="Z4" s="82" t="s">
        <v>112</v>
      </c>
      <c r="AA4" s="82" t="s">
        <v>107</v>
      </c>
      <c r="AB4" s="82" t="s">
        <v>109</v>
      </c>
      <c r="AC4" s="82" t="s">
        <v>110</v>
      </c>
      <c r="AD4" s="82" t="s">
        <v>111</v>
      </c>
      <c r="AE4" s="80" t="s">
        <v>105</v>
      </c>
      <c r="AF4" s="80" t="s">
        <v>107</v>
      </c>
      <c r="AG4" s="80" t="s">
        <v>109</v>
      </c>
      <c r="AH4" s="80" t="s">
        <v>110</v>
      </c>
      <c r="AI4" s="80" t="s">
        <v>111</v>
      </c>
      <c r="AJ4" s="83" t="s">
        <v>113</v>
      </c>
      <c r="AK4" s="83" t="s">
        <v>107</v>
      </c>
      <c r="AL4" s="83" t="s">
        <v>109</v>
      </c>
      <c r="AM4" s="83" t="s">
        <v>110</v>
      </c>
      <c r="AN4" s="83" t="s">
        <v>111</v>
      </c>
      <c r="AO4" s="84" t="s">
        <v>6</v>
      </c>
      <c r="AP4" s="84" t="s">
        <v>114</v>
      </c>
      <c r="AQ4" s="83" t="s">
        <v>115</v>
      </c>
      <c r="AR4" s="83" t="s">
        <v>107</v>
      </c>
      <c r="AS4" s="83" t="s">
        <v>109</v>
      </c>
      <c r="AT4" s="83" t="s">
        <v>110</v>
      </c>
      <c r="AU4" s="83" t="s">
        <v>111</v>
      </c>
      <c r="AV4" s="79" t="s">
        <v>116</v>
      </c>
      <c r="AW4" s="79" t="s">
        <v>117</v>
      </c>
    </row>
    <row r="5" spans="1:49" s="21" customFormat="1" ht="22.5" customHeight="1" x14ac:dyDescent="0.2">
      <c r="A5" s="53">
        <v>1</v>
      </c>
      <c r="B5" s="92"/>
      <c r="C5" s="116"/>
      <c r="D5" s="116"/>
      <c r="E5" s="93"/>
      <c r="F5" s="93"/>
      <c r="G5" s="93"/>
      <c r="H5" s="92"/>
      <c r="I5" s="58" t="s">
        <v>12</v>
      </c>
      <c r="J5" s="58" t="s">
        <v>9</v>
      </c>
      <c r="K5" s="92"/>
      <c r="L5" s="92"/>
      <c r="M5" s="94"/>
      <c r="N5" s="58" t="s">
        <v>10</v>
      </c>
      <c r="O5" s="59" t="s">
        <v>4</v>
      </c>
      <c r="P5" s="59" t="s">
        <v>14</v>
      </c>
      <c r="Q5" s="92"/>
      <c r="R5" s="58" t="s">
        <v>9</v>
      </c>
      <c r="S5" s="92"/>
      <c r="T5" s="59" t="s">
        <v>1</v>
      </c>
      <c r="U5" s="56" t="str">
        <f>AV5</f>
        <v xml:space="preserve">                           0 0       0     0700406  9</v>
      </c>
      <c r="V5" s="63">
        <f t="shared" ref="V5:V14" si="0">LEN(U5)</f>
        <v>53</v>
      </c>
      <c r="X5" s="81" t="s">
        <v>106</v>
      </c>
      <c r="Y5" s="81">
        <f>LEN(X5)</f>
        <v>250</v>
      </c>
      <c r="Z5" s="81">
        <f>LEN(E5)</f>
        <v>0</v>
      </c>
      <c r="AA5" s="81" t="str">
        <f>MID($X5,1,($E$3-Z5))</f>
        <v xml:space="preserve">                           </v>
      </c>
      <c r="AB5" s="81">
        <f>LEN(AA5)</f>
        <v>27</v>
      </c>
      <c r="AC5" s="81" t="str">
        <f>CONCATENATE(E5,AA5)</f>
        <v xml:space="preserve">                           </v>
      </c>
      <c r="AD5" s="81">
        <f>LEN(AC5)</f>
        <v>27</v>
      </c>
      <c r="AE5" s="81">
        <f>LEN(F5)</f>
        <v>0</v>
      </c>
      <c r="AF5" s="81" t="str">
        <f>MID($X5,1,($F$3-AE5))</f>
        <v xml:space="preserve">                           </v>
      </c>
      <c r="AG5" s="81">
        <f>LEN(AF5)</f>
        <v>27</v>
      </c>
      <c r="AH5" s="81">
        <f>IF(Z5+AE5=0,0,(CONCATENATE(F5,AF5)))</f>
        <v>0</v>
      </c>
      <c r="AI5" s="81">
        <f>LEN(AH5)</f>
        <v>1</v>
      </c>
      <c r="AJ5" s="81">
        <f>LEN(G5)</f>
        <v>0</v>
      </c>
      <c r="AK5" s="81" t="str">
        <f>MID($X5,1,($G$3-AJ5))</f>
        <v xml:space="preserve">                           </v>
      </c>
      <c r="AL5" s="81">
        <f>LEN(AK5)</f>
        <v>27</v>
      </c>
      <c r="AM5" s="81" t="str">
        <f>IF(G5=""," ",CONCATENATE(G5,AK5))</f>
        <v xml:space="preserve"> </v>
      </c>
      <c r="AN5" s="81">
        <f>LEN(AM5)</f>
        <v>1</v>
      </c>
      <c r="AO5" s="81">
        <f>IF(VALUE(H5)&lt;&gt;0,SUBSTITUTE(TEXT(H5,"0000.00"),".",""),0)</f>
        <v>0</v>
      </c>
      <c r="AP5" s="81">
        <f>IF(VALUE(M5)&lt;&gt;0,TEXT(M5,"DDMMAAAA"),0)</f>
        <v>0</v>
      </c>
      <c r="AQ5" s="81">
        <f>LEN(Q5)</f>
        <v>0</v>
      </c>
      <c r="AR5" s="81" t="str">
        <f>MID($X5,1,($Q$3-AQ5))</f>
        <v xml:space="preserve">          </v>
      </c>
      <c r="AS5" s="81">
        <f>LEN(AR5)</f>
        <v>10</v>
      </c>
      <c r="AT5" s="81" t="str">
        <f>IF(Q5=""," ",CONCATENATE(Q5,AR5))</f>
        <v xml:space="preserve"> </v>
      </c>
      <c r="AU5" s="81">
        <f>LEN(AT5)</f>
        <v>1</v>
      </c>
      <c r="AV5" s="81" t="str">
        <f t="shared" ref="AV5:AV14" si="1">CONCATENATE(C5,D5,AC5,AH5,AM5,AO5,I5,J5,K5,L5,AP5,N5,O5,P5,AT5,R5,S5,T5)</f>
        <v xml:space="preserve">                           0 0       0     0700406  9</v>
      </c>
      <c r="AW5" s="85">
        <f>LEN(AV5)</f>
        <v>53</v>
      </c>
    </row>
    <row r="6" spans="1:49" s="21" customFormat="1" ht="22.5" customHeight="1" x14ac:dyDescent="0.2">
      <c r="A6" s="53">
        <v>2</v>
      </c>
      <c r="B6" s="92"/>
      <c r="C6" s="116"/>
      <c r="D6" s="116"/>
      <c r="E6" s="93"/>
      <c r="F6" s="93"/>
      <c r="G6" s="93"/>
      <c r="H6" s="92"/>
      <c r="I6" s="58" t="s">
        <v>12</v>
      </c>
      <c r="J6" s="58" t="s">
        <v>9</v>
      </c>
      <c r="K6" s="92"/>
      <c r="L6" s="92"/>
      <c r="M6" s="94"/>
      <c r="N6" s="58" t="s">
        <v>10</v>
      </c>
      <c r="O6" s="59" t="s">
        <v>4</v>
      </c>
      <c r="P6" s="59" t="s">
        <v>14</v>
      </c>
      <c r="Q6" s="92"/>
      <c r="R6" s="58" t="s">
        <v>9</v>
      </c>
      <c r="S6" s="92"/>
      <c r="T6" s="59" t="s">
        <v>1</v>
      </c>
      <c r="U6" s="56" t="str">
        <f t="shared" ref="U6:U13" si="2">AV6</f>
        <v xml:space="preserve">                           0 0       0     0700406  9</v>
      </c>
      <c r="V6" s="63">
        <f t="shared" si="0"/>
        <v>53</v>
      </c>
      <c r="X6" s="81" t="s">
        <v>106</v>
      </c>
      <c r="Y6" s="81">
        <f t="shared" ref="Y6:Y13" si="3">LEN(X6)</f>
        <v>250</v>
      </c>
      <c r="Z6" s="81">
        <f t="shared" ref="Z6:Z13" si="4">LEN(E6)</f>
        <v>0</v>
      </c>
      <c r="AA6" s="81" t="str">
        <f t="shared" ref="AA6:AA13" si="5">MID($X6,1,($E$3-Z6))</f>
        <v xml:space="preserve">                           </v>
      </c>
      <c r="AB6" s="81">
        <f t="shared" ref="AB6:AB13" si="6">LEN(AA6)</f>
        <v>27</v>
      </c>
      <c r="AC6" s="81" t="str">
        <f t="shared" ref="AC6:AC13" si="7">CONCATENATE(E6,AA6)</f>
        <v xml:space="preserve">                           </v>
      </c>
      <c r="AD6" s="81">
        <f t="shared" ref="AD6:AD13" si="8">LEN(AC6)</f>
        <v>27</v>
      </c>
      <c r="AE6" s="81">
        <f t="shared" ref="AE6:AE13" si="9">LEN(F6)</f>
        <v>0</v>
      </c>
      <c r="AF6" s="81" t="str">
        <f t="shared" ref="AF6:AF13" si="10">MID($X6,1,($F$3-AE6))</f>
        <v xml:space="preserve">                           </v>
      </c>
      <c r="AG6" s="81">
        <f t="shared" ref="AG6:AG13" si="11">LEN(AF6)</f>
        <v>27</v>
      </c>
      <c r="AH6" s="81">
        <f t="shared" ref="AH6:AH13" si="12">IF(Z6+AE6=0,0,(CONCATENATE(F6,AF6)))</f>
        <v>0</v>
      </c>
      <c r="AI6" s="81">
        <f t="shared" ref="AI6:AI13" si="13">LEN(AH6)</f>
        <v>1</v>
      </c>
      <c r="AJ6" s="81">
        <f t="shared" ref="AJ6:AJ13" si="14">LEN(G6)</f>
        <v>0</v>
      </c>
      <c r="AK6" s="81" t="str">
        <f t="shared" ref="AK6:AK13" si="15">MID($X6,1,($G$3-AJ6))</f>
        <v xml:space="preserve">                           </v>
      </c>
      <c r="AL6" s="81">
        <f t="shared" ref="AL6:AL13" si="16">LEN(AK6)</f>
        <v>27</v>
      </c>
      <c r="AM6" s="81" t="str">
        <f t="shared" ref="AM6:AM13" si="17">IF(G6=""," ",CONCATENATE(G6,AK6))</f>
        <v xml:space="preserve"> </v>
      </c>
      <c r="AN6" s="81">
        <f t="shared" ref="AN6:AN13" si="18">LEN(AM6)</f>
        <v>1</v>
      </c>
      <c r="AO6" s="81">
        <f t="shared" ref="AO6:AO13" si="19">IF(VALUE(H6)&lt;&gt;0,SUBSTITUTE(TEXT(H6,"0000.00"),".",""),0)</f>
        <v>0</v>
      </c>
      <c r="AP6" s="81">
        <f t="shared" ref="AP6:AP13" si="20">IF(VALUE(M6)&lt;&gt;0,TEXT(M6,"DDMMAAAA"),0)</f>
        <v>0</v>
      </c>
      <c r="AQ6" s="81">
        <f t="shared" ref="AQ6:AQ13" si="21">LEN(Q6)</f>
        <v>0</v>
      </c>
      <c r="AR6" s="81" t="str">
        <f t="shared" ref="AR6:AR13" si="22">MID($X6,1,($Q$3-AQ6))</f>
        <v xml:space="preserve">          </v>
      </c>
      <c r="AS6" s="81">
        <f t="shared" ref="AS6:AS13" si="23">LEN(AR6)</f>
        <v>10</v>
      </c>
      <c r="AT6" s="81" t="str">
        <f t="shared" ref="AT6:AT13" si="24">IF(Q6=""," ",CONCATENATE(Q6,AR6))</f>
        <v xml:space="preserve"> </v>
      </c>
      <c r="AU6" s="81">
        <f t="shared" ref="AU6:AU13" si="25">LEN(AT6)</f>
        <v>1</v>
      </c>
      <c r="AV6" s="81" t="str">
        <f t="shared" si="1"/>
        <v xml:space="preserve">                           0 0       0     0700406  9</v>
      </c>
      <c r="AW6" s="85">
        <f t="shared" ref="AW6:AW13" si="26">LEN(AV6)</f>
        <v>53</v>
      </c>
    </row>
    <row r="7" spans="1:49" s="21" customFormat="1" ht="22.5" customHeight="1" x14ac:dyDescent="0.2">
      <c r="A7" s="53">
        <v>3</v>
      </c>
      <c r="B7" s="92"/>
      <c r="C7" s="116"/>
      <c r="D7" s="116"/>
      <c r="E7" s="93"/>
      <c r="F7" s="93"/>
      <c r="G7" s="93"/>
      <c r="H7" s="92"/>
      <c r="I7" s="58" t="s">
        <v>12</v>
      </c>
      <c r="J7" s="58" t="s">
        <v>9</v>
      </c>
      <c r="K7" s="92"/>
      <c r="L7" s="92"/>
      <c r="M7" s="94"/>
      <c r="N7" s="58" t="s">
        <v>10</v>
      </c>
      <c r="O7" s="59" t="s">
        <v>4</v>
      </c>
      <c r="P7" s="59" t="s">
        <v>14</v>
      </c>
      <c r="Q7" s="92"/>
      <c r="R7" s="58" t="s">
        <v>9</v>
      </c>
      <c r="S7" s="92"/>
      <c r="T7" s="59" t="s">
        <v>1</v>
      </c>
      <c r="U7" s="56" t="str">
        <f t="shared" si="2"/>
        <v xml:space="preserve">                           0 0       0     0700406  9</v>
      </c>
      <c r="V7" s="63">
        <f t="shared" si="0"/>
        <v>53</v>
      </c>
      <c r="X7" s="81" t="s">
        <v>106</v>
      </c>
      <c r="Y7" s="81">
        <f t="shared" si="3"/>
        <v>250</v>
      </c>
      <c r="Z7" s="81">
        <f t="shared" si="4"/>
        <v>0</v>
      </c>
      <c r="AA7" s="81" t="str">
        <f t="shared" si="5"/>
        <v xml:space="preserve">                           </v>
      </c>
      <c r="AB7" s="81">
        <f t="shared" si="6"/>
        <v>27</v>
      </c>
      <c r="AC7" s="81" t="str">
        <f t="shared" si="7"/>
        <v xml:space="preserve">                           </v>
      </c>
      <c r="AD7" s="81">
        <f t="shared" si="8"/>
        <v>27</v>
      </c>
      <c r="AE7" s="81">
        <f t="shared" si="9"/>
        <v>0</v>
      </c>
      <c r="AF7" s="81" t="str">
        <f t="shared" si="10"/>
        <v xml:space="preserve">                           </v>
      </c>
      <c r="AG7" s="81">
        <f t="shared" si="11"/>
        <v>27</v>
      </c>
      <c r="AH7" s="81">
        <f t="shared" si="12"/>
        <v>0</v>
      </c>
      <c r="AI7" s="81">
        <f t="shared" si="13"/>
        <v>1</v>
      </c>
      <c r="AJ7" s="81">
        <f t="shared" si="14"/>
        <v>0</v>
      </c>
      <c r="AK7" s="81" t="str">
        <f t="shared" si="15"/>
        <v xml:space="preserve">                           </v>
      </c>
      <c r="AL7" s="81">
        <f t="shared" si="16"/>
        <v>27</v>
      </c>
      <c r="AM7" s="81" t="str">
        <f t="shared" si="17"/>
        <v xml:space="preserve"> </v>
      </c>
      <c r="AN7" s="81">
        <f t="shared" si="18"/>
        <v>1</v>
      </c>
      <c r="AO7" s="81">
        <f t="shared" si="19"/>
        <v>0</v>
      </c>
      <c r="AP7" s="81">
        <f t="shared" si="20"/>
        <v>0</v>
      </c>
      <c r="AQ7" s="81">
        <f t="shared" si="21"/>
        <v>0</v>
      </c>
      <c r="AR7" s="81" t="str">
        <f t="shared" si="22"/>
        <v xml:space="preserve">          </v>
      </c>
      <c r="AS7" s="81">
        <f t="shared" si="23"/>
        <v>10</v>
      </c>
      <c r="AT7" s="81" t="str">
        <f t="shared" si="24"/>
        <v xml:space="preserve"> </v>
      </c>
      <c r="AU7" s="81">
        <f t="shared" si="25"/>
        <v>1</v>
      </c>
      <c r="AV7" s="81" t="str">
        <f t="shared" si="1"/>
        <v xml:space="preserve">                           0 0       0     0700406  9</v>
      </c>
      <c r="AW7" s="85">
        <f t="shared" si="26"/>
        <v>53</v>
      </c>
    </row>
    <row r="8" spans="1:49" s="21" customFormat="1" ht="22.5" customHeight="1" x14ac:dyDescent="0.2">
      <c r="A8" s="53">
        <v>4</v>
      </c>
      <c r="B8" s="92"/>
      <c r="C8" s="116"/>
      <c r="D8" s="116"/>
      <c r="E8" s="93"/>
      <c r="F8" s="93"/>
      <c r="G8" s="93"/>
      <c r="H8" s="92"/>
      <c r="I8" s="58" t="s">
        <v>12</v>
      </c>
      <c r="J8" s="58" t="s">
        <v>9</v>
      </c>
      <c r="K8" s="92"/>
      <c r="L8" s="92"/>
      <c r="M8" s="94"/>
      <c r="N8" s="58" t="s">
        <v>10</v>
      </c>
      <c r="O8" s="59" t="s">
        <v>4</v>
      </c>
      <c r="P8" s="59" t="s">
        <v>14</v>
      </c>
      <c r="Q8" s="92"/>
      <c r="R8" s="58" t="s">
        <v>9</v>
      </c>
      <c r="S8" s="92"/>
      <c r="T8" s="59" t="s">
        <v>1</v>
      </c>
      <c r="U8" s="56" t="str">
        <f t="shared" si="2"/>
        <v xml:space="preserve">                           0 0       0     0700406  9</v>
      </c>
      <c r="V8" s="63">
        <f t="shared" si="0"/>
        <v>53</v>
      </c>
      <c r="X8" s="81" t="s">
        <v>106</v>
      </c>
      <c r="Y8" s="81">
        <f t="shared" si="3"/>
        <v>250</v>
      </c>
      <c r="Z8" s="81">
        <f t="shared" si="4"/>
        <v>0</v>
      </c>
      <c r="AA8" s="81" t="str">
        <f t="shared" si="5"/>
        <v xml:space="preserve">                           </v>
      </c>
      <c r="AB8" s="81">
        <f t="shared" si="6"/>
        <v>27</v>
      </c>
      <c r="AC8" s="81" t="str">
        <f t="shared" si="7"/>
        <v xml:space="preserve">                           </v>
      </c>
      <c r="AD8" s="81">
        <f t="shared" si="8"/>
        <v>27</v>
      </c>
      <c r="AE8" s="81">
        <f t="shared" si="9"/>
        <v>0</v>
      </c>
      <c r="AF8" s="81" t="str">
        <f t="shared" si="10"/>
        <v xml:space="preserve">                           </v>
      </c>
      <c r="AG8" s="81">
        <f t="shared" si="11"/>
        <v>27</v>
      </c>
      <c r="AH8" s="81">
        <f t="shared" si="12"/>
        <v>0</v>
      </c>
      <c r="AI8" s="81">
        <f t="shared" si="13"/>
        <v>1</v>
      </c>
      <c r="AJ8" s="81">
        <f t="shared" si="14"/>
        <v>0</v>
      </c>
      <c r="AK8" s="81" t="str">
        <f t="shared" si="15"/>
        <v xml:space="preserve">                           </v>
      </c>
      <c r="AL8" s="81">
        <f t="shared" si="16"/>
        <v>27</v>
      </c>
      <c r="AM8" s="81" t="str">
        <f t="shared" si="17"/>
        <v xml:space="preserve"> </v>
      </c>
      <c r="AN8" s="81">
        <f t="shared" si="18"/>
        <v>1</v>
      </c>
      <c r="AO8" s="81">
        <f t="shared" si="19"/>
        <v>0</v>
      </c>
      <c r="AP8" s="81">
        <f t="shared" si="20"/>
        <v>0</v>
      </c>
      <c r="AQ8" s="81">
        <f t="shared" si="21"/>
        <v>0</v>
      </c>
      <c r="AR8" s="81" t="str">
        <f t="shared" si="22"/>
        <v xml:space="preserve">          </v>
      </c>
      <c r="AS8" s="81">
        <f t="shared" si="23"/>
        <v>10</v>
      </c>
      <c r="AT8" s="81" t="str">
        <f t="shared" si="24"/>
        <v xml:space="preserve"> </v>
      </c>
      <c r="AU8" s="81">
        <f t="shared" si="25"/>
        <v>1</v>
      </c>
      <c r="AV8" s="81" t="str">
        <f t="shared" si="1"/>
        <v xml:space="preserve">                           0 0       0     0700406  9</v>
      </c>
      <c r="AW8" s="85">
        <f t="shared" si="26"/>
        <v>53</v>
      </c>
    </row>
    <row r="9" spans="1:49" s="21" customFormat="1" ht="22.5" customHeight="1" x14ac:dyDescent="0.2">
      <c r="A9" s="53">
        <v>5</v>
      </c>
      <c r="B9" s="92"/>
      <c r="C9" s="116"/>
      <c r="D9" s="116"/>
      <c r="E9" s="93"/>
      <c r="F9" s="93"/>
      <c r="G9" s="93"/>
      <c r="H9" s="92"/>
      <c r="I9" s="58" t="s">
        <v>12</v>
      </c>
      <c r="J9" s="58" t="s">
        <v>9</v>
      </c>
      <c r="K9" s="92"/>
      <c r="L9" s="92"/>
      <c r="M9" s="94"/>
      <c r="N9" s="58" t="s">
        <v>10</v>
      </c>
      <c r="O9" s="59" t="s">
        <v>4</v>
      </c>
      <c r="P9" s="59" t="s">
        <v>14</v>
      </c>
      <c r="Q9" s="92"/>
      <c r="R9" s="58" t="s">
        <v>9</v>
      </c>
      <c r="S9" s="92"/>
      <c r="T9" s="59" t="s">
        <v>1</v>
      </c>
      <c r="U9" s="56" t="str">
        <f t="shared" si="2"/>
        <v xml:space="preserve">                           0 0       0     0700406  9</v>
      </c>
      <c r="V9" s="63">
        <f t="shared" si="0"/>
        <v>53</v>
      </c>
      <c r="X9" s="81" t="s">
        <v>106</v>
      </c>
      <c r="Y9" s="81">
        <f t="shared" si="3"/>
        <v>250</v>
      </c>
      <c r="Z9" s="81">
        <f t="shared" si="4"/>
        <v>0</v>
      </c>
      <c r="AA9" s="81" t="str">
        <f t="shared" si="5"/>
        <v xml:space="preserve">                           </v>
      </c>
      <c r="AB9" s="81">
        <f t="shared" si="6"/>
        <v>27</v>
      </c>
      <c r="AC9" s="81" t="str">
        <f t="shared" si="7"/>
        <v xml:space="preserve">                           </v>
      </c>
      <c r="AD9" s="81">
        <f t="shared" si="8"/>
        <v>27</v>
      </c>
      <c r="AE9" s="81">
        <f t="shared" si="9"/>
        <v>0</v>
      </c>
      <c r="AF9" s="81" t="str">
        <f t="shared" si="10"/>
        <v xml:space="preserve">                           </v>
      </c>
      <c r="AG9" s="81">
        <f t="shared" si="11"/>
        <v>27</v>
      </c>
      <c r="AH9" s="81">
        <f t="shared" si="12"/>
        <v>0</v>
      </c>
      <c r="AI9" s="81">
        <f t="shared" si="13"/>
        <v>1</v>
      </c>
      <c r="AJ9" s="81">
        <f t="shared" si="14"/>
        <v>0</v>
      </c>
      <c r="AK9" s="81" t="str">
        <f t="shared" si="15"/>
        <v xml:space="preserve">                           </v>
      </c>
      <c r="AL9" s="81">
        <f t="shared" si="16"/>
        <v>27</v>
      </c>
      <c r="AM9" s="81" t="str">
        <f t="shared" si="17"/>
        <v xml:space="preserve"> </v>
      </c>
      <c r="AN9" s="81">
        <f t="shared" si="18"/>
        <v>1</v>
      </c>
      <c r="AO9" s="81">
        <f t="shared" si="19"/>
        <v>0</v>
      </c>
      <c r="AP9" s="81">
        <f t="shared" si="20"/>
        <v>0</v>
      </c>
      <c r="AQ9" s="81">
        <f t="shared" si="21"/>
        <v>0</v>
      </c>
      <c r="AR9" s="81" t="str">
        <f t="shared" si="22"/>
        <v xml:space="preserve">          </v>
      </c>
      <c r="AS9" s="81">
        <f t="shared" si="23"/>
        <v>10</v>
      </c>
      <c r="AT9" s="81" t="str">
        <f t="shared" si="24"/>
        <v xml:space="preserve"> </v>
      </c>
      <c r="AU9" s="81">
        <f t="shared" si="25"/>
        <v>1</v>
      </c>
      <c r="AV9" s="81" t="str">
        <f t="shared" si="1"/>
        <v xml:space="preserve">                           0 0       0     0700406  9</v>
      </c>
      <c r="AW9" s="85">
        <f t="shared" si="26"/>
        <v>53</v>
      </c>
    </row>
    <row r="10" spans="1:49" s="21" customFormat="1" ht="22.5" customHeight="1" x14ac:dyDescent="0.2">
      <c r="A10" s="53">
        <v>6</v>
      </c>
      <c r="B10" s="92"/>
      <c r="C10" s="116"/>
      <c r="D10" s="116"/>
      <c r="E10" s="93"/>
      <c r="F10" s="93"/>
      <c r="G10" s="93"/>
      <c r="H10" s="92"/>
      <c r="I10" s="58" t="s">
        <v>12</v>
      </c>
      <c r="J10" s="58" t="s">
        <v>9</v>
      </c>
      <c r="K10" s="92"/>
      <c r="L10" s="92"/>
      <c r="M10" s="94"/>
      <c r="N10" s="58" t="s">
        <v>10</v>
      </c>
      <c r="O10" s="59" t="s">
        <v>4</v>
      </c>
      <c r="P10" s="59" t="s">
        <v>14</v>
      </c>
      <c r="Q10" s="92"/>
      <c r="R10" s="58" t="s">
        <v>9</v>
      </c>
      <c r="S10" s="92"/>
      <c r="T10" s="59" t="s">
        <v>1</v>
      </c>
      <c r="U10" s="56" t="str">
        <f t="shared" si="2"/>
        <v xml:space="preserve">                           0 0       0     0700406  9</v>
      </c>
      <c r="V10" s="63">
        <f t="shared" si="0"/>
        <v>53</v>
      </c>
      <c r="X10" s="81" t="s">
        <v>106</v>
      </c>
      <c r="Y10" s="81">
        <f t="shared" si="3"/>
        <v>250</v>
      </c>
      <c r="Z10" s="81">
        <f t="shared" si="4"/>
        <v>0</v>
      </c>
      <c r="AA10" s="81" t="str">
        <f t="shared" si="5"/>
        <v xml:space="preserve">                           </v>
      </c>
      <c r="AB10" s="81">
        <f t="shared" si="6"/>
        <v>27</v>
      </c>
      <c r="AC10" s="81" t="str">
        <f t="shared" si="7"/>
        <v xml:space="preserve">                           </v>
      </c>
      <c r="AD10" s="81">
        <f t="shared" si="8"/>
        <v>27</v>
      </c>
      <c r="AE10" s="81">
        <f t="shared" si="9"/>
        <v>0</v>
      </c>
      <c r="AF10" s="81" t="str">
        <f t="shared" si="10"/>
        <v xml:space="preserve">                           </v>
      </c>
      <c r="AG10" s="81">
        <f t="shared" si="11"/>
        <v>27</v>
      </c>
      <c r="AH10" s="81">
        <f t="shared" si="12"/>
        <v>0</v>
      </c>
      <c r="AI10" s="81">
        <f t="shared" si="13"/>
        <v>1</v>
      </c>
      <c r="AJ10" s="81">
        <f t="shared" si="14"/>
        <v>0</v>
      </c>
      <c r="AK10" s="81" t="str">
        <f t="shared" si="15"/>
        <v xml:space="preserve">                           </v>
      </c>
      <c r="AL10" s="81">
        <f t="shared" si="16"/>
        <v>27</v>
      </c>
      <c r="AM10" s="81" t="str">
        <f t="shared" si="17"/>
        <v xml:space="preserve"> </v>
      </c>
      <c r="AN10" s="81">
        <f t="shared" si="18"/>
        <v>1</v>
      </c>
      <c r="AO10" s="81">
        <f t="shared" si="19"/>
        <v>0</v>
      </c>
      <c r="AP10" s="81">
        <f t="shared" si="20"/>
        <v>0</v>
      </c>
      <c r="AQ10" s="81">
        <f t="shared" si="21"/>
        <v>0</v>
      </c>
      <c r="AR10" s="81" t="str">
        <f t="shared" si="22"/>
        <v xml:space="preserve">          </v>
      </c>
      <c r="AS10" s="81">
        <f t="shared" si="23"/>
        <v>10</v>
      </c>
      <c r="AT10" s="81" t="str">
        <f t="shared" si="24"/>
        <v xml:space="preserve"> </v>
      </c>
      <c r="AU10" s="81">
        <f t="shared" si="25"/>
        <v>1</v>
      </c>
      <c r="AV10" s="81" t="str">
        <f t="shared" si="1"/>
        <v xml:space="preserve">                           0 0       0     0700406  9</v>
      </c>
      <c r="AW10" s="85">
        <f t="shared" si="26"/>
        <v>53</v>
      </c>
    </row>
    <row r="11" spans="1:49" s="21" customFormat="1" ht="22.5" customHeight="1" x14ac:dyDescent="0.2">
      <c r="A11" s="53">
        <v>7</v>
      </c>
      <c r="B11" s="92"/>
      <c r="C11" s="116"/>
      <c r="D11" s="116"/>
      <c r="E11" s="93"/>
      <c r="F11" s="93"/>
      <c r="G11" s="93"/>
      <c r="H11" s="92"/>
      <c r="I11" s="58" t="s">
        <v>12</v>
      </c>
      <c r="J11" s="58" t="s">
        <v>9</v>
      </c>
      <c r="K11" s="92"/>
      <c r="L11" s="92"/>
      <c r="M11" s="94"/>
      <c r="N11" s="58" t="s">
        <v>10</v>
      </c>
      <c r="O11" s="59" t="s">
        <v>4</v>
      </c>
      <c r="P11" s="59" t="s">
        <v>14</v>
      </c>
      <c r="Q11" s="92"/>
      <c r="R11" s="58" t="s">
        <v>9</v>
      </c>
      <c r="S11" s="92"/>
      <c r="T11" s="59" t="s">
        <v>1</v>
      </c>
      <c r="U11" s="56" t="str">
        <f t="shared" si="2"/>
        <v xml:space="preserve">                           0 0       0     0700406  9</v>
      </c>
      <c r="V11" s="63">
        <f t="shared" si="0"/>
        <v>53</v>
      </c>
      <c r="X11" s="81" t="s">
        <v>106</v>
      </c>
      <c r="Y11" s="81">
        <f t="shared" si="3"/>
        <v>250</v>
      </c>
      <c r="Z11" s="81">
        <f t="shared" si="4"/>
        <v>0</v>
      </c>
      <c r="AA11" s="81" t="str">
        <f t="shared" si="5"/>
        <v xml:space="preserve">                           </v>
      </c>
      <c r="AB11" s="81">
        <f t="shared" si="6"/>
        <v>27</v>
      </c>
      <c r="AC11" s="81" t="str">
        <f t="shared" si="7"/>
        <v xml:space="preserve">                           </v>
      </c>
      <c r="AD11" s="81">
        <f t="shared" si="8"/>
        <v>27</v>
      </c>
      <c r="AE11" s="81">
        <f t="shared" si="9"/>
        <v>0</v>
      </c>
      <c r="AF11" s="81" t="str">
        <f t="shared" si="10"/>
        <v xml:space="preserve">                           </v>
      </c>
      <c r="AG11" s="81">
        <f t="shared" si="11"/>
        <v>27</v>
      </c>
      <c r="AH11" s="81">
        <f t="shared" si="12"/>
        <v>0</v>
      </c>
      <c r="AI11" s="81">
        <f t="shared" si="13"/>
        <v>1</v>
      </c>
      <c r="AJ11" s="81">
        <f t="shared" si="14"/>
        <v>0</v>
      </c>
      <c r="AK11" s="81" t="str">
        <f t="shared" si="15"/>
        <v xml:space="preserve">                           </v>
      </c>
      <c r="AL11" s="81">
        <f t="shared" si="16"/>
        <v>27</v>
      </c>
      <c r="AM11" s="81" t="str">
        <f t="shared" si="17"/>
        <v xml:space="preserve"> </v>
      </c>
      <c r="AN11" s="81">
        <f t="shared" si="18"/>
        <v>1</v>
      </c>
      <c r="AO11" s="81">
        <f t="shared" si="19"/>
        <v>0</v>
      </c>
      <c r="AP11" s="81">
        <f t="shared" si="20"/>
        <v>0</v>
      </c>
      <c r="AQ11" s="81">
        <f t="shared" si="21"/>
        <v>0</v>
      </c>
      <c r="AR11" s="81" t="str">
        <f t="shared" si="22"/>
        <v xml:space="preserve">          </v>
      </c>
      <c r="AS11" s="81">
        <f t="shared" si="23"/>
        <v>10</v>
      </c>
      <c r="AT11" s="81" t="str">
        <f t="shared" si="24"/>
        <v xml:space="preserve"> </v>
      </c>
      <c r="AU11" s="81">
        <f t="shared" si="25"/>
        <v>1</v>
      </c>
      <c r="AV11" s="81" t="str">
        <f t="shared" si="1"/>
        <v xml:space="preserve">                           0 0       0     0700406  9</v>
      </c>
      <c r="AW11" s="85">
        <f t="shared" si="26"/>
        <v>53</v>
      </c>
    </row>
    <row r="12" spans="1:49" s="21" customFormat="1" ht="22.5" customHeight="1" x14ac:dyDescent="0.2">
      <c r="A12" s="53">
        <v>8</v>
      </c>
      <c r="B12" s="92"/>
      <c r="C12" s="116"/>
      <c r="D12" s="116"/>
      <c r="E12" s="93"/>
      <c r="F12" s="93"/>
      <c r="G12" s="93"/>
      <c r="H12" s="92"/>
      <c r="I12" s="58" t="s">
        <v>12</v>
      </c>
      <c r="J12" s="58" t="s">
        <v>9</v>
      </c>
      <c r="K12" s="92"/>
      <c r="L12" s="92"/>
      <c r="M12" s="94"/>
      <c r="N12" s="58" t="s">
        <v>10</v>
      </c>
      <c r="O12" s="59" t="s">
        <v>4</v>
      </c>
      <c r="P12" s="59" t="s">
        <v>14</v>
      </c>
      <c r="Q12" s="92"/>
      <c r="R12" s="58" t="s">
        <v>9</v>
      </c>
      <c r="S12" s="92"/>
      <c r="T12" s="59" t="s">
        <v>1</v>
      </c>
      <c r="U12" s="56" t="str">
        <f t="shared" si="2"/>
        <v xml:space="preserve">                           0 0       0     0700406  9</v>
      </c>
      <c r="V12" s="63">
        <f t="shared" si="0"/>
        <v>53</v>
      </c>
      <c r="X12" s="81" t="s">
        <v>106</v>
      </c>
      <c r="Y12" s="81">
        <f t="shared" si="3"/>
        <v>250</v>
      </c>
      <c r="Z12" s="81">
        <f t="shared" si="4"/>
        <v>0</v>
      </c>
      <c r="AA12" s="81" t="str">
        <f t="shared" si="5"/>
        <v xml:space="preserve">                           </v>
      </c>
      <c r="AB12" s="81">
        <f t="shared" si="6"/>
        <v>27</v>
      </c>
      <c r="AC12" s="81" t="str">
        <f t="shared" si="7"/>
        <v xml:space="preserve">                           </v>
      </c>
      <c r="AD12" s="81">
        <f t="shared" si="8"/>
        <v>27</v>
      </c>
      <c r="AE12" s="81">
        <f t="shared" si="9"/>
        <v>0</v>
      </c>
      <c r="AF12" s="81" t="str">
        <f t="shared" si="10"/>
        <v xml:space="preserve">                           </v>
      </c>
      <c r="AG12" s="81">
        <f t="shared" si="11"/>
        <v>27</v>
      </c>
      <c r="AH12" s="81">
        <f t="shared" si="12"/>
        <v>0</v>
      </c>
      <c r="AI12" s="81">
        <f t="shared" si="13"/>
        <v>1</v>
      </c>
      <c r="AJ12" s="81">
        <f t="shared" si="14"/>
        <v>0</v>
      </c>
      <c r="AK12" s="81" t="str">
        <f t="shared" si="15"/>
        <v xml:space="preserve">                           </v>
      </c>
      <c r="AL12" s="81">
        <f t="shared" si="16"/>
        <v>27</v>
      </c>
      <c r="AM12" s="81" t="str">
        <f t="shared" si="17"/>
        <v xml:space="preserve"> </v>
      </c>
      <c r="AN12" s="81">
        <f t="shared" si="18"/>
        <v>1</v>
      </c>
      <c r="AO12" s="81">
        <f t="shared" si="19"/>
        <v>0</v>
      </c>
      <c r="AP12" s="81">
        <f t="shared" si="20"/>
        <v>0</v>
      </c>
      <c r="AQ12" s="81">
        <f t="shared" si="21"/>
        <v>0</v>
      </c>
      <c r="AR12" s="81" t="str">
        <f t="shared" si="22"/>
        <v xml:space="preserve">          </v>
      </c>
      <c r="AS12" s="81">
        <f t="shared" si="23"/>
        <v>10</v>
      </c>
      <c r="AT12" s="81" t="str">
        <f t="shared" si="24"/>
        <v xml:space="preserve"> </v>
      </c>
      <c r="AU12" s="81">
        <f t="shared" si="25"/>
        <v>1</v>
      </c>
      <c r="AV12" s="81" t="str">
        <f t="shared" si="1"/>
        <v xml:space="preserve">                           0 0       0     0700406  9</v>
      </c>
      <c r="AW12" s="85">
        <f t="shared" si="26"/>
        <v>53</v>
      </c>
    </row>
    <row r="13" spans="1:49" s="21" customFormat="1" ht="22.5" customHeight="1" x14ac:dyDescent="0.2">
      <c r="A13" s="53">
        <v>9</v>
      </c>
      <c r="B13" s="92"/>
      <c r="C13" s="116"/>
      <c r="D13" s="116"/>
      <c r="E13" s="93"/>
      <c r="F13" s="93"/>
      <c r="G13" s="93"/>
      <c r="H13" s="92"/>
      <c r="I13" s="58" t="s">
        <v>12</v>
      </c>
      <c r="J13" s="58" t="s">
        <v>9</v>
      </c>
      <c r="K13" s="92"/>
      <c r="L13" s="92"/>
      <c r="M13" s="94"/>
      <c r="N13" s="58" t="s">
        <v>10</v>
      </c>
      <c r="O13" s="59" t="s">
        <v>4</v>
      </c>
      <c r="P13" s="59" t="s">
        <v>14</v>
      </c>
      <c r="Q13" s="92"/>
      <c r="R13" s="58" t="s">
        <v>9</v>
      </c>
      <c r="S13" s="92"/>
      <c r="T13" s="59" t="s">
        <v>1</v>
      </c>
      <c r="U13" s="56" t="str">
        <f t="shared" si="2"/>
        <v xml:space="preserve">                           0 0       0     0700406  9</v>
      </c>
      <c r="V13" s="63">
        <f t="shared" si="0"/>
        <v>53</v>
      </c>
      <c r="X13" s="81" t="s">
        <v>106</v>
      </c>
      <c r="Y13" s="81">
        <f t="shared" si="3"/>
        <v>250</v>
      </c>
      <c r="Z13" s="81">
        <f t="shared" si="4"/>
        <v>0</v>
      </c>
      <c r="AA13" s="81" t="str">
        <f t="shared" si="5"/>
        <v xml:space="preserve">                           </v>
      </c>
      <c r="AB13" s="81">
        <f t="shared" si="6"/>
        <v>27</v>
      </c>
      <c r="AC13" s="81" t="str">
        <f t="shared" si="7"/>
        <v xml:space="preserve">                           </v>
      </c>
      <c r="AD13" s="81">
        <f t="shared" si="8"/>
        <v>27</v>
      </c>
      <c r="AE13" s="81">
        <f t="shared" si="9"/>
        <v>0</v>
      </c>
      <c r="AF13" s="81" t="str">
        <f t="shared" si="10"/>
        <v xml:space="preserve">                           </v>
      </c>
      <c r="AG13" s="81">
        <f t="shared" si="11"/>
        <v>27</v>
      </c>
      <c r="AH13" s="81">
        <f t="shared" si="12"/>
        <v>0</v>
      </c>
      <c r="AI13" s="81">
        <f t="shared" si="13"/>
        <v>1</v>
      </c>
      <c r="AJ13" s="81">
        <f t="shared" si="14"/>
        <v>0</v>
      </c>
      <c r="AK13" s="81" t="str">
        <f t="shared" si="15"/>
        <v xml:space="preserve">                           </v>
      </c>
      <c r="AL13" s="81">
        <f t="shared" si="16"/>
        <v>27</v>
      </c>
      <c r="AM13" s="81" t="str">
        <f t="shared" si="17"/>
        <v xml:space="preserve"> </v>
      </c>
      <c r="AN13" s="81">
        <f t="shared" si="18"/>
        <v>1</v>
      </c>
      <c r="AO13" s="81">
        <f t="shared" si="19"/>
        <v>0</v>
      </c>
      <c r="AP13" s="81">
        <f t="shared" si="20"/>
        <v>0</v>
      </c>
      <c r="AQ13" s="81">
        <f t="shared" si="21"/>
        <v>0</v>
      </c>
      <c r="AR13" s="81" t="str">
        <f t="shared" si="22"/>
        <v xml:space="preserve">          </v>
      </c>
      <c r="AS13" s="81">
        <f t="shared" si="23"/>
        <v>10</v>
      </c>
      <c r="AT13" s="81" t="str">
        <f t="shared" si="24"/>
        <v xml:space="preserve"> </v>
      </c>
      <c r="AU13" s="81">
        <f t="shared" si="25"/>
        <v>1</v>
      </c>
      <c r="AV13" s="81" t="str">
        <f t="shared" si="1"/>
        <v xml:space="preserve">                           0 0       0     0700406  9</v>
      </c>
      <c r="AW13" s="85">
        <f t="shared" si="26"/>
        <v>53</v>
      </c>
    </row>
    <row r="14" spans="1:49" s="21" customFormat="1" ht="22.5" customHeight="1" x14ac:dyDescent="0.2">
      <c r="A14" s="53">
        <v>10</v>
      </c>
      <c r="B14" s="92"/>
      <c r="C14" s="116"/>
      <c r="D14" s="116"/>
      <c r="E14" s="93"/>
      <c r="F14" s="93"/>
      <c r="G14" s="93"/>
      <c r="H14" s="92"/>
      <c r="I14" s="58" t="s">
        <v>12</v>
      </c>
      <c r="J14" s="58" t="s">
        <v>9</v>
      </c>
      <c r="K14" s="92"/>
      <c r="L14" s="92"/>
      <c r="M14" s="94"/>
      <c r="N14" s="58" t="s">
        <v>10</v>
      </c>
      <c r="O14" s="59" t="s">
        <v>4</v>
      </c>
      <c r="P14" s="59" t="s">
        <v>14</v>
      </c>
      <c r="Q14" s="92"/>
      <c r="R14" s="58" t="s">
        <v>9</v>
      </c>
      <c r="S14" s="92"/>
      <c r="T14" s="59" t="s">
        <v>1</v>
      </c>
      <c r="U14" s="56" t="str">
        <f>AV14</f>
        <v xml:space="preserve">                           0 0       0     0700406  9</v>
      </c>
      <c r="V14" s="63">
        <f t="shared" si="0"/>
        <v>53</v>
      </c>
      <c r="X14" s="81" t="s">
        <v>106</v>
      </c>
      <c r="Y14" s="81">
        <f>LEN(X14)</f>
        <v>250</v>
      </c>
      <c r="Z14" s="81">
        <f>LEN(E14)</f>
        <v>0</v>
      </c>
      <c r="AA14" s="81" t="str">
        <f>MID($X14,1,($E$3-Z14))</f>
        <v xml:space="preserve">                           </v>
      </c>
      <c r="AB14" s="81">
        <f>LEN(AA14)</f>
        <v>27</v>
      </c>
      <c r="AC14" s="81" t="str">
        <f>CONCATENATE(E14,AA14)</f>
        <v xml:space="preserve">                           </v>
      </c>
      <c r="AD14" s="81">
        <f>LEN(AC14)</f>
        <v>27</v>
      </c>
      <c r="AE14" s="81">
        <f>LEN(F14)</f>
        <v>0</v>
      </c>
      <c r="AF14" s="81" t="str">
        <f>MID($X14,1,($F$3-AE14))</f>
        <v xml:space="preserve">                           </v>
      </c>
      <c r="AG14" s="81">
        <f>LEN(AF14)</f>
        <v>27</v>
      </c>
      <c r="AH14" s="81">
        <f>IF(Z14+AE14=0,0,(CONCATENATE(F14,AF14)))</f>
        <v>0</v>
      </c>
      <c r="AI14" s="81">
        <f>LEN(AH14)</f>
        <v>1</v>
      </c>
      <c r="AJ14" s="81">
        <f>LEN(G14)</f>
        <v>0</v>
      </c>
      <c r="AK14" s="81" t="str">
        <f>MID($X14,1,($G$3-AJ14))</f>
        <v xml:space="preserve">                           </v>
      </c>
      <c r="AL14" s="81">
        <f>LEN(AK14)</f>
        <v>27</v>
      </c>
      <c r="AM14" s="81" t="str">
        <f>IF(G14=""," ",CONCATENATE(G14,AK14))</f>
        <v xml:space="preserve"> </v>
      </c>
      <c r="AN14" s="81">
        <f>LEN(AM14)</f>
        <v>1</v>
      </c>
      <c r="AO14" s="81">
        <f>IF(VALUE(H14)&lt;&gt;0,SUBSTITUTE(TEXT(H14,"0000.00"),".",""),0)</f>
        <v>0</v>
      </c>
      <c r="AP14" s="81">
        <f>IF(VALUE(M14)&lt;&gt;0,TEXT(M14,"DDMMAAAA"),0)</f>
        <v>0</v>
      </c>
      <c r="AQ14" s="81">
        <f>LEN(Q14)</f>
        <v>0</v>
      </c>
      <c r="AR14" s="81" t="str">
        <f>MID($X14,1,($Q$3-AQ14))</f>
        <v xml:space="preserve">          </v>
      </c>
      <c r="AS14" s="81">
        <f>LEN(AR14)</f>
        <v>10</v>
      </c>
      <c r="AT14" s="81" t="str">
        <f>IF(Q14=""," ",CONCATENATE(Q14,AR14))</f>
        <v xml:space="preserve"> </v>
      </c>
      <c r="AU14" s="81">
        <f>LEN(AT14)</f>
        <v>1</v>
      </c>
      <c r="AV14" s="81" t="str">
        <f t="shared" si="1"/>
        <v xml:space="preserve">                           0 0       0     0700406  9</v>
      </c>
      <c r="AW14" s="85">
        <f>LEN(AV14)</f>
        <v>53</v>
      </c>
    </row>
    <row r="15" spans="1:49" s="16" customFormat="1" ht="8.25" customHeight="1" x14ac:dyDescent="0.25">
      <c r="A15" s="17" t="s">
        <v>103</v>
      </c>
      <c r="B15" s="17" t="s">
        <v>103</v>
      </c>
      <c r="C15" s="17" t="s">
        <v>103</v>
      </c>
      <c r="D15" s="17" t="s">
        <v>103</v>
      </c>
      <c r="E15" s="17" t="s">
        <v>103</v>
      </c>
      <c r="F15" s="17" t="s">
        <v>103</v>
      </c>
      <c r="G15" s="17" t="s">
        <v>103</v>
      </c>
      <c r="H15" s="17" t="s">
        <v>103</v>
      </c>
      <c r="I15" s="17" t="s">
        <v>103</v>
      </c>
      <c r="J15" s="17" t="s">
        <v>103</v>
      </c>
      <c r="K15" s="17" t="s">
        <v>103</v>
      </c>
      <c r="L15" s="17" t="s">
        <v>103</v>
      </c>
      <c r="M15" s="17" t="s">
        <v>103</v>
      </c>
      <c r="N15" s="17" t="s">
        <v>103</v>
      </c>
      <c r="O15" s="17" t="s">
        <v>103</v>
      </c>
      <c r="P15" s="17" t="s">
        <v>103</v>
      </c>
      <c r="Q15" s="17" t="s">
        <v>103</v>
      </c>
      <c r="R15" s="17" t="s">
        <v>103</v>
      </c>
      <c r="S15" s="17" t="s">
        <v>103</v>
      </c>
      <c r="T15" s="17" t="s">
        <v>103</v>
      </c>
      <c r="U15" s="17" t="s">
        <v>103</v>
      </c>
      <c r="V15" s="17" t="s">
        <v>103</v>
      </c>
    </row>
    <row r="16" spans="1:49" s="8" customFormat="1" ht="68.25" customHeight="1" x14ac:dyDescent="0.2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5"/>
    </row>
  </sheetData>
  <sheetProtection password="CC75" sheet="1" objects="1" scenarios="1"/>
  <mergeCells count="3">
    <mergeCell ref="A1:V1"/>
    <mergeCell ref="A2:V2"/>
    <mergeCell ref="A16:V16"/>
  </mergeCells>
  <conditionalFormatting sqref="V5:V13">
    <cfRule type="cellIs" dxfId="11" priority="4" operator="equal">
      <formula>53</formula>
    </cfRule>
    <cfRule type="cellIs" dxfId="10" priority="5" operator="equal">
      <formula>168</formula>
    </cfRule>
    <cfRule type="cellIs" dxfId="9" priority="15" operator="between">
      <formula>0</formula>
      <formula>1000</formula>
    </cfRule>
  </conditionalFormatting>
  <conditionalFormatting sqref="V14">
    <cfRule type="cellIs" dxfId="8" priority="1" operator="equal">
      <formula>53</formula>
    </cfRule>
    <cfRule type="cellIs" dxfId="7" priority="2" operator="equal">
      <formula>168</formula>
    </cfRule>
    <cfRule type="cellIs" dxfId="6" priority="3" operator="between">
      <formula>0</formula>
      <formula>1000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Button 2">
              <controlPr defaultSize="0" print="0" autoFill="0" autoPict="0" macro="[0]!desprotegerHojaModificación.desprotegerHojaModificación">
                <anchor moveWithCells="1" sizeWithCells="1">
                  <from>
                    <xdr:col>0</xdr:col>
                    <xdr:colOff>142875</xdr:colOff>
                    <xdr:row>1</xdr:row>
                    <xdr:rowOff>85725</xdr:rowOff>
                  </from>
                  <to>
                    <xdr:col>2</xdr:col>
                    <xdr:colOff>266700</xdr:colOff>
                    <xdr:row>1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ModeloMODIFICACIONES</vt:lpstr>
      <vt:lpstr>ModeloALTA-REINGRESO</vt:lpstr>
      <vt:lpstr>MovimientosAfiliatorios</vt:lpstr>
      <vt:lpstr>ModeloBAJA</vt:lpstr>
      <vt:lpstr>NSS</vt:lpstr>
      <vt:lpstr>RegistrosPatronales</vt:lpstr>
      <vt:lpstr>Resumen de movimientos</vt:lpstr>
      <vt:lpstr>ALTA-REINGRESO</vt:lpstr>
      <vt:lpstr>MODIFICACIONES</vt:lpstr>
      <vt:lpstr>BAJA</vt:lpstr>
      <vt:lpstr>Instructivo de llenado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Coordinación de Afiliación</dc:creator>
  <cp:lastModifiedBy>Hector Javier Cordoba Correa</cp:lastModifiedBy>
  <dcterms:created xsi:type="dcterms:W3CDTF">2017-04-07T17:52:10Z</dcterms:created>
  <dcterms:modified xsi:type="dcterms:W3CDTF">2018-08-20T18:37:31Z</dcterms:modified>
</cp:coreProperties>
</file>