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65401" windowWidth="12225" windowHeight="10155" tabRatio="763" activeTab="0"/>
  </bookViews>
  <sheets>
    <sheet name="Índice " sheetId="1" r:id="rId1"/>
    <sheet name="Glosario" sheetId="2" r:id="rId2"/>
    <sheet name="X.1" sheetId="3" r:id="rId3"/>
    <sheet name="X.2.1a" sheetId="4" r:id="rId4"/>
    <sheet name="X.2.C" sheetId="5" r:id="rId5"/>
    <sheet name="X.3" sheetId="6" r:id="rId6"/>
    <sheet name="X.4" sheetId="7" r:id="rId7"/>
    <sheet name="X.5" sheetId="8" r:id="rId8"/>
    <sheet name="X.6" sheetId="9" r:id="rId9"/>
    <sheet name="X.7" sheetId="10" r:id="rId10"/>
    <sheet name="X.8" sheetId="11" r:id="rId11"/>
    <sheet name="X.9" sheetId="12" r:id="rId12"/>
    <sheet name="X.10" sheetId="13" r:id="rId13"/>
    <sheet name="X.11" sheetId="14" r:id="rId14"/>
    <sheet name="X.12" sheetId="15" r:id="rId15"/>
    <sheet name="X.13" sheetId="16" r:id="rId16"/>
    <sheet name="X.14" sheetId="17" r:id="rId17"/>
    <sheet name="X.15" sheetId="18" r:id="rId18"/>
    <sheet name="X.16" sheetId="19" r:id="rId19"/>
    <sheet name="X.17" sheetId="20" r:id="rId20"/>
    <sheet name="X.18.1a" sheetId="21" r:id="rId21"/>
    <sheet name="X.18.C" sheetId="22" r:id="rId22"/>
    <sheet name="X.19" sheetId="23" r:id="rId23"/>
    <sheet name="X.20" sheetId="24" r:id="rId24"/>
    <sheet name="X.21.1a" sheetId="25" r:id="rId25"/>
    <sheet name="X.21.C" sheetId="26" r:id="rId26"/>
    <sheet name="X.22" sheetId="27" r:id="rId27"/>
    <sheet name="X.23" sheetId="28" r:id="rId28"/>
    <sheet name="X.24" sheetId="29" r:id="rId29"/>
    <sheet name="X.25.1a" sheetId="30" r:id="rId30"/>
    <sheet name="X.25.C" sheetId="31" r:id="rId31"/>
    <sheet name="X.26" sheetId="32" r:id="rId32"/>
    <sheet name="X.27 " sheetId="33" r:id="rId33"/>
    <sheet name="X.28.1a " sheetId="34" r:id="rId34"/>
    <sheet name="X.28.C" sheetId="35" r:id="rId35"/>
    <sheet name="X.29 " sheetId="36" r:id="rId36"/>
    <sheet name="X.30 " sheetId="37" r:id="rId37"/>
    <sheet name="X.31.1a" sheetId="38" r:id="rId38"/>
    <sheet name="X.31.C" sheetId="39" r:id="rId39"/>
    <sheet name="X.32" sheetId="40" r:id="rId40"/>
    <sheet name="X.33 " sheetId="41" r:id="rId41"/>
  </sheets>
  <definedNames>
    <definedName name="_xlnm.Print_Area" localSheetId="17">'X.15'!$A$2:$N$48</definedName>
    <definedName name="_xlnm.Print_Area" localSheetId="18">'X.16'!$A$2:$P$47</definedName>
    <definedName name="_xlnm.Print_Area" localSheetId="19">'X.17'!$A$2:$G$19</definedName>
    <definedName name="_xlnm.Print_Area" localSheetId="20">'X.18.1a'!$A$2:$L$46</definedName>
    <definedName name="_xlnm.Print_Area" localSheetId="21">'X.18.C'!$A$2:$I$48</definedName>
    <definedName name="_xlnm.Print_Area" localSheetId="22">'X.19'!$A$2:$N$28</definedName>
    <definedName name="_xlnm.Print_Area" localSheetId="24">'X.21.1a'!$A$1:$S$52</definedName>
    <definedName name="_xlnm.Print_Area" localSheetId="25">'X.21.C'!$A$1:$U$47</definedName>
    <definedName name="_xlnm.Print_Area" localSheetId="27">'X.23'!$A$2:$N$44</definedName>
    <definedName name="_xlnm.Print_Area" localSheetId="29">'X.25.1a'!$A$2:$P$35</definedName>
    <definedName name="_xlnm.Print_Area" localSheetId="31">'X.26'!$A$2:$H$57</definedName>
    <definedName name="_xlnm.Print_Area" localSheetId="8">'X.6'!$A$2:$J$48</definedName>
  </definedNames>
  <calcPr fullCalcOnLoad="1"/>
</workbook>
</file>

<file path=xl/sharedStrings.xml><?xml version="1.0" encoding="utf-8"?>
<sst xmlns="http://schemas.openxmlformats.org/spreadsheetml/2006/main" count="2111" uniqueCount="713">
  <si>
    <t>Cuadro No. X.1</t>
  </si>
  <si>
    <t>Cuadro No. X.2</t>
  </si>
  <si>
    <t>Cuadro No. X.3</t>
  </si>
  <si>
    <t>Cuadro No. X.4</t>
  </si>
  <si>
    <t>Cuadro No. X.5</t>
  </si>
  <si>
    <t>Cuadro No. X.6</t>
  </si>
  <si>
    <t>Cuadro No. X.7</t>
  </si>
  <si>
    <t>Cuadro No. X.8</t>
  </si>
  <si>
    <t>Cuadro No. X.9</t>
  </si>
  <si>
    <t>Cuadro No. X.10</t>
  </si>
  <si>
    <t>Cuadro No. X.11</t>
  </si>
  <si>
    <t>Cuadro No. X.12</t>
  </si>
  <si>
    <t>Cuadro No. X.13</t>
  </si>
  <si>
    <t>Cuadro No. X.14</t>
  </si>
  <si>
    <t>Cuadro No. X.15</t>
  </si>
  <si>
    <t>Cuadro No. X.16</t>
  </si>
  <si>
    <t>Cuadro No. X.17</t>
  </si>
  <si>
    <t>Cuadro No. X.18</t>
  </si>
  <si>
    <t>Cuadro No. X.19</t>
  </si>
  <si>
    <t>Cuadro No. X.20</t>
  </si>
  <si>
    <t>Cuadro No. X.22</t>
  </si>
  <si>
    <t>Cuadro No. X.23</t>
  </si>
  <si>
    <t>Cuadro No. X.24</t>
  </si>
  <si>
    <t>Cuadro No. X.26</t>
  </si>
  <si>
    <t>Cuadro No. X.27</t>
  </si>
  <si>
    <t>Cuadro No. X.28</t>
  </si>
  <si>
    <t>Cuadro No. X.29</t>
  </si>
  <si>
    <t>Cuadro No. X.30</t>
  </si>
  <si>
    <t>Cuadro No. X.31</t>
  </si>
  <si>
    <t>Cuadro No. X.32</t>
  </si>
  <si>
    <t>Cuadro No. X.33</t>
  </si>
  <si>
    <t>Cuadro No. X. 1</t>
  </si>
  <si>
    <t>1966</t>
  </si>
  <si>
    <t>120</t>
  </si>
  <si>
    <t xml:space="preserve"> 96</t>
  </si>
  <si>
    <t>24</t>
  </si>
  <si>
    <t>1967</t>
  </si>
  <si>
    <t>119</t>
  </si>
  <si>
    <t xml:space="preserve"> 99</t>
  </si>
  <si>
    <t>20</t>
  </si>
  <si>
    <t>1968</t>
  </si>
  <si>
    <t>121</t>
  </si>
  <si>
    <t>101</t>
  </si>
  <si>
    <t>1969</t>
  </si>
  <si>
    <t>124</t>
  </si>
  <si>
    <t>102</t>
  </si>
  <si>
    <t>22</t>
  </si>
  <si>
    <t>1970</t>
  </si>
  <si>
    <t>126</t>
  </si>
  <si>
    <t>104</t>
  </si>
  <si>
    <t>1971</t>
  </si>
  <si>
    <t>132</t>
  </si>
  <si>
    <t>105</t>
  </si>
  <si>
    <t>27</t>
  </si>
  <si>
    <t>1972</t>
  </si>
  <si>
    <t>133</t>
  </si>
  <si>
    <t>28</t>
  </si>
  <si>
    <t>1973</t>
  </si>
  <si>
    <t>143</t>
  </si>
  <si>
    <t>106</t>
  </si>
  <si>
    <t xml:space="preserve"> 6</t>
  </si>
  <si>
    <t xml:space="preserve"> 9</t>
  </si>
  <si>
    <t>1974</t>
  </si>
  <si>
    <t>156</t>
  </si>
  <si>
    <t>109</t>
  </si>
  <si>
    <t>11</t>
  </si>
  <si>
    <t>1975</t>
  </si>
  <si>
    <t>164</t>
  </si>
  <si>
    <t>112</t>
  </si>
  <si>
    <t>10</t>
  </si>
  <si>
    <t>1</t>
  </si>
  <si>
    <t>13</t>
  </si>
  <si>
    <t>1976</t>
  </si>
  <si>
    <t>175</t>
  </si>
  <si>
    <t>115</t>
  </si>
  <si>
    <t>33</t>
  </si>
  <si>
    <t>15</t>
  </si>
  <si>
    <t>1977</t>
  </si>
  <si>
    <t>128</t>
  </si>
  <si>
    <t>111</t>
  </si>
  <si>
    <t xml:space="preserve"> 8</t>
  </si>
  <si>
    <t>1978</t>
  </si>
  <si>
    <t>1979</t>
  </si>
  <si>
    <t>135</t>
  </si>
  <si>
    <t>117</t>
  </si>
  <si>
    <t xml:space="preserve"> 7</t>
  </si>
  <si>
    <t>3</t>
  </si>
  <si>
    <t>1980</t>
  </si>
  <si>
    <t>139</t>
  </si>
  <si>
    <t xml:space="preserve"> 4</t>
  </si>
  <si>
    <t>1981</t>
  </si>
  <si>
    <t>138</t>
  </si>
  <si>
    <t>1982</t>
  </si>
  <si>
    <t>137</t>
  </si>
  <si>
    <t>118</t>
  </si>
  <si>
    <t>1983</t>
  </si>
  <si>
    <t>1984</t>
  </si>
  <si>
    <t>1985</t>
  </si>
  <si>
    <t>1986</t>
  </si>
  <si>
    <t>131</t>
  </si>
  <si>
    <t>113</t>
  </si>
  <si>
    <t>1987</t>
  </si>
  <si>
    <t>125</t>
  </si>
  <si>
    <t>1988</t>
  </si>
  <si>
    <t>1989</t>
  </si>
  <si>
    <t>1990</t>
  </si>
  <si>
    <t>116</t>
  </si>
  <si>
    <t xml:space="preserve">      2  (1)</t>
  </si>
  <si>
    <t xml:space="preserve">      1  (2)</t>
  </si>
  <si>
    <t>1991</t>
  </si>
  <si>
    <t>140</t>
  </si>
  <si>
    <t xml:space="preserve">8 </t>
  </si>
  <si>
    <t>1992</t>
  </si>
  <si>
    <t>8</t>
  </si>
  <si>
    <t xml:space="preserve">      41 (3)</t>
  </si>
  <si>
    <t>1993</t>
  </si>
  <si>
    <t>136</t>
  </si>
  <si>
    <t>114</t>
  </si>
  <si>
    <t>6</t>
  </si>
  <si>
    <t>12</t>
  </si>
  <si>
    <t>47</t>
  </si>
  <si>
    <t>1994</t>
  </si>
  <si>
    <t xml:space="preserve">      116  (4)</t>
  </si>
  <si>
    <t xml:space="preserve">      7 (6)</t>
  </si>
  <si>
    <t xml:space="preserve">      2  (5)</t>
  </si>
  <si>
    <t>87</t>
  </si>
  <si>
    <t>1995</t>
  </si>
  <si>
    <t>144</t>
  </si>
  <si>
    <t>2</t>
  </si>
  <si>
    <t>1996</t>
  </si>
  <si>
    <t xml:space="preserve"> </t>
  </si>
  <si>
    <t>79</t>
  </si>
  <si>
    <t>1997</t>
  </si>
  <si>
    <t xml:space="preserve">      115  (7)</t>
  </si>
  <si>
    <t xml:space="preserve">       13  (8)</t>
  </si>
  <si>
    <t xml:space="preserve">       81  (9)</t>
  </si>
  <si>
    <t xml:space="preserve">        12  (10)</t>
  </si>
  <si>
    <t xml:space="preserve">        1 (14)</t>
  </si>
  <si>
    <t xml:space="preserve">        12 (15)</t>
  </si>
  <si>
    <t xml:space="preserve">       118  (17)</t>
  </si>
  <si>
    <t xml:space="preserve">       71 (20)</t>
  </si>
  <si>
    <t>(*)   Los centros que no presentan información, dejaron de operar a partir del último año señalado.</t>
  </si>
  <si>
    <t xml:space="preserve">(1)  Operan en las delegaciones de Aguascalientes y Zacatecas. </t>
  </si>
  <si>
    <t>(2)   Funciona a partir del 28 de noviembre de 1990 en la Delegación 1 D. F.</t>
  </si>
  <si>
    <t>(3)   En 1992 se crearon los centros IMSS-SOLIDARIDAD. En 1997 pasan a ser Centros de Extensión de Conocimientos de Esquema Modificado</t>
  </si>
  <si>
    <t>(4)   Operan en las Delegaciones 1 D.F. e Hidalgo.</t>
  </si>
  <si>
    <t>(5)   Funciona a partir de marzo de 1994 en la Delegación 4 D.F.</t>
  </si>
  <si>
    <t>(6)   Opera a partir de agosto 1994, en Sabinas Hidalgo, Coahuila.</t>
  </si>
  <si>
    <t>(7)   A partir de este año el Centro de Seguridad Social Topacio comparte instalaciones con el Centro de Seguridad Social Merced,  en la Delegación 2 Noroeste.</t>
  </si>
  <si>
    <t>(8)   Opera a partir de septiembre de 1999 en Pachuca, Hidalgo.</t>
  </si>
  <si>
    <t>(10)  Operan a partir de enero de 2001 en Aguascalientes, Ags. dando de baja el de Rincón de Romos, Ags.</t>
  </si>
  <si>
    <t>(11)  Delegación Chihuahua cambió de modalidad de atención a régimen ordinario como CSS; Michoacán el centro Angangueo fue cedido al Municipio y en Oaxaca el centro de Huajuapan de León dejó de operar.</t>
  </si>
  <si>
    <t>(12)  Delegación Querétaro y 1 Noroeste del D. F.  los centros San Pedrito Peñuelas y Cuautepec Barrio Alto, respectivamente, regularizan su situación jurídica como Centros de Extensión de Conocimientos de Esquema Modificado (CECEM).</t>
  </si>
  <si>
    <t>(13)  Delegación Oaxaca reanuda el servicio el Centro de Huajuapan de León, oficio número 417 del 7 julio, 2003.</t>
  </si>
  <si>
    <t>(14)  Delegación 4 Sureste, D. F., con oficio número 132 de julio de 2004 informó la devolución del inmueble a la Delegación Iztapalapa del Centro Cultural Fausto Vega.</t>
  </si>
  <si>
    <t>(15)  Delegación Hidalgo con oficio número 11464 del 25 octubre de 2005, informó la construcción de la Subdelegación Pachuca, autorizado por el H. Consejo Técnico, acuerdo 044 del 23 de febrero 2005.</t>
  </si>
  <si>
    <t>(17)  Delegación Veracruz Norte, en operación a partir del 16 de junio los Centros de  Seguridad Social Tipo "D" Boca del Río, Poza Rica y Tlapacoyan (oficio 122 del 8 de junio de 2010).</t>
  </si>
  <si>
    <t>(18)  Delegación Norte del Distrito Federal el 29 de septiembre se inauguró el Centro de Atención Social a la Salud de las y los Adultos Mayores (CASSAAM).</t>
  </si>
  <si>
    <t>(19)  Delegación Norte del Distrito Federal el Centro de Capacitación y Reincorporación para el Trabajo (CECART).</t>
  </si>
  <si>
    <t xml:space="preserve">(20)  Delegación Veracruz Norte, por reclasificación los CEBIS Boca del Río, Poza Rica y Tlapacoyan, causan baja a partir del 16 junio de 2010 (Oficio número 122 del 8 de junio de 2010)
</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</si>
  <si>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</si>
  <si>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</si>
  <si>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</si>
  <si>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</si>
  <si>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</si>
  <si>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</si>
  <si>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</si>
  <si>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</si>
  <si>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t>
  </si>
  <si>
    <t xml:space="preserve">     D. F.  Sur</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</si>
  <si>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</si>
  <si>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</si>
  <si>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</si>
  <si>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</si>
  <si>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</si>
  <si>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</si>
  <si>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</si>
  <si>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</si>
  <si>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 </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</si>
  <si>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</si>
  <si>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</si>
  <si>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</si>
  <si>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</si>
  <si>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</si>
  <si>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</si>
  <si>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</si>
  <si>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</si>
  <si>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</si>
  <si>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</si>
  <si>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</si>
  <si>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</si>
  <si>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</si>
  <si>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</si>
  <si>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Conclusión</t>
  </si>
  <si>
    <t>Aguascalientes</t>
  </si>
  <si>
    <t>Baja California</t>
  </si>
  <si>
    <t>Baja California Sur</t>
  </si>
  <si>
    <t>Campeche</t>
  </si>
  <si>
    <t>Chiapas</t>
  </si>
  <si>
    <t>Chihuahua</t>
  </si>
  <si>
    <t>Coahuila</t>
  </si>
  <si>
    <t>Colima</t>
  </si>
  <si>
    <t>D.F. Norte</t>
  </si>
  <si>
    <t>D.F. Sur</t>
  </si>
  <si>
    <t>Durango</t>
  </si>
  <si>
    <t>Guanajuato</t>
  </si>
  <si>
    <t>Guerrero</t>
  </si>
  <si>
    <t>Hidalgo</t>
  </si>
  <si>
    <t>Jalisco</t>
  </si>
  <si>
    <t>Michoacán</t>
  </si>
  <si>
    <t>Morelos</t>
  </si>
  <si>
    <t>Nayarit</t>
  </si>
  <si>
    <t>Nuevo León</t>
  </si>
  <si>
    <t>Oaxaca</t>
  </si>
  <si>
    <t>Puebla</t>
  </si>
  <si>
    <t>Querétaro</t>
  </si>
  <si>
    <t>Quintana Roo</t>
  </si>
  <si>
    <t>San Luis Potosí</t>
  </si>
  <si>
    <t>Sinaloa</t>
  </si>
  <si>
    <t>Sonora</t>
  </si>
  <si>
    <t>Tabasco</t>
  </si>
  <si>
    <t>Tamaulipas</t>
  </si>
  <si>
    <t>Tlaxcala</t>
  </si>
  <si>
    <t>Veracruz Norte</t>
  </si>
  <si>
    <t>Veracruz Sur</t>
  </si>
  <si>
    <t>Yucatán</t>
  </si>
  <si>
    <t>Zacatecas</t>
  </si>
  <si>
    <t xml:space="preserve">     D. F.   Norte  </t>
  </si>
  <si>
    <t xml:space="preserve">     D. F.   Sur </t>
  </si>
  <si>
    <t xml:space="preserve">     Nuevo León</t>
  </si>
  <si>
    <t xml:space="preserve">(1) Equivale a Población Inscrita. </t>
  </si>
  <si>
    <t xml:space="preserve">     Sureste 4 </t>
  </si>
  <si>
    <t xml:space="preserve">     Suroeste 3</t>
  </si>
  <si>
    <t xml:space="preserve">   </t>
  </si>
  <si>
    <t>Cuadro No. X. 8</t>
  </si>
  <si>
    <t>2 0 0 4</t>
  </si>
  <si>
    <t>2 0 0 6</t>
  </si>
  <si>
    <t>Cuadro No. X. 9</t>
  </si>
  <si>
    <t xml:space="preserve">     D. F.  Norte </t>
  </si>
  <si>
    <t xml:space="preserve">     D. F.  Sur  </t>
  </si>
  <si>
    <t>(1) La Delegación Estado de México se divide en Zona Oriente y Poniente a partir de enero de 1998, conforme al Acuerdo No. 476/97 del H. Consejo Técnico del 8 de octubre de 1997.</t>
  </si>
  <si>
    <t>Cuadro No. X.  14</t>
  </si>
  <si>
    <t>Cuadro X. 15</t>
  </si>
  <si>
    <t>(2)</t>
  </si>
  <si>
    <t>(3)</t>
  </si>
  <si>
    <t>(4)</t>
  </si>
  <si>
    <t>(5)</t>
  </si>
  <si>
    <t>(6)</t>
  </si>
  <si>
    <t>(7)</t>
  </si>
  <si>
    <t xml:space="preserve"> (8)</t>
  </si>
  <si>
    <t>(1) Para el año de 1987 no se cuenta con datos de población inscrita.</t>
  </si>
  <si>
    <t>(3) A partir de 1995 se cuenta con información estadística correspondiente a Atención a Pensionados y Jubilados.</t>
  </si>
  <si>
    <t>(7) Incluye la población inscrita y asistencias a los cursos de capacitación turística en las Delegaciones de: Guerrero, Michoacán, Yucatán y Delegación 2 Noreste, D.F.</t>
  </si>
  <si>
    <t>(8) A partir de 2009, no se cuenta con información estadística de Atención a Pensionados y Jubilados.</t>
  </si>
  <si>
    <t>Cuadro No. X. 16</t>
  </si>
  <si>
    <t>%</t>
  </si>
  <si>
    <t xml:space="preserve">               Aguascalientes</t>
  </si>
  <si>
    <t xml:space="preserve">               Baja California</t>
  </si>
  <si>
    <t xml:space="preserve">               Baja California Sur</t>
  </si>
  <si>
    <t xml:space="preserve">               Campeche</t>
  </si>
  <si>
    <t xml:space="preserve">               Coahuila </t>
  </si>
  <si>
    <t xml:space="preserve">               Colima</t>
  </si>
  <si>
    <t xml:space="preserve">               Chiapas</t>
  </si>
  <si>
    <t xml:space="preserve">               Chihuahua</t>
  </si>
  <si>
    <t xml:space="preserve">               D. F.  Norte </t>
  </si>
  <si>
    <t xml:space="preserve">               D. F.  Sur </t>
  </si>
  <si>
    <t xml:space="preserve">               Durango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</si>
  <si>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</si>
  <si>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</si>
  <si>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</si>
  <si>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</si>
  <si>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</si>
  <si>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</si>
  <si>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</si>
  <si>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</si>
  <si>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</si>
  <si>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</si>
  <si>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</si>
  <si>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</si>
  <si>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</si>
  <si>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</si>
  <si>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</si>
  <si>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</si>
  <si>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</si>
  <si>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</si>
  <si>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 Norte</t>
  </si>
  <si>
    <t xml:space="preserve">               Veracruz Sur</t>
  </si>
  <si>
    <t xml:space="preserve">               Yucatán</t>
  </si>
  <si>
    <t xml:space="preserve">               Zacatecas</t>
  </si>
  <si>
    <t xml:space="preserve">  Asegurados</t>
  </si>
  <si>
    <t xml:space="preserve">  Voluntarios (2)</t>
  </si>
  <si>
    <t>(2) Equivale a Población Abierta.</t>
  </si>
  <si>
    <t>1a. Parte</t>
  </si>
  <si>
    <t xml:space="preserve">     D. F. Norte </t>
  </si>
  <si>
    <t xml:space="preserve">     D. F.  Sur </t>
  </si>
  <si>
    <t>(1) Equivale a población inscrita.</t>
  </si>
  <si>
    <t>Cuadro No.  X.  21</t>
  </si>
  <si>
    <t>Cuadro No.  X. 21</t>
  </si>
  <si>
    <t>Cuadro No.  X.22</t>
  </si>
  <si>
    <t>2 0 0 0</t>
  </si>
  <si>
    <t>Cuadro No.  X.23</t>
  </si>
  <si>
    <t>2 0 0 1</t>
  </si>
  <si>
    <t>2 0 0 2</t>
  </si>
  <si>
    <t>2 0 0 3</t>
  </si>
  <si>
    <t>2 0 0 5</t>
  </si>
  <si>
    <t>2 0 0 7</t>
  </si>
  <si>
    <t>2 0 0 8</t>
  </si>
  <si>
    <t xml:space="preserve">  </t>
  </si>
  <si>
    <t>Cuadro No.  X.24</t>
  </si>
  <si>
    <t>(1) Niño-día-atención: Servicios prestados en estancia infantil.</t>
  </si>
  <si>
    <t>Cuadro X.25</t>
  </si>
  <si>
    <t>Referencia Cuadro X.2</t>
  </si>
  <si>
    <t>Referencia Cuadro X.17.</t>
  </si>
  <si>
    <t>Referencia cuadros X.3 y  X.9</t>
  </si>
  <si>
    <t>Referencia cuadros X.19.</t>
  </si>
  <si>
    <t>Referencia cuadros X.9 y X.19</t>
  </si>
  <si>
    <t>Cuadro No.  X.32</t>
  </si>
  <si>
    <t xml:space="preserve">     Campeche (3)</t>
  </si>
  <si>
    <t xml:space="preserve">     D. F. Norte   (2)  (5)</t>
  </si>
  <si>
    <t xml:space="preserve">     Morelos   (1)</t>
  </si>
  <si>
    <t>(1) No incluye el teatro del Centro Vacacional de Oaxtepec por no estar considerado en el Fideicomiso de Teatros de la Nación.</t>
  </si>
  <si>
    <t>(2) Incluye el Teatro Reforma, siniestrado desde noviembre de 1997.</t>
  </si>
  <si>
    <t>(3) Campeche, Teatro al Aire Libre, cedido para construcción de UMF.</t>
  </si>
  <si>
    <t>Cuadro No.  X.33</t>
  </si>
  <si>
    <t xml:space="preserve">     D. F. Sur </t>
  </si>
  <si>
    <t>(1) En 1988, los Albergues Familiares del IMSS La Malintzi se transformaron en cabañas por remodelación.</t>
  </si>
  <si>
    <t>(2) En Albergues Familiares,  el termino que maneja el Centro Vacacional Oaxtepec, es de Hoteles Juveniles.</t>
  </si>
  <si>
    <t>Fuente: Estado de Resultados de Centros Vacacionales</t>
  </si>
  <si>
    <t>(1) En el ejercicio 2006 ya no se consideraron cifras del Parque Acuático</t>
  </si>
  <si>
    <t>(2) En 1988, los Albergues Familiares del IMSS La Malintzi se transformaron en cabañas por remodelación.</t>
  </si>
  <si>
    <t>(3) En el ejercicio 2006, únicamente se considera usuarios de campamento del centro vacacional.</t>
  </si>
  <si>
    <t>Fuente: Estado de Resultados de Centros Vacacionales.</t>
  </si>
  <si>
    <t xml:space="preserve">     D. F.  Norte</t>
  </si>
  <si>
    <t xml:space="preserve">     D. F. Sur</t>
  </si>
  <si>
    <t xml:space="preserve">     Jalisco  (3)</t>
  </si>
  <si>
    <t xml:space="preserve">     Michoacán (4)</t>
  </si>
  <si>
    <t xml:space="preserve">     Nayarit (5)</t>
  </si>
  <si>
    <t xml:space="preserve">      Oaxaca  (3)</t>
  </si>
  <si>
    <t xml:space="preserve">     Quintana Roo (6)</t>
  </si>
  <si>
    <t>Conclusión.</t>
  </si>
  <si>
    <t xml:space="preserve">     Campeche (9)</t>
  </si>
  <si>
    <t xml:space="preserve">     D. F. Sur  </t>
  </si>
  <si>
    <t xml:space="preserve">     Guerrero (10)</t>
  </si>
  <si>
    <t xml:space="preserve">     Nuevo León  </t>
  </si>
  <si>
    <t xml:space="preserve">     Oaxaca  (13)</t>
  </si>
  <si>
    <t xml:space="preserve">     Quintana Roo (6) (7)</t>
  </si>
  <si>
    <t xml:space="preserve">     Sinaloa (8)</t>
  </si>
  <si>
    <t xml:space="preserve">     Tamaulipas  (2)</t>
  </si>
  <si>
    <t xml:space="preserve">     Veracruz Sur (11) (12)</t>
  </si>
  <si>
    <t xml:space="preserve">     Yucatán  </t>
  </si>
  <si>
    <t>(1) Las cifras de clientes se presentan en miles.</t>
  </si>
  <si>
    <t>(3) La Tienda de Puerto Vallarta inicia operaciones en octubre de 2004.</t>
  </si>
  <si>
    <t>(4) La Tienda de Morelia cerró operaciones en noviembre de 2004, reinició operaciones el 10 de junio de 2006.</t>
  </si>
  <si>
    <t xml:space="preserve">(5) La Tienda de Santiago Ixcuintla cerró operaciones el 25 de mayo de 2005. </t>
  </si>
  <si>
    <t>(6) La Tienda de Cancún cerró operaciones el 2 de  julio de 2005</t>
  </si>
  <si>
    <t>(9) La Tienda de Hecelchakan cerró operaciones en noviembre de 2005.</t>
  </si>
  <si>
    <t>(10) La Tienda de Zihuatanejo cerró operaciones en enero de 2006.</t>
  </si>
  <si>
    <t>(11) La Tienda de Coatzacoalcos cerró operaciones el 5 de junio de 2006.</t>
  </si>
  <si>
    <t>(12) La Tienda de Cosamaloapan cerró operaciones temporalmente a partir de noviembre de 2006.</t>
  </si>
  <si>
    <t>(13) La Tienda de Salina Cruz Oaxaca cerró operaciones en junio de 2008.</t>
  </si>
  <si>
    <t xml:space="preserve"> Fuente: Estado de Resultados División de Tiendas</t>
  </si>
  <si>
    <t xml:space="preserve">     Sonora (14)</t>
  </si>
  <si>
    <t>Años</t>
  </si>
  <si>
    <t>Total</t>
  </si>
  <si>
    <t>Tipo de Centro</t>
  </si>
  <si>
    <t>De Seguridad Social</t>
  </si>
  <si>
    <t>Industria Hotelera</t>
  </si>
  <si>
    <t>Culturales</t>
  </si>
  <si>
    <t>De Atención Social a la Salud de las y los Adultos Mayores</t>
  </si>
  <si>
    <t>Deportivos</t>
  </si>
  <si>
    <t xml:space="preserve">(9)   En las delegaciones de Chihuahua, Puebla, Tabasco y Zacatecas se formalizaron los convenios para operar; Nayarit, por inundación del C.S.S. Tuxpan, se habilitó la unidad de Solidaridad para C.S.S.; Yucatán se cedió al Municipio Umán; Baja California y Guanajuato pasan a ser Centro de Extensión de Conocimientos Tradicionales. </t>
  </si>
  <si>
    <t>Artesanías</t>
  </si>
  <si>
    <t>(16)  Se dan de baja tres Centros IMSS Solidaridad, La Providencia de Estado de México Oriente (oficio 678 del 7 de Septiembre del 2005), Fomerrey de Nuevo León (oficio 94 del 26 de octubre del 2005) y Río Verde de San Luis Potosí (oficio 147 del 17 de octubre del 2005).</t>
  </si>
  <si>
    <t>Delegaciones</t>
  </si>
  <si>
    <t>Centro</t>
  </si>
  <si>
    <t>De Capacitación y Rehabilitación para el Trabajo</t>
  </si>
  <si>
    <t>Centros de Extensión de Conocimientos</t>
  </si>
  <si>
    <t>Ordinarios</t>
  </si>
  <si>
    <t>Esquema Modificado</t>
  </si>
  <si>
    <t>Teatros</t>
  </si>
  <si>
    <t>Aire Libre</t>
  </si>
  <si>
    <t>Cubiertos</t>
  </si>
  <si>
    <t>Tiendas</t>
  </si>
  <si>
    <t>Velatorios</t>
  </si>
  <si>
    <t>Integrador para hijos de Asegurados</t>
  </si>
  <si>
    <t>Guarderías</t>
  </si>
  <si>
    <t>Del campo para hijos de asegurados</t>
  </si>
  <si>
    <t>Ordinarias para hijos de asegurados</t>
  </si>
  <si>
    <t>Para hijos de trabajadoras del IMSS</t>
  </si>
  <si>
    <t>Fuente: Coordinación de Guarderías</t>
  </si>
  <si>
    <t>Centros Vacacionales</t>
  </si>
  <si>
    <t>Desarrollo Cultural</t>
  </si>
  <si>
    <t>Capacitación y Adiestramiento Técnico</t>
  </si>
  <si>
    <t>Deporte y Cultura Física</t>
  </si>
  <si>
    <t>Programas</t>
  </si>
  <si>
    <t>Programa de Desarrollo Cultural</t>
  </si>
  <si>
    <t>Programa de Capacitación y Adiestramiento Técnico</t>
  </si>
  <si>
    <t>Pensionados y Jubilados</t>
  </si>
  <si>
    <t>Asistencias</t>
  </si>
  <si>
    <t>Alumnos Inscritos</t>
  </si>
  <si>
    <t>Derechohabientes*</t>
  </si>
  <si>
    <t>Mujeres*</t>
  </si>
  <si>
    <t>Personas con discapacidad*</t>
  </si>
  <si>
    <t>Número</t>
  </si>
  <si>
    <t>Adolescentes*</t>
  </si>
  <si>
    <t>Pensionados y Jubilados*</t>
  </si>
  <si>
    <t>Calidad</t>
  </si>
  <si>
    <t>Asegurados</t>
  </si>
  <si>
    <t>Beneficiarios</t>
  </si>
  <si>
    <t>Voluntarios</t>
  </si>
  <si>
    <t>1a. parte</t>
  </si>
  <si>
    <t>Programa</t>
  </si>
  <si>
    <t>Campañas</t>
  </si>
  <si>
    <t>Apoyo y Extensión</t>
  </si>
  <si>
    <t>Teatros cubiertos</t>
  </si>
  <si>
    <t>Acciones</t>
  </si>
  <si>
    <t>Servicios prestados</t>
  </si>
  <si>
    <t>Funciones</t>
  </si>
  <si>
    <t>Capacitación y  Adiestramiento Físico</t>
  </si>
  <si>
    <t>Campañas (1)</t>
  </si>
  <si>
    <t>Pláticas (2)</t>
  </si>
  <si>
    <t>Apoyo y Extensión (3)</t>
  </si>
  <si>
    <t>Servicios Prestados</t>
  </si>
  <si>
    <t>Acciones en campaña</t>
  </si>
  <si>
    <t>Asistentes a campañas</t>
  </si>
  <si>
    <t>Concepto</t>
  </si>
  <si>
    <t>Infraestructura</t>
  </si>
  <si>
    <t>Población atendida en cursos (Calidad Jurídica)</t>
  </si>
  <si>
    <t>De artesanías</t>
  </si>
  <si>
    <t>De atención Social a la Salud de las y los Adultos Mayores</t>
  </si>
  <si>
    <t>Esquema modificado</t>
  </si>
  <si>
    <t>Aire libre</t>
  </si>
  <si>
    <t>Centros</t>
  </si>
  <si>
    <t>Cursos</t>
  </si>
  <si>
    <t>Pláticas</t>
  </si>
  <si>
    <t>Estancia Infantil</t>
  </si>
  <si>
    <t>Inscripciones</t>
  </si>
  <si>
    <t>Cursos de Prestaciones Sociales</t>
  </si>
  <si>
    <t>Capacitación y Adiestramiento</t>
  </si>
  <si>
    <t>Teatros Cubiertos</t>
  </si>
  <si>
    <t>Servicios</t>
  </si>
  <si>
    <t>Asistencias Estancia Infantil</t>
  </si>
  <si>
    <t>Casas</t>
  </si>
  <si>
    <t>Cabañas</t>
  </si>
  <si>
    <t>Hoteles</t>
  </si>
  <si>
    <t>Albergues Familiares</t>
  </si>
  <si>
    <t>Zona de Acampamiento</t>
  </si>
  <si>
    <t>Otras áreas recreativas</t>
  </si>
  <si>
    <t>Centros y Servicios</t>
  </si>
  <si>
    <t>Oaxtepec</t>
  </si>
  <si>
    <t>La Trinidad</t>
  </si>
  <si>
    <t>Metepec</t>
  </si>
  <si>
    <t>La Malintzi</t>
  </si>
  <si>
    <t>Reuniones</t>
  </si>
  <si>
    <t>Asistentes</t>
  </si>
  <si>
    <t>Promedio de asistencia por reunión</t>
  </si>
  <si>
    <t>Unidad de Congresos Siglo XXI CMN</t>
  </si>
  <si>
    <t>Clientes atendidos</t>
  </si>
  <si>
    <t>Total de teatros</t>
  </si>
  <si>
    <t>Al aire libre</t>
  </si>
  <si>
    <t>Asientos</t>
  </si>
  <si>
    <t>Asientos  (4)</t>
  </si>
  <si>
    <t>Población asistente</t>
  </si>
  <si>
    <t>Otros</t>
  </si>
  <si>
    <t>Características de los alumnos</t>
  </si>
  <si>
    <t>De capacitación y Rehabilitación para el Trabajo</t>
  </si>
  <si>
    <t>(7) La Tienda de Cozumel cerró operaciones el 8 de agosto de 2005.</t>
  </si>
  <si>
    <t xml:space="preserve">     México Oriente</t>
  </si>
  <si>
    <t xml:space="preserve">     México Poniente</t>
  </si>
  <si>
    <t>México Oriente</t>
  </si>
  <si>
    <t>México Poniente</t>
  </si>
  <si>
    <t xml:space="preserve">     México Poniente </t>
  </si>
  <si>
    <t xml:space="preserve">     México Oriente  </t>
  </si>
  <si>
    <t xml:space="preserve">     México Oriente   </t>
  </si>
  <si>
    <t xml:space="preserve">     México Poniente   </t>
  </si>
  <si>
    <t xml:space="preserve">     México Oriente  (1)</t>
  </si>
  <si>
    <t xml:space="preserve">     México Poniente (1) </t>
  </si>
  <si>
    <t xml:space="preserve">     México Oriente </t>
  </si>
  <si>
    <t xml:space="preserve">               México Oriente </t>
  </si>
  <si>
    <t xml:space="preserve">               México Poniente</t>
  </si>
  <si>
    <t>(8) La Tienda de Guamúchil cerró operaciones el 7 de septiembre de 2005.</t>
  </si>
  <si>
    <t>(5) Niño-día-atención: Asistencias en Estancia Infantil.</t>
  </si>
  <si>
    <t>Acciones en campañas</t>
  </si>
  <si>
    <t>Asistentes a Ligas Deportivas</t>
  </si>
  <si>
    <t>Ligas Deportivas</t>
  </si>
  <si>
    <t>Teórico Práctico para Ejidatarios</t>
  </si>
  <si>
    <t>Capacitación Campesina</t>
  </si>
  <si>
    <t>(5) Desaparece Capacitación Técnica en 1987.  Inicia actividades en 2002 bajo el nombre de Capacitación y Adiestramiento Técnico, en virtud de la dictaminación y aprobación de la Estructura Orgánica de la Dirección de Prestaciones Económicas y Sociales, a partir de  2003 se cuenta con información estadística.</t>
  </si>
  <si>
    <t>(4)  Cifras actualizadas conforme a los programas de equipamiento del Fidteatros, toda vez que en algunos teatros se  modificó el número de butacas.</t>
  </si>
  <si>
    <t xml:space="preserve">       11 (21)</t>
  </si>
  <si>
    <t xml:space="preserve">(21)  Delegación Tamaulipas, causa baja el CSS Part. de Matamoros  a partir del 1° de enero 2011 (Oficio número 290107616100/070, Cd, Víctoría, Tamps., del 31 de enero de 2011).
</t>
  </si>
  <si>
    <t>Asistencia a Ligas</t>
  </si>
  <si>
    <t>Asistencia a Estancia Infantil</t>
  </si>
  <si>
    <t>Asistencias a Ligas Deportivas</t>
  </si>
  <si>
    <t>Asistencias de niños en Estancia Infantil</t>
  </si>
  <si>
    <t>1998</t>
  </si>
  <si>
    <t>1999</t>
  </si>
  <si>
    <t>2000</t>
  </si>
  <si>
    <t>2001</t>
  </si>
  <si>
    <t xml:space="preserve">  Casas</t>
  </si>
  <si>
    <t xml:space="preserve">  Cabañas</t>
  </si>
  <si>
    <t xml:space="preserve">  Hoteles</t>
  </si>
  <si>
    <t xml:space="preserve">  Hoteles Juveniles</t>
  </si>
  <si>
    <t xml:space="preserve">  Zona de campamento</t>
  </si>
  <si>
    <t xml:space="preserve">  Otras áreas recreativas (1)</t>
  </si>
  <si>
    <t xml:space="preserve">  Otras áreas recreativas</t>
  </si>
  <si>
    <t xml:space="preserve">  Albergues familiares (2)</t>
  </si>
  <si>
    <t xml:space="preserve">  Zona de campamento </t>
  </si>
  <si>
    <t xml:space="preserve">  Otras áreas recreativas (3)</t>
  </si>
  <si>
    <t>Auditorio 1C</t>
  </si>
  <si>
    <t>Auditorio 1</t>
  </si>
  <si>
    <t>Auditorio 2</t>
  </si>
  <si>
    <t>Auditorio 3</t>
  </si>
  <si>
    <t>Auditorio 4</t>
  </si>
  <si>
    <t>Auditorio 5</t>
  </si>
  <si>
    <t>Auditorio 6</t>
  </si>
  <si>
    <t>Sala de Trabajo 1</t>
  </si>
  <si>
    <t>Sala de Trabajo 2</t>
  </si>
  <si>
    <t>Sala de Usos Múltiples</t>
  </si>
  <si>
    <t>Unidad completa</t>
  </si>
  <si>
    <t>Fuente: Informe de Resultados Unidad de Congresos, Siglo XXI.</t>
  </si>
  <si>
    <t>Nota:  A partir del periodo 2010 - 2011 cambió la medición de "Número de Reuniones" a "Número de Rentas-Día" ya que este dato es el exacto en relación al número de veces que se renta un auditorio o sala de la Unidad de Congresos. En el caso del "Número de Reuniones" la informacion no es exacta ya que estas puden ser de un solo día o mas días afectando el número real de asistentes</t>
  </si>
  <si>
    <t xml:space="preserve">  México   (1)</t>
  </si>
  <si>
    <t xml:space="preserve">    Toluca</t>
  </si>
  <si>
    <t xml:space="preserve">    Tequesquinahuac </t>
  </si>
  <si>
    <t xml:space="preserve">  Querétaro</t>
  </si>
  <si>
    <t xml:space="preserve">    Querétaro</t>
  </si>
  <si>
    <t xml:space="preserve"> D. F.  No. 3 Suroeste</t>
  </si>
  <si>
    <t xml:space="preserve">    Doctores </t>
  </si>
  <si>
    <t xml:space="preserve">  Coahuila</t>
  </si>
  <si>
    <t xml:space="preserve">    Torreón</t>
  </si>
  <si>
    <t xml:space="preserve">  Chihuahua</t>
  </si>
  <si>
    <t xml:space="preserve">    Chihuahua</t>
  </si>
  <si>
    <t xml:space="preserve">    Ciudad Juárez</t>
  </si>
  <si>
    <t xml:space="preserve">  Nuevo León</t>
  </si>
  <si>
    <t xml:space="preserve">    Monterrey   (2)</t>
  </si>
  <si>
    <t xml:space="preserve">  San Luis Potosí</t>
  </si>
  <si>
    <t xml:space="preserve">    San Luis Potosí</t>
  </si>
  <si>
    <t xml:space="preserve">  Jalisco</t>
  </si>
  <si>
    <t xml:space="preserve">    Guadalajara</t>
  </si>
  <si>
    <t xml:space="preserve">  Chiapas</t>
  </si>
  <si>
    <t xml:space="preserve">    Tapachula</t>
  </si>
  <si>
    <t xml:space="preserve">  Hidalgo</t>
  </si>
  <si>
    <t xml:space="preserve">    Pachuca</t>
  </si>
  <si>
    <t xml:space="preserve">  Oaxaca</t>
  </si>
  <si>
    <t xml:space="preserve">    Oaxaca (3)</t>
  </si>
  <si>
    <t xml:space="preserve">  Puebla</t>
  </si>
  <si>
    <t xml:space="preserve">    Puebla</t>
  </si>
  <si>
    <t xml:space="preserve">  Veracruz Norte</t>
  </si>
  <si>
    <t xml:space="preserve">    Veracruz</t>
  </si>
  <si>
    <t xml:space="preserve">  Yucatán</t>
  </si>
  <si>
    <t xml:space="preserve">    Mérida</t>
  </si>
  <si>
    <t>(1) La Delegación Estado de México se divide en Zona Oriente y Poniente a partir de enero de 1998; conforme al Acuerdo No. 476/97 del H. Consejo Técnico del 8 de octubre de 1997.</t>
  </si>
  <si>
    <t>(2) Este velatorio deja de pertenecer al Sistema IMSS en junio de 1997. Fecha en que inicia operaciones dentro del Fideicomiso de Beneficios Sociales FIBESO</t>
  </si>
  <si>
    <t>(3) Este Velatorio deja de prestar servicio a partir del 15 de marzo de 2004.</t>
  </si>
  <si>
    <t>Fuente: Estado de Resultados División de Velatorios</t>
  </si>
  <si>
    <t>(2) La Tienda de Ciudad Mante cerró por siniestro en julio de 2001, reinició operaciones en mayo del 2002.</t>
  </si>
  <si>
    <t>Glosario</t>
  </si>
  <si>
    <t>Prestaciones Sociales y Servicios de Ingreso</t>
  </si>
  <si>
    <t>Regresar</t>
  </si>
  <si>
    <t>Seguridad Social</t>
  </si>
  <si>
    <t xml:space="preserve"> Capacitación Técnica</t>
  </si>
  <si>
    <t>Atención Social a la Salud de las y los Adultos Mayores</t>
  </si>
  <si>
    <t xml:space="preserve">Capacitación y Rehabilitación para el Trabajo </t>
  </si>
  <si>
    <t>T o t a l</t>
  </si>
  <si>
    <t xml:space="preserve">T o  t  a  l </t>
  </si>
  <si>
    <t xml:space="preserve">T o t a l </t>
  </si>
  <si>
    <t>Cuadro No. X.2.1a</t>
  </si>
  <si>
    <t>X.2.Conclusión</t>
  </si>
  <si>
    <t>Cuadro No. X.18.1a</t>
  </si>
  <si>
    <t>Cuadro No. X.21.1a</t>
  </si>
  <si>
    <t>X.18.Conclusión</t>
  </si>
  <si>
    <t>X.21.Conclusión</t>
  </si>
  <si>
    <t>Cuadro No. X.25.1a</t>
  </si>
  <si>
    <t>X.25.Conclusión</t>
  </si>
  <si>
    <t>Cuadro No. X.28.1a</t>
  </si>
  <si>
    <t>X.28.Conclusión</t>
  </si>
  <si>
    <t>Cuadro No. X.31.1a</t>
  </si>
  <si>
    <t>X.31.Conclusión</t>
  </si>
  <si>
    <t>T  o t a l</t>
  </si>
  <si>
    <t>(5) Incluye las 607 butacas del Teatro Reforma, siniestrado desde 1997. Actualmente el teatro cuenta con 322 butacas</t>
  </si>
  <si>
    <t>Centros de prestaciones sociales  institucionales.   1966 - 2012</t>
  </si>
  <si>
    <t>Unidades operativas de prestaciones sociales institucionales, por delegación.  2012</t>
  </si>
  <si>
    <t>Asistencias registradas a los cursos de los programas de prestaciones sociales institucionales, por delegación. 2012</t>
  </si>
  <si>
    <t xml:space="preserve">Asistencias registradas a los cursos de los programas de prestaciones sociales institucionales, por delegación. Programa de desarrollo cultural. 2000-2012 </t>
  </si>
  <si>
    <t>Asistencias registradas a los cursos de los programas de prestaciones sociales institucionales, por  delegación.  Programa de capacitación y adiestramiento técnico. 2004-2012</t>
  </si>
  <si>
    <t>Población inscrita y asistencias registradas a los cursos de prestaciones sociales institucionales. 1986 - 2012</t>
  </si>
  <si>
    <t xml:space="preserve">Alumnos inscritos  a cursos,  por delegación.  2012 </t>
  </si>
  <si>
    <t>Población atendida en los cursos de  prestaciones sociales institucionales, según calidad jurídica por programa.  2012</t>
  </si>
  <si>
    <t>Población atendida en los cursos de prestaciones sociales institucionales según calidad jurídica, por programa y delegación.  2012</t>
  </si>
  <si>
    <t>Resumen nacional de prestaciones sociales.  2012</t>
  </si>
  <si>
    <t>Población usuaria de los centros vacacionales del IMSS. 1968-2012</t>
  </si>
  <si>
    <t>Población usuaria de los centros vacacionales del IMSS. 2000 - 2012</t>
  </si>
  <si>
    <t>Reuniones realizadas en los centros vacacionales del IMSS. 2000 - 2012</t>
  </si>
  <si>
    <t>Reuniones realizadas en la unidad de congresos siglo XXI del IMSS.    2005 - 2012</t>
  </si>
  <si>
    <t>Velatorios del IMSS en funcionamiento y servicios proporcionados. 2000 - 2012</t>
  </si>
  <si>
    <t>Tiendas para empleados IMSS - SNTSS y clientes atendidos. 2000 - 2012</t>
  </si>
  <si>
    <t>Teatros del IMSS en servicio, por delegación. 2012</t>
  </si>
  <si>
    <t>Población atendida en los cursos de  prestaciones sociales institucionales, según calidad jurídica por programa.  2012 (1)</t>
  </si>
  <si>
    <t>Logros en actividades complementarias de prestaciones sociales institucionales, por programa.  2012</t>
  </si>
  <si>
    <t>Logros en actividades complementarias de prestaciones sociales institucionales, por delegación.  2012</t>
  </si>
  <si>
    <t>Logros en actividades complementarias de prestaciones sociales institucionales, por delegación. Asistencias a campañas.  2000 - 2012</t>
  </si>
  <si>
    <t>Tiendas para empleados IMSS - SNTSS y clientes atendidos. 2000 - 2012 (1)</t>
  </si>
  <si>
    <t>Fuente: Coordinación de Bienestar Social</t>
  </si>
  <si>
    <t>Fuente: Coordinación de Bienestar Social, Sistema de Información de Prestaciones Sociales Institucionales (SIPSI).</t>
  </si>
  <si>
    <t>Promoción de la Salud (2)</t>
  </si>
  <si>
    <t>Cultura Física y Deporte (2)</t>
  </si>
  <si>
    <t>(2) Los Programas de Bienestar Social y Deporte y Cultura Física, conforme acuerdo ACDO.SAD2.HCT.280312/76.P.DAED de fecha 28 de marzo 2012, aprobó la modificación de la Estructura Orgánica de la Dirección de Prestaciones Económicas y Sociales, a partir del 1° de abril  de 2012, se denominan Promoción de la Salud y Cultura Física y Deporte.</t>
  </si>
  <si>
    <t>Programa de Promoción de la Salud (2)</t>
  </si>
  <si>
    <t>(2) A partir de 2009, no se cuenta con información estadística de Atención a Pensionados y Jubilados.</t>
  </si>
  <si>
    <t>Programa de Cultura Física y Deporte (2)</t>
  </si>
  <si>
    <t>(2) En 1986 se denominaba "Bienestar Familiar".  1987 Bienestar y Desarrollo Social, Hasta 2011  Bienestar Social. Conforme acuerdo ACDO.SAD2.HCT.280312/76.P.DAED de fecha 28 de marzo 2012, aprobó la modificación de la Estructura Orgánica de la Dirección de Prestaciones Económicas y Sociales, a partir del 1° de abril  de 2012, se denomina Promoción de la Salud.</t>
  </si>
  <si>
    <t>(4) Se denomina: 1986 Orientación Artística. 1987 Promoción Cultural. posteriormente Actividades Artísticas, 1990 Promoción Cultural. 1992 Desarrollo Cultural.</t>
  </si>
  <si>
    <t>(6) Se denominó en: 1986 Orientación Deportiva. 1987 Recreación Física y Deporte. 1992 Cultura Física y Deporte. 2011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</si>
  <si>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 xml:space="preserve">      (1)</t>
  </si>
  <si>
    <t xml:space="preserve">          (1)</t>
  </si>
  <si>
    <t>Población Inscrita</t>
  </si>
  <si>
    <t>Cultura Física y Deporte</t>
  </si>
  <si>
    <t>Promoción de la Salud</t>
  </si>
  <si>
    <t>(1) Equivale a Población Inscrita en Centros de Seguridad Social y Centros de Extensión de Conocimientos.</t>
  </si>
  <si>
    <t xml:space="preserve">Pláticas </t>
  </si>
  <si>
    <t>Cultura Física  y Deporte</t>
  </si>
  <si>
    <t>Apoyo y Extensión (1)</t>
  </si>
  <si>
    <t>(2) Incluye ligas deportivas de: básquetbol, béisbol, fútbol, voleibol y cachibol.</t>
  </si>
  <si>
    <t>(3)  Niño-día-atención: Asistencias en Estancia Infantil, Promoción  de la Salud.</t>
  </si>
  <si>
    <t>(1) Incluye eventos y servicios.</t>
  </si>
  <si>
    <t>(1) Incluye campañas de: Promoción de la Salud y Capacitación y Adiestramiento Técnico.</t>
  </si>
  <si>
    <t>(2) Incluye pláticas de Promoción de la Salud y Capacitación y Adiestramiento Técnico.</t>
  </si>
  <si>
    <t>(3) Incluye eventos y servicios de las áreas: Promoción de la Salud, Desarrollo Cultural, Cultura Física y Deporte y Capacitación y Adiestramiento Técnico.</t>
  </si>
  <si>
    <t>(4) Incluye ligas deportivas de: básquetbol, béisbol, fútbol, voleibol y cachibol.</t>
  </si>
  <si>
    <t>* Los Eventos Deportivos en la Estructura Programática se integraron en actividades de Apoyo y Extensión.</t>
  </si>
  <si>
    <t>CEBIS</t>
  </si>
  <si>
    <t>Cultura Física y Deportes</t>
  </si>
  <si>
    <t xml:space="preserve">     Tabasco (1)</t>
  </si>
  <si>
    <t xml:space="preserve">     Veracruz Sur (1)</t>
  </si>
  <si>
    <t>(1) No se cuenta con información.</t>
  </si>
  <si>
    <t>Fuente: Coordinación de Bienestar Social. Sistema de Información de Prestaciones Sociales Institucionales (SIPSI)</t>
  </si>
  <si>
    <t xml:space="preserve">        1 (19)</t>
  </si>
  <si>
    <t>Fuente: Coordinación de Bienestar Social, Sistema de Información de Prestaciones Sociales Institucional (SIPSI).</t>
  </si>
  <si>
    <t xml:space="preserve"> Deportivos</t>
  </si>
  <si>
    <t>Población atendida en los cursos de los programas de prestaciones sociales institucionales por área de servicio y delegación, programa de promoción de la salud.  2000 - 2012</t>
  </si>
  <si>
    <t xml:space="preserve">Asistencias registradas a los cursos de los programas de prestaciones sociales institucionales, por delegación programa de promoción de la salud. 2000-2012 </t>
  </si>
  <si>
    <t>Asistencias registradas a los cursos de los programas de prestaciones sociales institucionales, por delegación.  Programa de cultura física y deportes. 2000-2012</t>
  </si>
  <si>
    <t>Asistencias registradas a los cursos de los programas de prestaciones sociales institucionales, por delegación. Programa de pensionados y jubilados. 2000-2008</t>
  </si>
  <si>
    <t>Logros en actividades complementarias  de prestaciones sociales institucionales, por delegación. Asistencias a campañas.  2000 - 2012</t>
  </si>
  <si>
    <t>Logros en actividades complementarias prestaciones sociales institucionales, por delegación. Asistencias a eventos deportivos.   1992 - 2001</t>
  </si>
  <si>
    <t>Logros en actividades complementarias  de prestaciones sociales institucionales, por delegación. Asistencias a ligas deportivas.  2000 - 2012</t>
  </si>
  <si>
    <t>Logros en actividades complementarias  de prestaciones sociales institucionales, por delegación. Asistencias de niños a estancia infantil.  1999 - 2012</t>
  </si>
  <si>
    <t xml:space="preserve"> (*)</t>
  </si>
  <si>
    <t xml:space="preserve">       78  (11)</t>
  </si>
  <si>
    <t xml:space="preserve">        76  (12)</t>
  </si>
  <si>
    <t xml:space="preserve">       77  (13)</t>
  </si>
  <si>
    <t xml:space="preserve">       74  (16)</t>
  </si>
  <si>
    <t>Cultural</t>
  </si>
  <si>
    <t>Centro de Día</t>
  </si>
  <si>
    <t>Población atendida en los cursos de los programas de prestaciones sociales institucionales por delegación.  2012 (1)</t>
  </si>
  <si>
    <t>Población atendida en los cursos de los programas de prestaciones sociales institucionales por delegación.  2012</t>
  </si>
  <si>
    <t>Población atendida en los cursos de los programas de prestaciones sociales institucionales por delegación. programa de desarrollo cultural.  2000-2012</t>
  </si>
  <si>
    <t>Población atendida en los cursos de los programas de prestaciones sociales institucionales por delegación. programa de jubilados y pensionados.  2000-2008</t>
  </si>
  <si>
    <t>Fuente: Coordinación de Bienestar Social, Sistema de Información de Prestaciones Sociales  Institucionales (SIPSI).</t>
  </si>
  <si>
    <t>Población atendida en los cursos de los programas de prestaciones sociales institucionales  por delegación  programa de capacitación y adiestramiento técnico.   2004-2012</t>
  </si>
  <si>
    <t>Seguridad Social Participativo</t>
  </si>
  <si>
    <t>De Seguridad Social Participativo</t>
  </si>
  <si>
    <t xml:space="preserve"> Seguridad Social  Participativo</t>
  </si>
  <si>
    <t>Teatro Formal</t>
  </si>
  <si>
    <t>Espectáculos</t>
  </si>
  <si>
    <t>Funciones, población asistente y asistentes a los espectáculo en los teatros cubiertos del IMSS, por delegación. 2012</t>
  </si>
  <si>
    <t>Población atendida en los cursos de los programas de prestaciones sociales institucionales por delegación, programa de cultura física y deporte. 2000-2012</t>
  </si>
  <si>
    <t xml:space="preserve">     Nuevo León (6)</t>
  </si>
  <si>
    <t>(6) En el Teatro al aire libre Cadereyta de Jiménez , se construyó alberca</t>
  </si>
  <si>
    <t xml:space="preserve">      1988  (1)</t>
  </si>
  <si>
    <t xml:space="preserve">      2002  (2)</t>
  </si>
  <si>
    <t xml:space="preserve">          1 (18)</t>
  </si>
  <si>
    <t>* Inscritos en cursos de Promoción de la Salud,  Desarrollo Cultural, Capacitación y Adiestramiento Técnico,  Cultura Física y Deporte.</t>
  </si>
  <si>
    <t>2001*</t>
  </si>
  <si>
    <t xml:space="preserve">     D. F.  Norte  </t>
  </si>
  <si>
    <t xml:space="preserve">     D. F.  Sur . </t>
  </si>
  <si>
    <t>(2) Antes Programa Bienestar Social. Conforme acuerdo ACDO.SAD2.HCT.280312/76.P.DAED de fecha 28 de marzo 2012, aprobó la modificación de la Estructura Orgánica de la Dirección de Prestaciones Económicas y Sociales, a partir del 1° de abril  de 2012, se denomina Promoción de la Salud.</t>
  </si>
  <si>
    <t xml:space="preserve">     D. F.   Sur  </t>
  </si>
  <si>
    <t>Programa de Jubilados y Pensionados (2)</t>
  </si>
  <si>
    <t xml:space="preserve">     D. F.   Norte </t>
  </si>
  <si>
    <t>(2) El Programa Deporte y Cultura Física. Conforme acuerdo ACDO.SAD2.HCT.280312/76.P.DAED de fecha 28 de marzo 2012, aprobó la modificación de la Estructura Orgánica de la Dirección de Prestaciones Económicas y Sociales, a partir del 1° de abril  de 2012, se denomina Cultura Física y Deporte.</t>
  </si>
  <si>
    <t>(1) El Programa Bienestar Social. Conforme acuerdo ACDO.SAD2.HCT.280312/76.P.DAED de fecha 28 de marzo 2012, aprobó la modificación de la Estructura Orgánica de la Dirección de Prestaciones Económicas y Sociales, a partir del 1° de abril  de 2012, se denomina Promoción de la Salud.</t>
  </si>
  <si>
    <t>Programa de Promoción de la Salud (1)</t>
  </si>
  <si>
    <t>(1) A partir de 2009, no se cuenta con información estadística de Atención a Pensionados y Jubilados.</t>
  </si>
  <si>
    <t>Programa de Pensionados y Jubilados (1)</t>
  </si>
  <si>
    <t>(1) El Programa Deporte y Cultura Física. Conforme acuerdo ACDO.SAD2.HCT.280312/76.P.DAED de fecha 28 de marzo 2012, aprobó la modificación de la Estructura Orgánica de la Dirección de Prestaciones Económicas y Sociales, a partir del 1° de abril  de 2012, se denomina Programa de Cultura Física y Deporte.</t>
  </si>
  <si>
    <t>Programa de Cultura Física y Deporte (1)</t>
  </si>
  <si>
    <t>Reversión de cuotas para hijos de asegurados</t>
  </si>
  <si>
    <t>Vecinal Comunitario Único para Hijos de Asegurados</t>
  </si>
  <si>
    <t>Población atendida en los cursos de los programas de prestaciones sociales institucionales por delegación, Programa de promoción de la salud. 2000 - 2012 (1)</t>
  </si>
  <si>
    <t>Población atendida en los cursos de los programas de prestaciones sociales institucionales por delegación. Programa de desarrollo cultural.  2000 - 2012 (1)</t>
  </si>
  <si>
    <t>Población atendida en los cursos de los programas de prestaciones sociales institucionales por delegación. Programa de jubilados y pensionados.  2000 - 2008 (1)</t>
  </si>
  <si>
    <t>Población atendida en los cursos de los programas de prestaciones sociales institucionales por delegación, Programa de cultura física y deporte. 2000 - 2012 (1)</t>
  </si>
  <si>
    <t>Población atendida en los cursos de los programas de prestaciones sociales institucionales por delegación. Programa de capacitación y adiestramiento técnico. 2004 - 2012 (1)</t>
  </si>
  <si>
    <t>Asistencias registradas a los cursos de los programas de prestaciones sociales institucionales, por delegación programa de promoción de la salud. 2000 - 2012</t>
  </si>
  <si>
    <t>Asistencias registradas a los cursos de los programas de prestaciones sociales institucionales, por delegación. Programa de desarrollo cultural. 2000 - 2012</t>
  </si>
  <si>
    <t>Asistencias registrados a los cursos de los programas de prestaciones sociales institucionales, por delegación. Programa de pensionados y jubilados. 2000-2008</t>
  </si>
  <si>
    <t>Asistencias registradas a los cursos de los programas de prestaciones sociales institucionales, por delegación.  Programa de cultura física y deporte 2000 - 2012</t>
  </si>
  <si>
    <t>Asistencias registradas a los cursos de los programas de prestaciones sociales institucionales, por delegación.  Programa de capacitación y adiestramiento técnico. 2004 - 2012</t>
  </si>
  <si>
    <t>Población inscrita y asistencias registradas a los cursos de Prestaciones sociales institucionales. 1986 - 2012</t>
  </si>
  <si>
    <t>Alumnos inscritos  a cursos,  por delegación.  2012</t>
  </si>
  <si>
    <t>Población atendida en los cursos de prestaciones sociales institucionales según calidad jurídica, por programa y delegación.  2012  (1)</t>
  </si>
  <si>
    <t>Población atendida en los cursos de prestaciones sociales institucionales según calidad jurídica, por programa y delegación.  2012 (1)</t>
  </si>
  <si>
    <t>Logros en actividades complementarias de prestaciones sociales institucionales, por delegación. Asistencias a eventos deportivos.   1992 - 2001</t>
  </si>
  <si>
    <t>Logros en actividades complementarias de prestaciones sociales institucionales, por delegación. Asistencias a ligas deportivas.  2000 - 2012</t>
  </si>
  <si>
    <t>Logros en actividades complementarias de prestaciones sociales institucionales, por delegación. Asistencias de niños a estancia infantil.  1999 - 2012 (1)</t>
  </si>
  <si>
    <t>Resumen de prestaciones sociales, 2012</t>
  </si>
  <si>
    <t>Actividades complementarias de prestaciones sociales</t>
  </si>
  <si>
    <t>Población usuaria de los centros vacacionales del IMSS. 1968 - 2012</t>
  </si>
  <si>
    <t>Población usuaria de los centros vacacionales del IMSS.  2000 - 2012</t>
  </si>
  <si>
    <t>Funciones, población asistente y asistentes a los espectáculos  en los teatros cubiertos del IMSS, por delegación. 2012</t>
  </si>
  <si>
    <t>CAPÍTULO X. PRESTACIONES SOCIALES Y SERVICIOS DE INGRESO</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</si>
</sst>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 ###\ ##0"/>
    <numFmt numFmtId="166" formatCode="##0_______)"/>
    <numFmt numFmtId="167" formatCode="#\ ##0_______)"/>
    <numFmt numFmtId="168" formatCode="??\ ???"/>
    <numFmt numFmtId="169" formatCode="#\ ##0"/>
    <numFmt numFmtId="170" formatCode="???0"/>
    <numFmt numFmtId="171" formatCode="???"/>
    <numFmt numFmtId="172" formatCode="#\ ###\ ##0__"/>
    <numFmt numFmtId="173" formatCode="#\ ###\ ##0_________________)"/>
    <numFmt numFmtId="174" formatCode="#\ ###\ ##0_____________)"/>
    <numFmt numFmtId="175" formatCode="#\ ###\ ##0_____)"/>
    <numFmt numFmtId="176" formatCode="###\ ###\ ###_)"/>
    <numFmt numFmtId="177" formatCode="_-* #,##0.00\ _P_t_s_-;\-* #,##0.00\ _P_t_s_-;_-* \-??\ _P_t_s_-;_-@_-"/>
    <numFmt numFmtId="178" formatCode="_-* #,##0\ _P_t_s_-;\-* #,##0\ _P_t_s_-;_-* \-??\ _P_t_s_-;_-@_-"/>
    <numFmt numFmtId="179" formatCode="#\ ###\ ##0_______)"/>
    <numFmt numFmtId="180" formatCode="##0_________________)"/>
    <numFmt numFmtId="181" formatCode="0.0"/>
    <numFmt numFmtId="182" formatCode="###\ ##0_____)"/>
    <numFmt numFmtId="183" formatCode="#\ ###\ ##0___)"/>
    <numFmt numFmtId="184" formatCode="#\ ###\ ##0_)"/>
    <numFmt numFmtId="185" formatCode="0_)"/>
    <numFmt numFmtId="186" formatCode="###\ ##0_________)"/>
    <numFmt numFmtId="187" formatCode="0.0%"/>
    <numFmt numFmtId="188" formatCode="???\ ??0"/>
    <numFmt numFmtId="189" formatCode="#,##0.0"/>
    <numFmt numFmtId="190" formatCode="_-[$€-2]* #,##0.00_-;\-[$€-2]* #,##0.00_-;_-[$€-2]* &quot;-&quot;??_-"/>
    <numFmt numFmtId="191" formatCode="&quot;$&quot;#,##0\ ;\(&quot;$&quot;#,##0\)"/>
    <numFmt numFmtId="192" formatCode="#\ ###\ ##0_________)"/>
  </numFmts>
  <fonts count="56">
    <font>
      <sz val="12"/>
      <name val="Arial"/>
      <family val="2"/>
    </font>
    <font>
      <sz val="10"/>
      <name val="Arial"/>
      <family val="0"/>
    </font>
    <font>
      <sz val="10"/>
      <color indexed="8"/>
      <name val="Verdana"/>
      <family val="2"/>
    </font>
    <font>
      <sz val="10"/>
      <color indexed="9"/>
      <name val="Verdana"/>
      <family val="2"/>
    </font>
    <font>
      <sz val="10"/>
      <color indexed="17"/>
      <name val="Verdana"/>
      <family val="2"/>
    </font>
    <font>
      <b/>
      <sz val="10"/>
      <color indexed="10"/>
      <name val="Verdana"/>
      <family val="2"/>
    </font>
    <font>
      <b/>
      <sz val="10"/>
      <color indexed="9"/>
      <name val="Verdana"/>
      <family val="2"/>
    </font>
    <font>
      <sz val="10"/>
      <color indexed="10"/>
      <name val="Verdana"/>
      <family val="2"/>
    </font>
    <font>
      <b/>
      <sz val="11"/>
      <color indexed="62"/>
      <name val="Verdana"/>
      <family val="2"/>
    </font>
    <font>
      <sz val="10"/>
      <color indexed="62"/>
      <name val="Verdana"/>
      <family val="2"/>
    </font>
    <font>
      <sz val="10"/>
      <color indexed="20"/>
      <name val="Verdana"/>
      <family val="2"/>
    </font>
    <font>
      <sz val="10"/>
      <color indexed="19"/>
      <name val="Verdana"/>
      <family val="2"/>
    </font>
    <font>
      <sz val="11"/>
      <color indexed="8"/>
      <name val="Calibri"/>
      <family val="2"/>
    </font>
    <font>
      <sz val="10"/>
      <name val="Courier New"/>
      <family val="3"/>
    </font>
    <font>
      <b/>
      <sz val="10"/>
      <color indexed="63"/>
      <name val="Verdana"/>
      <family val="2"/>
    </font>
    <font>
      <i/>
      <sz val="10"/>
      <color indexed="23"/>
      <name val="Verdana"/>
      <family val="2"/>
    </font>
    <font>
      <b/>
      <sz val="18"/>
      <color indexed="62"/>
      <name val="Cambria"/>
      <family val="2"/>
    </font>
    <font>
      <b/>
      <sz val="15"/>
      <color indexed="62"/>
      <name val="Verdana"/>
      <family val="2"/>
    </font>
    <font>
      <b/>
      <sz val="13"/>
      <color indexed="62"/>
      <name val="Verdana"/>
      <family val="2"/>
    </font>
    <font>
      <b/>
      <sz val="10"/>
      <color indexed="8"/>
      <name val="Verdana"/>
      <family val="2"/>
    </font>
    <font>
      <sz val="12"/>
      <name val="Helv"/>
      <family val="0"/>
    </font>
    <font>
      <sz val="10"/>
      <name val="Courier"/>
      <family val="3"/>
    </font>
    <font>
      <sz val="10"/>
      <name val="Helvetica"/>
      <family val="2"/>
    </font>
    <font>
      <b/>
      <sz val="10"/>
      <name val="Helvetica"/>
      <family val="2"/>
    </font>
    <font>
      <sz val="8"/>
      <name val="Helvetica"/>
      <family val="2"/>
    </font>
    <font>
      <sz val="10"/>
      <color indexed="8"/>
      <name val="Helvetica"/>
      <family val="2"/>
    </font>
    <font>
      <b/>
      <sz val="11"/>
      <name val="Helvetica"/>
      <family val="2"/>
    </font>
    <font>
      <sz val="11"/>
      <name val="Helvetica"/>
      <family val="2"/>
    </font>
    <font>
      <b/>
      <sz val="18"/>
      <color indexed="24"/>
      <name val="Arial"/>
      <family val="2"/>
    </font>
    <font>
      <b/>
      <sz val="12"/>
      <color indexed="24"/>
      <name val="Arial"/>
      <family val="2"/>
    </font>
    <font>
      <sz val="10"/>
      <color indexed="62"/>
      <name val="Arial"/>
      <family val="2"/>
    </font>
    <font>
      <u val="single"/>
      <sz val="10"/>
      <color indexed="12"/>
      <name val="Arial"/>
      <family val="2"/>
    </font>
    <font>
      <sz val="10"/>
      <name val="helvetica"/>
      <family val="0"/>
    </font>
    <font>
      <u val="single"/>
      <sz val="12"/>
      <color indexed="12"/>
      <name val="Arial"/>
      <family val="2"/>
    </font>
    <font>
      <u val="single"/>
      <sz val="12"/>
      <color indexed="20"/>
      <name val="Arial"/>
      <family val="2"/>
    </font>
    <font>
      <b/>
      <sz val="11"/>
      <color indexed="25"/>
      <name val="Helvetica"/>
      <family val="2"/>
    </font>
    <font>
      <sz val="10"/>
      <color indexed="57"/>
      <name val="Helvetica"/>
      <family val="2"/>
    </font>
    <font>
      <sz val="10"/>
      <color indexed="25"/>
      <name val="Helvetica"/>
      <family val="2"/>
    </font>
    <font>
      <u val="single"/>
      <sz val="10"/>
      <color indexed="57"/>
      <name val="Helvetica"/>
      <family val="2"/>
    </font>
    <font>
      <b/>
      <sz val="11"/>
      <color indexed="57"/>
      <name val="Helvetica"/>
      <family val="2"/>
    </font>
    <font>
      <b/>
      <sz val="10"/>
      <color indexed="57"/>
      <name val="Helvetica"/>
      <family val="2"/>
    </font>
    <font>
      <sz val="12"/>
      <color indexed="57"/>
      <name val="Arial"/>
      <family val="2"/>
    </font>
    <font>
      <b/>
      <u val="single"/>
      <sz val="10"/>
      <color indexed="57"/>
      <name val="Helvetica"/>
      <family val="2"/>
    </font>
    <font>
      <sz val="11"/>
      <color indexed="8"/>
      <name val="Helvetica"/>
      <family val="0"/>
    </font>
    <font>
      <b/>
      <sz val="11"/>
      <color indexed="8"/>
      <name val="Helvetica"/>
      <family val="0"/>
    </font>
    <font>
      <u val="single"/>
      <sz val="12"/>
      <color theme="10"/>
      <name val="Arial"/>
      <family val="2"/>
    </font>
    <font>
      <u val="single"/>
      <sz val="12"/>
      <color theme="11"/>
      <name val="Arial"/>
      <family val="2"/>
    </font>
    <font>
      <sz val="11"/>
      <color theme="1"/>
      <name val="Calibri"/>
      <family val="2"/>
    </font>
    <font>
      <b/>
      <sz val="11"/>
      <color theme="5" tint="-0.24997000396251678"/>
      <name val="Helvetica"/>
      <family val="2"/>
    </font>
    <font>
      <sz val="10"/>
      <color rgb="FF134E39"/>
      <name val="Helvetica"/>
      <family val="2"/>
    </font>
    <font>
      <sz val="10"/>
      <color theme="5" tint="-0.24997000396251678"/>
      <name val="Helvetica"/>
      <family val="2"/>
    </font>
    <font>
      <u val="single"/>
      <sz val="10"/>
      <color rgb="FF134E39"/>
      <name val="Helvetica"/>
      <family val="2"/>
    </font>
    <font>
      <b/>
      <sz val="11"/>
      <color rgb="FF134E39"/>
      <name val="Helvetica"/>
      <family val="2"/>
    </font>
    <font>
      <b/>
      <sz val="10"/>
      <color rgb="FF134E39"/>
      <name val="Helvetica"/>
      <family val="2"/>
    </font>
    <font>
      <sz val="12"/>
      <color rgb="FF134E39"/>
      <name val="Arial"/>
      <family val="2"/>
    </font>
    <font>
      <b/>
      <u val="single"/>
      <sz val="10"/>
      <color rgb="FF134E39"/>
      <name val="Helvetica"/>
      <family val="2"/>
    </font>
  </fonts>
  <fills count="22">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
      <patternFill patternType="solid">
        <fgColor indexed="25"/>
        <bgColor indexed="64"/>
      </patternFill>
    </fill>
    <fill>
      <patternFill patternType="solid">
        <fgColor indexed="50"/>
        <bgColor indexed="64"/>
      </patternFill>
    </fill>
    <fill>
      <patternFill patternType="solid">
        <fgColor indexed="9"/>
        <bgColor indexed="64"/>
      </patternFill>
    </fill>
    <fill>
      <patternFill patternType="solid">
        <fgColor indexed="55"/>
        <bgColor indexed="64"/>
      </patternFill>
    </fill>
    <fill>
      <patternFill patternType="solid">
        <fgColor indexed="48"/>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42"/>
      </bottom>
    </border>
    <border>
      <left>
        <color indexed="63"/>
      </left>
      <right>
        <color indexed="63"/>
      </right>
      <top>
        <color indexed="63"/>
      </top>
      <bottom style="medium">
        <color indexed="42"/>
      </bottom>
    </border>
    <border>
      <left>
        <color indexed="63"/>
      </left>
      <right>
        <color indexed="63"/>
      </right>
      <top style="thin">
        <color indexed="48"/>
      </top>
      <bottom style="double">
        <color indexed="48"/>
      </bottom>
    </border>
    <border>
      <left>
        <color indexed="63"/>
      </left>
      <right>
        <color indexed="63"/>
      </right>
      <top style="double"/>
      <bottom>
        <color indexed="63"/>
      </bottom>
    </border>
    <border>
      <left>
        <color indexed="63"/>
      </left>
      <right>
        <color indexed="63"/>
      </right>
      <top>
        <color indexed="63"/>
      </top>
      <bottom style="medium">
        <color rgb="FF134E39"/>
      </bottom>
    </border>
    <border>
      <left style="thin">
        <color rgb="FF134E39"/>
      </left>
      <right style="thin">
        <color rgb="FF134E39"/>
      </right>
      <top>
        <color indexed="63"/>
      </top>
      <bottom>
        <color indexed="63"/>
      </bottom>
    </border>
    <border>
      <left style="thin">
        <color rgb="FF134E39"/>
      </left>
      <right style="thin">
        <color rgb="FF134E39"/>
      </right>
      <top>
        <color indexed="63"/>
      </top>
      <bottom style="medium">
        <color rgb="FF134E39"/>
      </bottom>
    </border>
    <border>
      <left>
        <color indexed="63"/>
      </left>
      <right>
        <color indexed="63"/>
      </right>
      <top style="thin">
        <color indexed="25"/>
      </top>
      <bottom>
        <color indexed="63"/>
      </bottom>
    </border>
    <border>
      <left>
        <color indexed="63"/>
      </left>
      <right>
        <color indexed="63"/>
      </right>
      <top style="medium">
        <color rgb="FF134E39"/>
      </top>
      <bottom>
        <color indexed="63"/>
      </bottom>
    </border>
    <border>
      <left>
        <color indexed="63"/>
      </left>
      <right>
        <color indexed="63"/>
      </right>
      <top>
        <color indexed="63"/>
      </top>
      <bottom style="thin">
        <color rgb="FF134E39"/>
      </bottom>
    </border>
    <border>
      <left>
        <color indexed="63"/>
      </left>
      <right>
        <color indexed="63"/>
      </right>
      <top style="medium">
        <color rgb="FF134E39"/>
      </top>
      <bottom style="thin">
        <color rgb="FF134E39"/>
      </bottom>
    </border>
    <border>
      <left>
        <color indexed="63"/>
      </left>
      <right>
        <color indexed="63"/>
      </right>
      <top>
        <color indexed="63"/>
      </top>
      <bottom style="thin">
        <color theme="5" tint="-0.24993999302387238"/>
      </bottom>
    </border>
    <border>
      <left>
        <color indexed="63"/>
      </left>
      <right>
        <color indexed="63"/>
      </right>
      <top style="thin">
        <color rgb="FF134E39"/>
      </top>
      <bottom>
        <color indexed="63"/>
      </bottom>
    </border>
    <border>
      <left>
        <color indexed="63"/>
      </left>
      <right>
        <color indexed="63"/>
      </right>
      <top style="thin">
        <color rgb="FF134E39"/>
      </top>
      <bottom style="thin">
        <color rgb="FF134E39"/>
      </bottom>
    </border>
    <border>
      <left>
        <color indexed="63"/>
      </left>
      <right>
        <color indexed="63"/>
      </right>
      <top>
        <color indexed="63"/>
      </top>
      <bottom style="medium">
        <color theme="6" tint="-0.4999699890613556"/>
      </bottom>
    </border>
    <border>
      <left>
        <color indexed="63"/>
      </left>
      <right>
        <color indexed="63"/>
      </right>
      <top style="medium">
        <color theme="6" tint="-0.4999699890613556"/>
      </top>
      <bottom>
        <color indexed="63"/>
      </bottom>
    </border>
    <border>
      <left>
        <color indexed="63"/>
      </left>
      <right>
        <color indexed="63"/>
      </right>
      <top style="thin">
        <color theme="6" tint="-0.4999699890613556"/>
      </top>
      <bottom>
        <color indexed="63"/>
      </bottom>
    </border>
    <border>
      <left>
        <color indexed="63"/>
      </left>
      <right style="thin">
        <color rgb="FF134E39"/>
      </right>
      <top style="medium">
        <color rgb="FF134E39"/>
      </top>
      <bottom>
        <color indexed="63"/>
      </bottom>
    </border>
    <border>
      <left style="thin">
        <color rgb="FF134E39"/>
      </left>
      <right style="thin">
        <color rgb="FF134E39"/>
      </right>
      <top style="medium">
        <color rgb="FF134E39"/>
      </top>
      <bottom>
        <color indexed="63"/>
      </bottom>
    </border>
    <border>
      <left style="thin">
        <color rgb="FF134E39"/>
      </left>
      <right>
        <color indexed="63"/>
      </right>
      <top style="medium">
        <color rgb="FF134E39"/>
      </top>
      <bottom>
        <color indexed="63"/>
      </bottom>
    </border>
    <border>
      <left>
        <color indexed="63"/>
      </left>
      <right>
        <color indexed="63"/>
      </right>
      <top>
        <color indexed="63"/>
      </top>
      <bottom style="thin">
        <color theme="6" tint="-0.4999699890613556"/>
      </bottom>
    </border>
    <border>
      <left>
        <color indexed="63"/>
      </left>
      <right>
        <color indexed="63"/>
      </right>
      <top style="thin">
        <color theme="5" tint="-0.24993999302387238"/>
      </top>
      <bottom>
        <color indexed="63"/>
      </bottom>
    </border>
  </borders>
  <cellStyleXfs count="9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2" fillId="2" borderId="0" applyBorder="0" applyAlignment="0" applyProtection="0"/>
    <xf numFmtId="164" fontId="2" fillId="3" borderId="0" applyBorder="0" applyAlignment="0" applyProtection="0"/>
    <xf numFmtId="164" fontId="2" fillId="4" borderId="0" applyBorder="0" applyAlignment="0" applyProtection="0"/>
    <xf numFmtId="164" fontId="2" fillId="5" borderId="0" applyBorder="0" applyAlignment="0" applyProtection="0"/>
    <xf numFmtId="164" fontId="2" fillId="6" borderId="0" applyBorder="0" applyAlignment="0" applyProtection="0"/>
    <xf numFmtId="164" fontId="2" fillId="4" borderId="0" applyBorder="0" applyAlignment="0" applyProtection="0"/>
    <xf numFmtId="164" fontId="2" fillId="6" borderId="0" applyBorder="0" applyAlignment="0" applyProtection="0"/>
    <xf numFmtId="164" fontId="2" fillId="3" borderId="0" applyBorder="0" applyAlignment="0" applyProtection="0"/>
    <xf numFmtId="164" fontId="2" fillId="7" borderId="0" applyBorder="0" applyAlignment="0" applyProtection="0"/>
    <xf numFmtId="164" fontId="2" fillId="8" borderId="0" applyBorder="0" applyAlignment="0" applyProtection="0"/>
    <xf numFmtId="164" fontId="2" fillId="6" borderId="0" applyBorder="0" applyAlignment="0" applyProtection="0"/>
    <xf numFmtId="164" fontId="2" fillId="4" borderId="0" applyBorder="0" applyAlignment="0" applyProtection="0"/>
    <xf numFmtId="164" fontId="3" fillId="6" borderId="0" applyBorder="0" applyAlignment="0" applyProtection="0"/>
    <xf numFmtId="164" fontId="3" fillId="9" borderId="0" applyBorder="0" applyAlignment="0" applyProtection="0"/>
    <xf numFmtId="164" fontId="3" fillId="10" borderId="0" applyBorder="0" applyAlignment="0" applyProtection="0"/>
    <xf numFmtId="164" fontId="3" fillId="8" borderId="0" applyBorder="0" applyAlignment="0" applyProtection="0"/>
    <xf numFmtId="164" fontId="3" fillId="6" borderId="0" applyBorder="0" applyAlignment="0" applyProtection="0"/>
    <xf numFmtId="164" fontId="3" fillId="3" borderId="0" applyBorder="0" applyAlignment="0" applyProtection="0"/>
    <xf numFmtId="164" fontId="4" fillId="6" borderId="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164" fontId="5" fillId="11" borderId="1" applyAlignment="0" applyProtection="0"/>
    <xf numFmtId="164" fontId="6" fillId="12" borderId="2" applyAlignment="0" applyProtection="0"/>
    <xf numFmtId="164" fontId="7" fillId="0" borderId="3" applyFill="0" applyAlignment="0" applyProtection="0"/>
    <xf numFmtId="164" fontId="8" fillId="0" borderId="0" applyFill="0" applyBorder="0" applyAlignment="0" applyProtection="0"/>
    <xf numFmtId="164" fontId="3" fillId="13" borderId="0" applyBorder="0" applyAlignment="0" applyProtection="0"/>
    <xf numFmtId="164" fontId="3" fillId="9" borderId="0" applyBorder="0" applyAlignment="0" applyProtection="0"/>
    <xf numFmtId="164" fontId="3" fillId="10" borderId="0" applyBorder="0" applyAlignment="0" applyProtection="0"/>
    <xf numFmtId="164" fontId="3" fillId="14" borderId="0" applyBorder="0" applyAlignment="0" applyProtection="0"/>
    <xf numFmtId="164" fontId="3" fillId="15" borderId="0" applyBorder="0" applyAlignment="0" applyProtection="0"/>
    <xf numFmtId="164" fontId="3" fillId="16" borderId="0" applyBorder="0" applyAlignment="0" applyProtection="0"/>
    <xf numFmtId="164" fontId="9" fillId="7" borderId="1" applyAlignment="0" applyProtection="0"/>
    <xf numFmtId="190" fontId="1" fillId="0" borderId="0" applyFont="0" applyFill="0" applyBorder="0" applyAlignment="0" applyProtection="0"/>
    <xf numFmtId="0" fontId="30" fillId="0" borderId="0" applyFont="0" applyFill="0" applyBorder="0" applyAlignment="0" applyProtection="0"/>
    <xf numFmtId="2" fontId="30" fillId="0" borderId="0" applyFont="0" applyFill="0" applyBorder="0" applyAlignment="0" applyProtection="0"/>
    <xf numFmtId="0" fontId="45" fillId="0" borderId="0" applyNumberFormat="0" applyFill="0" applyBorder="0" applyAlignment="0" applyProtection="0"/>
    <xf numFmtId="0" fontId="31" fillId="0" borderId="0" applyNumberFormat="0" applyFill="0" applyBorder="0" applyAlignment="0" applyProtection="0"/>
    <xf numFmtId="0" fontId="46" fillId="0" borderId="0" applyNumberFormat="0" applyFill="0" applyBorder="0" applyAlignment="0" applyProtection="0"/>
    <xf numFmtId="164" fontId="10" fillId="17" borderId="0" applyBorder="0" applyAlignment="0" applyProtection="0"/>
    <xf numFmtId="177" fontId="0" fillId="0" borderId="0" applyFill="0" applyBorder="0" applyAlignment="0" applyProtection="0"/>
    <xf numFmtId="41" fontId="1" fillId="0" borderId="0" applyFill="0" applyBorder="0" applyAlignment="0" applyProtection="0"/>
    <xf numFmtId="43" fontId="1" fillId="0" borderId="0" applyFont="0" applyFill="0" applyBorder="0" applyAlignment="0" applyProtection="0"/>
    <xf numFmtId="44" fontId="1" fillId="0" borderId="0" applyFill="0" applyBorder="0" applyAlignment="0" applyProtection="0"/>
    <xf numFmtId="42" fontId="1" fillId="0" borderId="0" applyFill="0" applyBorder="0" applyAlignment="0" applyProtection="0"/>
    <xf numFmtId="191" fontId="30" fillId="0" borderId="0" applyFont="0" applyFill="0" applyBorder="0" applyAlignment="0" applyProtection="0"/>
    <xf numFmtId="164" fontId="11" fillId="7" borderId="0" applyBorder="0" applyAlignment="0" applyProtection="0"/>
    <xf numFmtId="0" fontId="12"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164" fontId="20" fillId="0" borderId="0">
      <alignment/>
      <protection/>
    </xf>
    <xf numFmtId="0" fontId="1" fillId="0" borderId="0">
      <alignment/>
      <protection/>
    </xf>
    <xf numFmtId="0" fontId="47" fillId="0" borderId="0">
      <alignment/>
      <protection/>
    </xf>
    <xf numFmtId="0" fontId="1" fillId="0" borderId="0">
      <alignment/>
      <protection/>
    </xf>
    <xf numFmtId="164" fontId="0" fillId="0" borderId="0">
      <alignment/>
      <protection/>
    </xf>
    <xf numFmtId="0" fontId="12" fillId="0" borderId="0">
      <alignment/>
      <protection/>
    </xf>
    <xf numFmtId="37" fontId="13" fillId="0" borderId="0">
      <alignment/>
      <protection/>
    </xf>
    <xf numFmtId="37" fontId="21" fillId="0" borderId="0">
      <alignment/>
      <protection/>
    </xf>
    <xf numFmtId="164" fontId="0" fillId="4" borderId="4" applyAlignment="0" applyProtection="0"/>
    <xf numFmtId="9" fontId="0" fillId="0" borderId="0" applyFill="0" applyBorder="0" applyAlignment="0" applyProtection="0"/>
    <xf numFmtId="9" fontId="1" fillId="0" borderId="0" applyFont="0" applyFill="0" applyBorder="0" applyAlignment="0" applyProtection="0"/>
    <xf numFmtId="189" fontId="1" fillId="0" borderId="0" applyFill="0" applyBorder="0" applyAlignment="0" applyProtection="0"/>
    <xf numFmtId="3" fontId="1" fillId="0" borderId="0" applyFill="0" applyBorder="0" applyAlignment="0" applyProtection="0"/>
    <xf numFmtId="3" fontId="1" fillId="0" borderId="0" applyFill="0" applyBorder="0" applyAlignment="0" applyProtection="0"/>
    <xf numFmtId="164" fontId="14" fillId="11" borderId="5" applyAlignment="0" applyProtection="0"/>
    <xf numFmtId="164" fontId="7" fillId="0" borderId="0" applyFill="0" applyBorder="0" applyAlignment="0" applyProtection="0"/>
    <xf numFmtId="164" fontId="15" fillId="0" borderId="0" applyFill="0" applyBorder="0" applyAlignment="0" applyProtection="0"/>
    <xf numFmtId="164" fontId="16" fillId="0" borderId="0" applyFill="0" applyBorder="0" applyAlignment="0" applyProtection="0"/>
    <xf numFmtId="164" fontId="17" fillId="0" borderId="6" applyFill="0" applyAlignment="0" applyProtection="0"/>
    <xf numFmtId="164" fontId="18" fillId="0" borderId="7" applyFill="0" applyAlignment="0" applyProtection="0"/>
    <xf numFmtId="164" fontId="8" fillId="0" borderId="8" applyFill="0" applyAlignment="0" applyProtection="0"/>
    <xf numFmtId="164" fontId="19" fillId="0" borderId="9" applyFill="0" applyAlignment="0" applyProtection="0"/>
    <xf numFmtId="0" fontId="30" fillId="0" borderId="10" applyNumberFormat="0" applyFont="0" applyFill="0" applyAlignment="0" applyProtection="0"/>
  </cellStyleXfs>
  <cellXfs count="574">
    <xf numFmtId="164" fontId="0" fillId="0" borderId="0" xfId="0" applyAlignment="1">
      <alignment/>
    </xf>
    <xf numFmtId="164" fontId="22" fillId="0" borderId="0" xfId="0" applyFont="1" applyAlignment="1">
      <alignment/>
    </xf>
    <xf numFmtId="164" fontId="22" fillId="0" borderId="0" xfId="0" applyFont="1" applyBorder="1" applyAlignment="1">
      <alignment vertical="center"/>
    </xf>
    <xf numFmtId="164" fontId="22" fillId="0" borderId="0" xfId="0" applyFont="1" applyBorder="1" applyAlignment="1" applyProtection="1">
      <alignment horizontal="center"/>
      <protection/>
    </xf>
    <xf numFmtId="164" fontId="24" fillId="0" borderId="0" xfId="0" applyFont="1" applyBorder="1" applyAlignment="1">
      <alignment/>
    </xf>
    <xf numFmtId="164" fontId="22" fillId="0" borderId="0" xfId="0" applyFont="1" applyBorder="1" applyAlignment="1">
      <alignment horizontal="center"/>
    </xf>
    <xf numFmtId="164" fontId="23" fillId="0" borderId="0" xfId="0" applyFont="1" applyBorder="1" applyAlignment="1">
      <alignment horizontal="center"/>
    </xf>
    <xf numFmtId="172" fontId="22" fillId="0" borderId="0" xfId="69" applyNumberFormat="1" applyFont="1" applyBorder="1" applyProtection="1">
      <alignment/>
      <protection/>
    </xf>
    <xf numFmtId="172" fontId="22" fillId="0" borderId="0" xfId="69" applyNumberFormat="1" applyFont="1" applyBorder="1">
      <alignment/>
      <protection/>
    </xf>
    <xf numFmtId="172" fontId="22" fillId="0" borderId="0" xfId="69" applyNumberFormat="1" applyFont="1" applyBorder="1" applyAlignment="1" applyProtection="1">
      <alignment horizontal="right"/>
      <protection/>
    </xf>
    <xf numFmtId="172" fontId="22" fillId="11" borderId="0" xfId="69" applyNumberFormat="1" applyFont="1" applyFill="1" applyBorder="1" applyAlignment="1" applyProtection="1">
      <alignment/>
      <protection locked="0"/>
    </xf>
    <xf numFmtId="37" fontId="22" fillId="0" borderId="0" xfId="76" applyFont="1" applyBorder="1" applyAlignment="1" applyProtection="1">
      <alignment horizontal="left" vertical="center" wrapText="1"/>
      <protection/>
    </xf>
    <xf numFmtId="3" fontId="22" fillId="0" borderId="0" xfId="76" applyNumberFormat="1" applyFont="1" applyBorder="1" applyAlignment="1" applyProtection="1" quotePrefix="1">
      <alignment horizontal="left" vertical="center" wrapText="1"/>
      <protection/>
    </xf>
    <xf numFmtId="37" fontId="22" fillId="0" borderId="0" xfId="76" applyFont="1" applyBorder="1" applyAlignment="1" applyProtection="1" quotePrefix="1">
      <alignment horizontal="left" vertical="center" wrapText="1"/>
      <protection/>
    </xf>
    <xf numFmtId="37" fontId="24" fillId="0" borderId="0" xfId="0" applyNumberFormat="1" applyFont="1" applyBorder="1" applyAlignment="1" applyProtection="1">
      <alignment/>
      <protection/>
    </xf>
    <xf numFmtId="37" fontId="24" fillId="0" borderId="0" xfId="75" applyFont="1" applyBorder="1" applyAlignment="1" applyProtection="1">
      <alignment horizontal="left" vertical="center" wrapText="1"/>
      <protection/>
    </xf>
    <xf numFmtId="164" fontId="22" fillId="11" borderId="0" xfId="0" applyFont="1" applyFill="1" applyBorder="1" applyAlignment="1" applyProtection="1">
      <alignment horizontal="center"/>
      <protection/>
    </xf>
    <xf numFmtId="164" fontId="22" fillId="11" borderId="0" xfId="0" applyFont="1" applyFill="1" applyBorder="1" applyAlignment="1">
      <alignment horizontal="center" vertical="center"/>
    </xf>
    <xf numFmtId="184" fontId="22" fillId="0" borderId="0" xfId="0" applyNumberFormat="1" applyFont="1" applyBorder="1" applyAlignment="1" applyProtection="1">
      <alignment/>
      <protection locked="0"/>
    </xf>
    <xf numFmtId="164" fontId="22" fillId="0" borderId="0" xfId="0" applyFont="1" applyBorder="1" applyAlignment="1" applyProtection="1">
      <alignment horizontal="left"/>
      <protection/>
    </xf>
    <xf numFmtId="164" fontId="22" fillId="0" borderId="0" xfId="0" applyFont="1" applyBorder="1" applyAlignment="1">
      <alignment/>
    </xf>
    <xf numFmtId="37" fontId="22" fillId="0" borderId="0" xfId="0" applyNumberFormat="1" applyFont="1" applyBorder="1" applyAlignment="1" applyProtection="1">
      <alignment horizontal="left"/>
      <protection/>
    </xf>
    <xf numFmtId="37" fontId="22" fillId="0" borderId="0" xfId="75" applyFont="1" applyBorder="1" applyAlignment="1" applyProtection="1">
      <alignment horizontal="left" vertical="center" wrapText="1"/>
      <protection/>
    </xf>
    <xf numFmtId="164" fontId="22" fillId="0" borderId="0" xfId="69" applyFont="1" applyBorder="1">
      <alignment/>
      <protection/>
    </xf>
    <xf numFmtId="164" fontId="22" fillId="11" borderId="0" xfId="69" applyFont="1" applyFill="1" applyBorder="1" applyProtection="1">
      <alignment/>
      <protection locked="0"/>
    </xf>
    <xf numFmtId="172" fontId="22" fillId="11" borderId="0" xfId="69" applyNumberFormat="1" applyFont="1" applyFill="1" applyBorder="1" applyProtection="1">
      <alignment/>
      <protection locked="0"/>
    </xf>
    <xf numFmtId="172" fontId="22" fillId="11" borderId="0" xfId="69" applyNumberFormat="1" applyFont="1" applyFill="1" applyBorder="1" applyAlignment="1" applyProtection="1">
      <alignment horizontal="center"/>
      <protection locked="0"/>
    </xf>
    <xf numFmtId="164" fontId="22" fillId="0" borderId="0" xfId="69" applyFont="1" applyFill="1" applyBorder="1" applyAlignment="1" applyProtection="1">
      <alignment horizontal="center"/>
      <protection locked="0"/>
    </xf>
    <xf numFmtId="164" fontId="22" fillId="0" borderId="0" xfId="69" applyFont="1" applyBorder="1" applyAlignment="1">
      <alignment horizontal="left"/>
      <protection/>
    </xf>
    <xf numFmtId="172" fontId="22" fillId="0" borderId="0" xfId="56" applyNumberFormat="1" applyFont="1" applyFill="1" applyBorder="1" applyAlignment="1" applyProtection="1">
      <alignment/>
      <protection/>
    </xf>
    <xf numFmtId="172" fontId="22" fillId="0" borderId="0" xfId="0" applyNumberFormat="1" applyFont="1" applyBorder="1" applyAlignment="1">
      <alignment/>
    </xf>
    <xf numFmtId="172" fontId="22" fillId="11" borderId="0" xfId="0" applyNumberFormat="1" applyFont="1" applyFill="1" applyBorder="1" applyAlignment="1">
      <alignment/>
    </xf>
    <xf numFmtId="182" fontId="22" fillId="0" borderId="0" xfId="69" applyNumberFormat="1" applyFont="1" applyBorder="1" applyProtection="1">
      <alignment/>
      <protection/>
    </xf>
    <xf numFmtId="182" fontId="22" fillId="11" borderId="0" xfId="69" applyNumberFormat="1" applyFont="1" applyFill="1" applyBorder="1" applyProtection="1">
      <alignment/>
      <protection locked="0"/>
    </xf>
    <xf numFmtId="164" fontId="22" fillId="18" borderId="0" xfId="69" applyFont="1" applyFill="1" applyBorder="1" applyAlignment="1">
      <alignment horizontal="centerContinuous"/>
      <protection/>
    </xf>
    <xf numFmtId="165" fontId="22" fillId="18" borderId="0" xfId="69" applyNumberFormat="1" applyFont="1" applyFill="1" applyBorder="1" applyAlignment="1" applyProtection="1">
      <alignment horizontal="center"/>
      <protection/>
    </xf>
    <xf numFmtId="182" fontId="22" fillId="0" borderId="0" xfId="69" applyNumberFormat="1" applyFont="1" applyBorder="1" applyAlignment="1" applyProtection="1">
      <alignment horizontal="right"/>
      <protection/>
    </xf>
    <xf numFmtId="182" fontId="22" fillId="0" borderId="0" xfId="69" applyNumberFormat="1" applyFont="1" applyBorder="1" applyAlignment="1" applyProtection="1">
      <alignment/>
      <protection/>
    </xf>
    <xf numFmtId="165" fontId="22" fillId="0" borderId="0" xfId="69" applyNumberFormat="1" applyFont="1" applyBorder="1">
      <alignment/>
      <protection/>
    </xf>
    <xf numFmtId="172" fontId="22" fillId="0" borderId="0" xfId="69" applyNumberFormat="1" applyFont="1" applyFill="1" applyBorder="1" applyProtection="1">
      <alignment/>
      <protection/>
    </xf>
    <xf numFmtId="183" fontId="23" fillId="0" borderId="0" xfId="69" applyNumberFormat="1" applyFont="1" applyFill="1" applyBorder="1" applyProtection="1">
      <alignment/>
      <protection/>
    </xf>
    <xf numFmtId="164" fontId="22" fillId="0" borderId="0" xfId="69" applyFont="1" applyBorder="1" applyAlignment="1">
      <alignment horizontal="center"/>
      <protection/>
    </xf>
    <xf numFmtId="3" fontId="22" fillId="0" borderId="0" xfId="69" applyNumberFormat="1" applyFont="1" applyBorder="1">
      <alignment/>
      <protection/>
    </xf>
    <xf numFmtId="3" fontId="22" fillId="0" borderId="0" xfId="69" applyNumberFormat="1" applyFont="1" applyBorder="1" applyAlignment="1">
      <alignment horizontal="left"/>
      <protection/>
    </xf>
    <xf numFmtId="3" fontId="22" fillId="0" borderId="0" xfId="69" applyNumberFormat="1" applyFont="1" applyFill="1" applyBorder="1" applyAlignment="1">
      <alignment horizontal="left"/>
      <protection/>
    </xf>
    <xf numFmtId="184" fontId="22" fillId="0" borderId="0" xfId="0" applyNumberFormat="1" applyFont="1" applyBorder="1" applyAlignment="1" applyProtection="1">
      <alignment/>
      <protection locked="0"/>
    </xf>
    <xf numFmtId="164" fontId="22" fillId="11" borderId="0" xfId="0" applyFont="1" applyFill="1" applyBorder="1" applyAlignment="1">
      <alignment horizontal="center" vertical="center" wrapText="1"/>
    </xf>
    <xf numFmtId="164" fontId="22" fillId="11" borderId="0" xfId="0" applyFont="1" applyFill="1" applyBorder="1" applyAlignment="1" applyProtection="1">
      <alignment horizontal="center" vertical="center" wrapText="1"/>
      <protection/>
    </xf>
    <xf numFmtId="175" fontId="22" fillId="0" borderId="0" xfId="0" applyNumberFormat="1" applyFont="1" applyBorder="1" applyAlignment="1" applyProtection="1">
      <alignment/>
      <protection/>
    </xf>
    <xf numFmtId="175" fontId="22" fillId="0" borderId="0" xfId="0" applyNumberFormat="1" applyFont="1" applyBorder="1" applyAlignment="1" applyProtection="1">
      <alignment/>
      <protection locked="0"/>
    </xf>
    <xf numFmtId="164" fontId="23" fillId="0" borderId="0" xfId="0" applyFont="1" applyBorder="1" applyAlignment="1">
      <alignment/>
    </xf>
    <xf numFmtId="37" fontId="22" fillId="0" borderId="0" xfId="0" applyNumberFormat="1" applyFont="1" applyBorder="1" applyAlignment="1" applyProtection="1">
      <alignment/>
      <protection/>
    </xf>
    <xf numFmtId="165" fontId="22" fillId="0" borderId="0" xfId="0" applyNumberFormat="1" applyFont="1" applyBorder="1" applyAlignment="1" applyProtection="1">
      <alignment/>
      <protection/>
    </xf>
    <xf numFmtId="172" fontId="22" fillId="0" borderId="0" xfId="0" applyNumberFormat="1" applyFont="1" applyBorder="1" applyAlignment="1" applyProtection="1">
      <alignment/>
      <protection/>
    </xf>
    <xf numFmtId="183" fontId="22" fillId="0" borderId="0" xfId="0" applyNumberFormat="1" applyFont="1" applyBorder="1" applyAlignment="1" applyProtection="1">
      <alignment/>
      <protection/>
    </xf>
    <xf numFmtId="165" fontId="22" fillId="0" borderId="0" xfId="0" applyNumberFormat="1" applyFont="1" applyBorder="1" applyAlignment="1">
      <alignment/>
    </xf>
    <xf numFmtId="164" fontId="22" fillId="11" borderId="0" xfId="0" applyFont="1" applyFill="1" applyBorder="1" applyAlignment="1">
      <alignment horizontal="center"/>
    </xf>
    <xf numFmtId="37" fontId="23" fillId="0" borderId="0" xfId="75" applyFont="1" applyBorder="1" applyAlignment="1" applyProtection="1">
      <alignment horizontal="left" vertical="center" wrapText="1"/>
      <protection/>
    </xf>
    <xf numFmtId="184" fontId="22" fillId="0" borderId="0" xfId="0" applyNumberFormat="1" applyFont="1" applyBorder="1" applyAlignment="1" applyProtection="1">
      <alignment/>
      <protection/>
    </xf>
    <xf numFmtId="164" fontId="22" fillId="0" borderId="0" xfId="0" applyFont="1" applyBorder="1" applyAlignment="1" applyProtection="1">
      <alignment/>
      <protection locked="0"/>
    </xf>
    <xf numFmtId="184" fontId="22" fillId="0" borderId="0" xfId="0" applyNumberFormat="1" applyFont="1" applyBorder="1" applyAlignment="1" applyProtection="1">
      <alignment horizontal="right"/>
      <protection/>
    </xf>
    <xf numFmtId="0" fontId="22" fillId="0" borderId="0" xfId="0" applyNumberFormat="1" applyFont="1" applyBorder="1" applyAlignment="1">
      <alignment/>
    </xf>
    <xf numFmtId="182" fontId="22" fillId="0" borderId="0" xfId="0" applyNumberFormat="1" applyFont="1" applyBorder="1" applyAlignment="1" applyProtection="1">
      <alignment/>
      <protection locked="0"/>
    </xf>
    <xf numFmtId="165" fontId="22" fillId="11" borderId="0" xfId="0" applyNumberFormat="1" applyFont="1" applyFill="1" applyBorder="1" applyAlignment="1" applyProtection="1">
      <alignment/>
      <protection/>
    </xf>
    <xf numFmtId="175" fontId="22" fillId="11" borderId="0" xfId="0" applyNumberFormat="1" applyFont="1" applyFill="1" applyBorder="1" applyAlignment="1">
      <alignment/>
    </xf>
    <xf numFmtId="175" fontId="22" fillId="11" borderId="0" xfId="0" applyNumberFormat="1" applyFont="1" applyFill="1" applyBorder="1" applyAlignment="1" applyProtection="1">
      <alignment/>
      <protection/>
    </xf>
    <xf numFmtId="165" fontId="22" fillId="11" borderId="0" xfId="0" applyNumberFormat="1" applyFont="1" applyFill="1" applyBorder="1" applyAlignment="1">
      <alignment/>
    </xf>
    <xf numFmtId="49" fontId="22" fillId="11" borderId="0" xfId="0" applyNumberFormat="1" applyFont="1" applyFill="1" applyBorder="1" applyAlignment="1" applyProtection="1">
      <alignment horizontal="left"/>
      <protection/>
    </xf>
    <xf numFmtId="179" fontId="22" fillId="11" borderId="0" xfId="0" applyNumberFormat="1" applyFont="1" applyFill="1" applyBorder="1" applyAlignment="1" applyProtection="1">
      <alignment/>
      <protection/>
    </xf>
    <xf numFmtId="179" fontId="22" fillId="0" borderId="0" xfId="0" applyNumberFormat="1" applyFont="1" applyFill="1" applyBorder="1" applyAlignment="1" applyProtection="1">
      <alignment/>
      <protection locked="0"/>
    </xf>
    <xf numFmtId="165" fontId="22" fillId="0" borderId="0" xfId="0" applyNumberFormat="1" applyFont="1" applyFill="1" applyBorder="1" applyAlignment="1" applyProtection="1">
      <alignment/>
      <protection locked="0"/>
    </xf>
    <xf numFmtId="164" fontId="22" fillId="0" borderId="0" xfId="0" applyFont="1" applyFill="1" applyBorder="1" applyAlignment="1" applyProtection="1">
      <alignment/>
      <protection locked="0"/>
    </xf>
    <xf numFmtId="175" fontId="22" fillId="0" borderId="0" xfId="0" applyNumberFormat="1" applyFont="1" applyFill="1" applyBorder="1" applyAlignment="1" applyProtection="1">
      <alignment/>
      <protection locked="0"/>
    </xf>
    <xf numFmtId="49" fontId="22" fillId="0" borderId="0" xfId="0" applyNumberFormat="1" applyFont="1" applyFill="1" applyBorder="1" applyAlignment="1" applyProtection="1">
      <alignment horizontal="center"/>
      <protection locked="0"/>
    </xf>
    <xf numFmtId="164" fontId="22" fillId="11" borderId="0" xfId="0" applyFont="1" applyFill="1" applyBorder="1" applyAlignment="1" applyProtection="1">
      <alignment horizontal="left"/>
      <protection/>
    </xf>
    <xf numFmtId="37" fontId="22" fillId="11" borderId="0" xfId="75" applyFont="1" applyFill="1" applyBorder="1" applyAlignment="1" applyProtection="1">
      <alignment horizontal="left" vertical="center" wrapText="1"/>
      <protection/>
    </xf>
    <xf numFmtId="176" fontId="22" fillId="0" borderId="0" xfId="0" applyNumberFormat="1" applyFont="1" applyBorder="1" applyAlignment="1" applyProtection="1">
      <alignment/>
      <protection/>
    </xf>
    <xf numFmtId="174" fontId="22" fillId="0" borderId="0" xfId="0" applyNumberFormat="1" applyFont="1" applyBorder="1" applyAlignment="1" applyProtection="1">
      <alignment/>
      <protection/>
    </xf>
    <xf numFmtId="174" fontId="22" fillId="11" borderId="0" xfId="0" applyNumberFormat="1" applyFont="1" applyFill="1" applyBorder="1" applyAlignment="1" applyProtection="1">
      <alignment/>
      <protection locked="0"/>
    </xf>
    <xf numFmtId="174" fontId="22" fillId="0" borderId="0" xfId="0" applyNumberFormat="1" applyFont="1" applyBorder="1" applyAlignment="1">
      <alignment/>
    </xf>
    <xf numFmtId="172" fontId="22" fillId="11" borderId="0" xfId="0" applyNumberFormat="1" applyFont="1" applyFill="1" applyBorder="1" applyAlignment="1" applyProtection="1">
      <alignment/>
      <protection locked="0"/>
    </xf>
    <xf numFmtId="37" fontId="22" fillId="0" borderId="0" xfId="75" applyFont="1" applyBorder="1" applyAlignment="1" applyProtection="1">
      <alignment vertical="center" wrapText="1"/>
      <protection/>
    </xf>
    <xf numFmtId="0" fontId="22" fillId="0" borderId="0" xfId="75" applyNumberFormat="1" applyFont="1" applyBorder="1" applyAlignment="1" applyProtection="1">
      <alignment horizontal="left" vertical="center" wrapText="1"/>
      <protection locked="0"/>
    </xf>
    <xf numFmtId="170" fontId="22" fillId="11" borderId="0" xfId="0" applyNumberFormat="1" applyFont="1" applyFill="1" applyBorder="1" applyAlignment="1" applyProtection="1">
      <alignment horizontal="center"/>
      <protection locked="0"/>
    </xf>
    <xf numFmtId="164" fontId="22" fillId="0" borderId="0" xfId="0" applyFont="1" applyBorder="1" applyAlignment="1">
      <alignment horizontal="left"/>
    </xf>
    <xf numFmtId="39" fontId="22" fillId="0" borderId="0" xfId="0" applyNumberFormat="1" applyFont="1" applyBorder="1" applyAlignment="1" applyProtection="1">
      <alignment/>
      <protection/>
    </xf>
    <xf numFmtId="164" fontId="24" fillId="0" borderId="0" xfId="0" applyFont="1" applyFill="1" applyBorder="1" applyAlignment="1" applyProtection="1">
      <alignment/>
      <protection/>
    </xf>
    <xf numFmtId="164" fontId="24" fillId="0" borderId="0" xfId="0" applyFont="1" applyBorder="1" applyAlignment="1" applyProtection="1">
      <alignment/>
      <protection/>
    </xf>
    <xf numFmtId="164" fontId="22" fillId="0" borderId="0" xfId="0" applyFont="1" applyBorder="1" applyAlignment="1">
      <alignment horizontal="left" vertical="center"/>
    </xf>
    <xf numFmtId="164" fontId="22" fillId="11" borderId="0" xfId="0" applyFont="1" applyFill="1" applyBorder="1" applyAlignment="1">
      <alignment/>
    </xf>
    <xf numFmtId="164" fontId="22" fillId="11" borderId="0" xfId="0" applyFont="1" applyFill="1" applyBorder="1" applyAlignment="1">
      <alignment horizontal="left" vertical="center"/>
    </xf>
    <xf numFmtId="164" fontId="23" fillId="0" borderId="0" xfId="0" applyFont="1" applyBorder="1" applyAlignment="1">
      <alignment horizontal="left"/>
    </xf>
    <xf numFmtId="164" fontId="22" fillId="0" borderId="0" xfId="0" applyFont="1" applyFill="1" applyBorder="1" applyAlignment="1">
      <alignment/>
    </xf>
    <xf numFmtId="164" fontId="24" fillId="11" borderId="0" xfId="0" applyFont="1" applyFill="1" applyBorder="1" applyAlignment="1">
      <alignment/>
    </xf>
    <xf numFmtId="164" fontId="22" fillId="0" borderId="0" xfId="0" applyFont="1" applyBorder="1" applyAlignment="1" applyProtection="1">
      <alignment horizontal="center" vertical="center"/>
      <protection/>
    </xf>
    <xf numFmtId="164" fontId="24" fillId="0" borderId="0" xfId="0" applyFont="1" applyBorder="1" applyAlignment="1" applyProtection="1">
      <alignment horizontal="left"/>
      <protection/>
    </xf>
    <xf numFmtId="164" fontId="22" fillId="0" borderId="0" xfId="69" applyFont="1" applyBorder="1" applyAlignment="1" applyProtection="1">
      <alignment horizontal="center"/>
      <protection/>
    </xf>
    <xf numFmtId="164" fontId="23" fillId="0" borderId="0" xfId="69" applyFont="1" applyBorder="1" applyAlignment="1" applyProtection="1">
      <alignment horizontal="center"/>
      <protection/>
    </xf>
    <xf numFmtId="164" fontId="22" fillId="19" borderId="0" xfId="69" applyFont="1" applyFill="1" applyBorder="1" applyAlignment="1">
      <alignment horizontal="center" vertical="center" wrapText="1"/>
      <protection/>
    </xf>
    <xf numFmtId="164" fontId="22" fillId="18" borderId="0" xfId="69" applyFont="1" applyFill="1" applyBorder="1" applyAlignment="1">
      <alignment horizontal="center" vertical="center" wrapText="1"/>
      <protection/>
    </xf>
    <xf numFmtId="164" fontId="22" fillId="18" borderId="0" xfId="69" applyFont="1" applyFill="1" applyBorder="1" applyAlignment="1" applyProtection="1" quotePrefix="1">
      <alignment horizontal="left"/>
      <protection/>
    </xf>
    <xf numFmtId="164" fontId="22" fillId="0" borderId="0" xfId="69" applyFont="1" applyBorder="1" applyAlignment="1" applyProtection="1">
      <alignment horizontal="left"/>
      <protection/>
    </xf>
    <xf numFmtId="175" fontId="22" fillId="11" borderId="0" xfId="0" applyNumberFormat="1" applyFont="1" applyFill="1" applyBorder="1" applyAlignment="1" applyProtection="1">
      <alignment/>
      <protection locked="0"/>
    </xf>
    <xf numFmtId="164" fontId="22" fillId="0" borderId="0" xfId="0" applyFont="1" applyBorder="1" applyAlignment="1">
      <alignment vertical="top" wrapText="1"/>
    </xf>
    <xf numFmtId="172" fontId="22" fillId="0" borderId="0" xfId="0" applyNumberFormat="1" applyFont="1" applyBorder="1" applyAlignment="1" applyProtection="1">
      <alignment/>
      <protection locked="0"/>
    </xf>
    <xf numFmtId="179" fontId="22" fillId="11" borderId="0" xfId="0" applyNumberFormat="1" applyFont="1" applyFill="1" applyBorder="1" applyAlignment="1">
      <alignment/>
    </xf>
    <xf numFmtId="0" fontId="22" fillId="11" borderId="0" xfId="0" applyNumberFormat="1" applyFont="1" applyFill="1" applyBorder="1" applyAlignment="1" applyProtection="1">
      <alignment horizontal="center"/>
      <protection/>
    </xf>
    <xf numFmtId="165" fontId="22" fillId="11" borderId="0" xfId="0" applyNumberFormat="1" applyFont="1" applyFill="1" applyBorder="1" applyAlignment="1" applyProtection="1">
      <alignment horizontal="left"/>
      <protection/>
    </xf>
    <xf numFmtId="164" fontId="22" fillId="11" borderId="0" xfId="0" applyFont="1" applyFill="1" applyBorder="1" applyAlignment="1" applyProtection="1">
      <alignment horizontal="center" vertical="center"/>
      <protection/>
    </xf>
    <xf numFmtId="4" fontId="22" fillId="0" borderId="0" xfId="0" applyNumberFormat="1" applyFont="1" applyBorder="1" applyAlignment="1" applyProtection="1">
      <alignment horizontal="right" indent="1"/>
      <protection/>
    </xf>
    <xf numFmtId="167" fontId="22" fillId="0" borderId="0" xfId="0" applyNumberFormat="1" applyFont="1" applyBorder="1" applyAlignment="1" applyProtection="1">
      <alignment/>
      <protection locked="0"/>
    </xf>
    <xf numFmtId="181" fontId="22" fillId="0" borderId="0" xfId="0" applyNumberFormat="1" applyFont="1" applyBorder="1" applyAlignment="1" applyProtection="1">
      <alignment horizontal="right" indent="1"/>
      <protection locked="0"/>
    </xf>
    <xf numFmtId="189" fontId="22" fillId="0" borderId="0" xfId="0" applyNumberFormat="1" applyFont="1" applyBorder="1" applyAlignment="1" applyProtection="1">
      <alignment horizontal="right" indent="1"/>
      <protection locked="0"/>
    </xf>
    <xf numFmtId="169" fontId="22" fillId="0" borderId="0" xfId="0" applyNumberFormat="1" applyFont="1" applyBorder="1" applyAlignment="1" applyProtection="1">
      <alignment horizontal="right"/>
      <protection locked="0"/>
    </xf>
    <xf numFmtId="1" fontId="22" fillId="0" borderId="0" xfId="56" applyNumberFormat="1" applyFont="1" applyFill="1" applyBorder="1" applyAlignment="1" applyProtection="1">
      <alignment horizontal="center"/>
      <protection locked="0"/>
    </xf>
    <xf numFmtId="1" fontId="22" fillId="0" borderId="0" xfId="0" applyNumberFormat="1" applyFont="1" applyBorder="1" applyAlignment="1" applyProtection="1">
      <alignment horizontal="center"/>
      <protection locked="0"/>
    </xf>
    <xf numFmtId="175" fontId="22" fillId="0" borderId="0" xfId="0" applyNumberFormat="1" applyFont="1" applyBorder="1" applyAlignment="1" applyProtection="1">
      <alignment/>
      <protection locked="0"/>
    </xf>
    <xf numFmtId="182" fontId="22" fillId="0" borderId="0" xfId="0" applyNumberFormat="1" applyFont="1" applyFill="1" applyBorder="1" applyAlignment="1" applyProtection="1">
      <alignment/>
      <protection/>
    </xf>
    <xf numFmtId="182" fontId="22" fillId="0" borderId="0" xfId="0" applyNumberFormat="1" applyFont="1" applyFill="1" applyBorder="1" applyAlignment="1" applyProtection="1">
      <alignment/>
      <protection locked="0"/>
    </xf>
    <xf numFmtId="184" fontId="22" fillId="0" borderId="0" xfId="0" applyNumberFormat="1" applyFont="1" applyFill="1" applyBorder="1" applyAlignment="1" applyProtection="1">
      <alignment/>
      <protection locked="0"/>
    </xf>
    <xf numFmtId="164" fontId="22" fillId="11" borderId="0" xfId="0" applyFont="1" applyFill="1" applyBorder="1" applyAlignment="1">
      <alignment horizontal="left"/>
    </xf>
    <xf numFmtId="164" fontId="22" fillId="11" borderId="0"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protection locked="0"/>
    </xf>
    <xf numFmtId="164" fontId="22" fillId="11" borderId="0" xfId="0" applyFont="1" applyFill="1" applyBorder="1" applyAlignment="1">
      <alignment horizontal="center" vertical="top" wrapText="1"/>
    </xf>
    <xf numFmtId="183" fontId="22" fillId="0" borderId="0" xfId="0" applyNumberFormat="1" applyFont="1" applyFill="1" applyBorder="1" applyAlignment="1" applyProtection="1">
      <alignment/>
      <protection/>
    </xf>
    <xf numFmtId="183" fontId="22" fillId="0" borderId="0" xfId="0" applyNumberFormat="1" applyFont="1" applyFill="1" applyBorder="1" applyAlignment="1">
      <alignment/>
    </xf>
    <xf numFmtId="164" fontId="22" fillId="0" borderId="0" xfId="0" applyFont="1" applyBorder="1" applyAlignment="1" applyProtection="1">
      <alignment/>
      <protection/>
    </xf>
    <xf numFmtId="37" fontId="23" fillId="0" borderId="0" xfId="0" applyNumberFormat="1" applyFont="1" applyBorder="1" applyAlignment="1" applyProtection="1">
      <alignment/>
      <protection/>
    </xf>
    <xf numFmtId="165" fontId="22" fillId="0" borderId="0" xfId="0" applyNumberFormat="1" applyFont="1" applyFill="1" applyBorder="1" applyAlignment="1" applyProtection="1">
      <alignment horizontal="center"/>
      <protection/>
    </xf>
    <xf numFmtId="37" fontId="24" fillId="0" borderId="0" xfId="0" applyNumberFormat="1" applyFont="1" applyBorder="1" applyAlignment="1" applyProtection="1">
      <alignment horizontal="left"/>
      <protection/>
    </xf>
    <xf numFmtId="164" fontId="22" fillId="0" borderId="0" xfId="0" applyFont="1" applyBorder="1" applyAlignment="1">
      <alignment horizontal="left" indent="1"/>
    </xf>
    <xf numFmtId="164" fontId="22" fillId="0" borderId="0" xfId="0" applyFont="1" applyBorder="1" applyAlignment="1" applyProtection="1">
      <alignment horizontal="left" indent="1"/>
      <protection/>
    </xf>
    <xf numFmtId="184" fontId="22" fillId="0" borderId="0" xfId="0" applyNumberFormat="1" applyFont="1" applyBorder="1" applyAlignment="1" applyProtection="1">
      <alignment horizontal="left"/>
      <protection locked="0"/>
    </xf>
    <xf numFmtId="164" fontId="22" fillId="0" borderId="0" xfId="0" applyFont="1" applyBorder="1" applyAlignment="1" applyProtection="1">
      <alignment horizontal="left" indent="3"/>
      <protection/>
    </xf>
    <xf numFmtId="3" fontId="23" fillId="0" borderId="0" xfId="0" applyNumberFormat="1" applyFont="1" applyBorder="1" applyAlignment="1">
      <alignment/>
    </xf>
    <xf numFmtId="164" fontId="24" fillId="0" borderId="0" xfId="0" applyFont="1" applyBorder="1" applyAlignment="1">
      <alignment/>
    </xf>
    <xf numFmtId="164" fontId="22" fillId="0" borderId="0" xfId="69" applyFont="1" applyBorder="1" applyAlignment="1" applyProtection="1" quotePrefix="1">
      <alignment horizontal="center"/>
      <protection/>
    </xf>
    <xf numFmtId="164" fontId="22" fillId="0" borderId="0" xfId="69" applyFont="1" applyBorder="1" applyAlignment="1" applyProtection="1">
      <alignment horizontal="left" indent="5"/>
      <protection/>
    </xf>
    <xf numFmtId="164" fontId="23" fillId="0" borderId="0" xfId="69" applyFont="1" applyBorder="1">
      <alignment/>
      <protection/>
    </xf>
    <xf numFmtId="164" fontId="24" fillId="0" borderId="0" xfId="69" applyFont="1" applyBorder="1" applyAlignment="1" applyProtection="1">
      <alignment horizontal="left"/>
      <protection/>
    </xf>
    <xf numFmtId="164" fontId="22" fillId="0" borderId="0" xfId="69" applyFont="1" applyBorder="1" applyAlignment="1">
      <alignment vertical="center"/>
      <protection/>
    </xf>
    <xf numFmtId="165" fontId="22" fillId="0" borderId="0" xfId="69" applyNumberFormat="1" applyFont="1" applyBorder="1" applyProtection="1">
      <alignment/>
      <protection/>
    </xf>
    <xf numFmtId="165" fontId="22" fillId="11" borderId="0" xfId="69" applyNumberFormat="1" applyFont="1" applyFill="1" applyBorder="1" applyProtection="1">
      <alignment/>
      <protection locked="0"/>
    </xf>
    <xf numFmtId="165" fontId="22" fillId="0" borderId="0" xfId="69" applyNumberFormat="1" applyFont="1" applyFill="1" applyBorder="1" applyProtection="1">
      <alignment/>
      <protection/>
    </xf>
    <xf numFmtId="165" fontId="22" fillId="0" borderId="0" xfId="69" applyNumberFormat="1" applyFont="1" applyFill="1" applyBorder="1">
      <alignment/>
      <protection/>
    </xf>
    <xf numFmtId="164" fontId="22" fillId="0" borderId="0" xfId="69" applyFont="1" applyBorder="1" applyAlignment="1" applyProtection="1">
      <alignment horizontal="right"/>
      <protection/>
    </xf>
    <xf numFmtId="164" fontId="22" fillId="19" borderId="0" xfId="69" applyFont="1" applyFill="1" applyBorder="1" applyAlignment="1" applyProtection="1">
      <alignment horizontal="center" wrapText="1"/>
      <protection/>
    </xf>
    <xf numFmtId="164" fontId="24" fillId="18" borderId="0" xfId="69" applyFont="1" applyFill="1" applyBorder="1" applyAlignment="1" applyProtection="1" quotePrefix="1">
      <alignment horizontal="left"/>
      <protection/>
    </xf>
    <xf numFmtId="164" fontId="22" fillId="18" borderId="0" xfId="69" applyFont="1" applyFill="1" applyBorder="1">
      <alignment/>
      <protection/>
    </xf>
    <xf numFmtId="164" fontId="22" fillId="18" borderId="0" xfId="69" applyFont="1" applyFill="1" applyBorder="1" applyAlignment="1">
      <alignment horizontal="center" wrapText="1"/>
      <protection/>
    </xf>
    <xf numFmtId="164" fontId="22" fillId="18" borderId="0" xfId="69" applyFont="1" applyFill="1" applyBorder="1" applyAlignment="1">
      <alignment horizontal="left"/>
      <protection/>
    </xf>
    <xf numFmtId="164" fontId="22" fillId="18" borderId="0" xfId="69" applyFont="1" applyFill="1" applyBorder="1" applyAlignment="1" applyProtection="1">
      <alignment horizontal="left"/>
      <protection/>
    </xf>
    <xf numFmtId="165" fontId="22" fillId="11" borderId="0" xfId="69" applyNumberFormat="1" applyFont="1" applyFill="1" applyBorder="1" applyAlignment="1" applyProtection="1">
      <alignment horizontal="center"/>
      <protection locked="0"/>
    </xf>
    <xf numFmtId="165" fontId="22" fillId="18" borderId="0" xfId="69" applyNumberFormat="1" applyFont="1" applyFill="1" applyBorder="1" applyAlignment="1">
      <alignment horizontal="center"/>
      <protection/>
    </xf>
    <xf numFmtId="165" fontId="22" fillId="18" borderId="0" xfId="69" applyNumberFormat="1" applyFont="1" applyFill="1" applyBorder="1" applyAlignment="1" applyProtection="1">
      <alignment/>
      <protection/>
    </xf>
    <xf numFmtId="165" fontId="22" fillId="11" borderId="0" xfId="69" applyNumberFormat="1" applyFont="1" applyFill="1" applyBorder="1" applyAlignment="1" applyProtection="1">
      <alignment/>
      <protection locked="0"/>
    </xf>
    <xf numFmtId="165" fontId="22" fillId="18" borderId="0" xfId="69" applyNumberFormat="1" applyFont="1" applyFill="1" applyBorder="1" applyAlignment="1">
      <alignment/>
      <protection/>
    </xf>
    <xf numFmtId="164" fontId="22" fillId="0" borderId="0" xfId="69" applyFont="1" applyBorder="1" applyAlignment="1" applyProtection="1" quotePrefix="1">
      <alignment horizontal="left"/>
      <protection/>
    </xf>
    <xf numFmtId="187" fontId="23" fillId="0" borderId="0" xfId="69" applyNumberFormat="1" applyFont="1" applyBorder="1">
      <alignment/>
      <protection/>
    </xf>
    <xf numFmtId="172" fontId="22" fillId="11" borderId="0" xfId="69" applyNumberFormat="1" applyFont="1" applyFill="1" applyBorder="1" applyAlignment="1" applyProtection="1">
      <alignment horizontal="left"/>
      <protection locked="0"/>
    </xf>
    <xf numFmtId="164" fontId="24" fillId="0" borderId="0" xfId="69" applyFont="1" applyBorder="1" applyAlignment="1">
      <alignment/>
      <protection/>
    </xf>
    <xf numFmtId="173" fontId="22" fillId="0" borderId="0" xfId="0" applyNumberFormat="1" applyFont="1" applyBorder="1" applyAlignment="1" applyProtection="1">
      <alignment/>
      <protection/>
    </xf>
    <xf numFmtId="173" fontId="22" fillId="0" borderId="0" xfId="0" applyNumberFormat="1" applyFont="1" applyBorder="1" applyAlignment="1" applyProtection="1">
      <alignment/>
      <protection locked="0"/>
    </xf>
    <xf numFmtId="164" fontId="26" fillId="0" borderId="0" xfId="0" applyFont="1" applyBorder="1" applyAlignment="1">
      <alignment vertical="center"/>
    </xf>
    <xf numFmtId="164" fontId="27" fillId="0" borderId="0" xfId="0" applyFont="1" applyAlignment="1">
      <alignment vertical="center"/>
    </xf>
    <xf numFmtId="164" fontId="27" fillId="0" borderId="0" xfId="0" applyFont="1" applyBorder="1" applyAlignment="1" applyProtection="1">
      <alignment vertical="center" wrapText="1"/>
      <protection/>
    </xf>
    <xf numFmtId="164" fontId="27" fillId="0" borderId="0" xfId="0" applyFont="1" applyAlignment="1" applyProtection="1">
      <alignment vertical="center"/>
      <protection/>
    </xf>
    <xf numFmtId="165" fontId="27" fillId="0" borderId="0" xfId="0" applyNumberFormat="1" applyFont="1" applyBorder="1" applyAlignment="1">
      <alignment vertical="center"/>
    </xf>
    <xf numFmtId="164" fontId="27" fillId="0" borderId="0" xfId="0" applyFont="1" applyAlignment="1">
      <alignment horizontal="left" vertical="center"/>
    </xf>
    <xf numFmtId="164" fontId="26" fillId="0" borderId="0" xfId="0" applyFont="1" applyAlignment="1">
      <alignment vertical="center"/>
    </xf>
    <xf numFmtId="164" fontId="48" fillId="0" borderId="0" xfId="0" applyFont="1" applyBorder="1" applyAlignment="1" applyProtection="1">
      <alignment vertical="center"/>
      <protection/>
    </xf>
    <xf numFmtId="164" fontId="22" fillId="11" borderId="0" xfId="0" applyFont="1" applyFill="1" applyBorder="1" applyAlignment="1" applyProtection="1">
      <alignment vertical="center" wrapText="1"/>
      <protection/>
    </xf>
    <xf numFmtId="164" fontId="23" fillId="0" borderId="0" xfId="0" applyFont="1" applyBorder="1" applyAlignment="1" applyProtection="1">
      <alignment vertical="center"/>
      <protection/>
    </xf>
    <xf numFmtId="164" fontId="23" fillId="0" borderId="0" xfId="0" applyFont="1" applyBorder="1" applyAlignment="1">
      <alignment vertical="center"/>
    </xf>
    <xf numFmtId="172" fontId="22" fillId="0" borderId="0" xfId="0" applyNumberFormat="1" applyFont="1" applyBorder="1" applyAlignment="1" applyProtection="1">
      <alignment vertical="center"/>
      <protection/>
    </xf>
    <xf numFmtId="165" fontId="22" fillId="0" borderId="0" xfId="0" applyNumberFormat="1" applyFont="1" applyBorder="1" applyAlignment="1">
      <alignment horizontal="left"/>
    </xf>
    <xf numFmtId="173" fontId="22" fillId="20" borderId="0" xfId="0" applyNumberFormat="1" applyFont="1" applyFill="1" applyBorder="1" applyAlignment="1" applyProtection="1">
      <alignment/>
      <protection locked="0"/>
    </xf>
    <xf numFmtId="164" fontId="22" fillId="20" borderId="0" xfId="0" applyFont="1" applyFill="1" applyBorder="1" applyAlignment="1" applyProtection="1">
      <alignment horizontal="left"/>
      <protection/>
    </xf>
    <xf numFmtId="167" fontId="22" fillId="20" borderId="0" xfId="0" applyNumberFormat="1" applyFont="1" applyFill="1" applyBorder="1" applyAlignment="1" applyProtection="1">
      <alignment/>
      <protection locked="0"/>
    </xf>
    <xf numFmtId="164" fontId="49" fillId="0" borderId="0" xfId="0" applyFont="1" applyBorder="1" applyAlignment="1">
      <alignment/>
    </xf>
    <xf numFmtId="164" fontId="22" fillId="0" borderId="11" xfId="0" applyFont="1" applyBorder="1" applyAlignment="1" applyProtection="1">
      <alignment horizontal="center"/>
      <protection/>
    </xf>
    <xf numFmtId="164" fontId="49" fillId="0" borderId="0" xfId="0" applyFont="1" applyBorder="1" applyAlignment="1">
      <alignment horizontal="center"/>
    </xf>
    <xf numFmtId="164" fontId="22" fillId="0" borderId="11" xfId="0" applyFont="1" applyBorder="1" applyAlignment="1" applyProtection="1">
      <alignment horizontal="left"/>
      <protection/>
    </xf>
    <xf numFmtId="164" fontId="49" fillId="11" borderId="0" xfId="0" applyFont="1" applyFill="1" applyBorder="1" applyAlignment="1">
      <alignment/>
    </xf>
    <xf numFmtId="164" fontId="49" fillId="11" borderId="0" xfId="0" applyFont="1" applyFill="1" applyBorder="1" applyAlignment="1">
      <alignment horizontal="right"/>
    </xf>
    <xf numFmtId="165" fontId="49" fillId="0" borderId="0" xfId="0" applyNumberFormat="1" applyFont="1" applyBorder="1" applyAlignment="1">
      <alignment/>
    </xf>
    <xf numFmtId="166" fontId="22" fillId="0" borderId="12" xfId="0" applyNumberFormat="1" applyFont="1" applyBorder="1" applyAlignment="1" applyProtection="1">
      <alignment horizontal="center"/>
      <protection/>
    </xf>
    <xf numFmtId="166" fontId="22" fillId="0" borderId="12" xfId="0" applyNumberFormat="1" applyFont="1" applyBorder="1" applyAlignment="1">
      <alignment horizontal="center"/>
    </xf>
    <xf numFmtId="3" fontId="22" fillId="0" borderId="12" xfId="0" applyNumberFormat="1" applyFont="1" applyBorder="1" applyAlignment="1" applyProtection="1">
      <alignment horizontal="center"/>
      <protection/>
    </xf>
    <xf numFmtId="3" fontId="22" fillId="0" borderId="12" xfId="0" applyNumberFormat="1" applyFont="1" applyBorder="1" applyAlignment="1">
      <alignment horizontal="center"/>
    </xf>
    <xf numFmtId="3"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center"/>
      <protection locked="0"/>
    </xf>
    <xf numFmtId="166" fontId="22" fillId="11" borderId="12" xfId="0" applyNumberFormat="1" applyFont="1" applyFill="1" applyBorder="1" applyAlignment="1" applyProtection="1">
      <alignment horizontal="left"/>
      <protection locked="0"/>
    </xf>
    <xf numFmtId="3" fontId="22" fillId="11" borderId="13" xfId="0" applyNumberFormat="1" applyFont="1" applyFill="1" applyBorder="1" applyAlignment="1" applyProtection="1">
      <alignment horizontal="center"/>
      <protection locked="0"/>
    </xf>
    <xf numFmtId="3" fontId="22" fillId="0" borderId="13" xfId="0" applyNumberFormat="1" applyFont="1" applyBorder="1" applyAlignment="1" applyProtection="1">
      <alignment horizontal="center"/>
      <protection/>
    </xf>
    <xf numFmtId="3" fontId="22" fillId="11" borderId="13" xfId="0" applyNumberFormat="1" applyFont="1" applyFill="1" applyBorder="1" applyAlignment="1" applyProtection="1">
      <alignment horizontal="center" vertical="center"/>
      <protection locked="0"/>
    </xf>
    <xf numFmtId="166" fontId="22" fillId="11" borderId="13" xfId="0" applyNumberFormat="1" applyFont="1" applyFill="1" applyBorder="1" applyAlignment="1" applyProtection="1">
      <alignment horizontal="center"/>
      <protection locked="0"/>
    </xf>
    <xf numFmtId="164" fontId="49" fillId="11" borderId="0" xfId="0" applyFont="1" applyFill="1" applyBorder="1" applyAlignment="1">
      <alignment horizontal="center"/>
    </xf>
    <xf numFmtId="164" fontId="22" fillId="11" borderId="11" xfId="0" applyFont="1" applyFill="1" applyBorder="1" applyAlignment="1">
      <alignment horizontal="left" vertical="center"/>
    </xf>
    <xf numFmtId="172" fontId="22" fillId="0" borderId="0" xfId="0" applyNumberFormat="1" applyFont="1" applyFill="1" applyBorder="1" applyAlignment="1" applyProtection="1">
      <alignment/>
      <protection/>
    </xf>
    <xf numFmtId="164" fontId="22" fillId="0" borderId="14" xfId="0" applyFont="1" applyBorder="1" applyAlignment="1">
      <alignment horizontal="center" vertical="top"/>
    </xf>
    <xf numFmtId="164" fontId="25" fillId="0" borderId="0" xfId="69" applyFont="1" applyFill="1" applyBorder="1" applyAlignment="1" applyProtection="1">
      <alignment horizontal="center"/>
      <protection locked="0"/>
    </xf>
    <xf numFmtId="165" fontId="22" fillId="0" borderId="0" xfId="0" applyNumberFormat="1" applyFont="1" applyBorder="1" applyAlignment="1">
      <alignment horizontal="right"/>
    </xf>
    <xf numFmtId="179" fontId="22" fillId="0" borderId="0"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locked="0"/>
    </xf>
    <xf numFmtId="179" fontId="22" fillId="0" borderId="0" xfId="0" applyNumberFormat="1" applyFont="1" applyBorder="1" applyAlignment="1">
      <alignment horizontal="right"/>
    </xf>
    <xf numFmtId="164" fontId="50" fillId="0" borderId="0" xfId="0" applyFont="1" applyBorder="1" applyAlignment="1" applyProtection="1">
      <alignment/>
      <protection/>
    </xf>
    <xf numFmtId="176" fontId="22" fillId="0" borderId="0" xfId="0" applyNumberFormat="1" applyFont="1" applyBorder="1" applyAlignment="1">
      <alignment horizontal="center"/>
    </xf>
    <xf numFmtId="164" fontId="51" fillId="0" borderId="0" xfId="52" applyNumberFormat="1" applyFont="1" applyAlignment="1" applyProtection="1">
      <alignment/>
      <protection/>
    </xf>
    <xf numFmtId="164" fontId="52"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17" xfId="0" applyFont="1" applyFill="1" applyBorder="1" applyAlignment="1" applyProtection="1">
      <alignment horizontal="center" vertical="center" wrapText="1"/>
      <protection/>
    </xf>
    <xf numFmtId="164" fontId="22" fillId="11" borderId="16" xfId="0" applyFont="1" applyFill="1" applyBorder="1" applyAlignment="1">
      <alignment horizontal="center" vertical="center" wrapText="1"/>
    </xf>
    <xf numFmtId="164" fontId="49" fillId="0" borderId="0" xfId="0" applyFont="1" applyBorder="1" applyAlignment="1" applyProtection="1">
      <alignment horizontal="right" vertical="center"/>
      <protection/>
    </xf>
    <xf numFmtId="164" fontId="22" fillId="11" borderId="18" xfId="0" applyFont="1" applyFill="1" applyBorder="1" applyAlignment="1" applyProtection="1">
      <alignment horizontal="center" vertical="center" wrapText="1"/>
      <protection/>
    </xf>
    <xf numFmtId="164" fontId="48" fillId="0" borderId="0" xfId="0" applyFont="1" applyBorder="1" applyAlignment="1" applyProtection="1">
      <alignment horizontal="left" vertical="center"/>
      <protection/>
    </xf>
    <xf numFmtId="0" fontId="22" fillId="11" borderId="0" xfId="0" applyNumberFormat="1" applyFont="1" applyFill="1" applyBorder="1" applyAlignment="1" applyProtection="1">
      <alignment horizontal="center" vertical="center" wrapText="1"/>
      <protection/>
    </xf>
    <xf numFmtId="172" fontId="22" fillId="0" borderId="11" xfId="0" applyNumberFormat="1" applyFont="1" applyBorder="1" applyAlignment="1" applyProtection="1">
      <alignment/>
      <protection/>
    </xf>
    <xf numFmtId="172"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wrapText="1"/>
      <protection/>
    </xf>
    <xf numFmtId="164" fontId="24" fillId="0" borderId="0" xfId="69" applyFont="1" applyBorder="1" applyAlignment="1" applyProtection="1" quotePrefix="1">
      <alignment horizontal="left"/>
      <protection/>
    </xf>
    <xf numFmtId="164" fontId="22" fillId="19" borderId="0" xfId="69" applyFont="1" applyFill="1" applyBorder="1" applyAlignment="1">
      <alignment horizontal="center" vertical="center"/>
      <protection/>
    </xf>
    <xf numFmtId="164" fontId="24" fillId="0" borderId="0" xfId="69" applyFont="1" applyBorder="1" applyAlignment="1" quotePrefix="1">
      <alignment horizontal="left"/>
      <protection/>
    </xf>
    <xf numFmtId="164" fontId="22" fillId="11" borderId="15"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0" borderId="19" xfId="0" applyFont="1" applyBorder="1" applyAlignment="1" applyProtection="1">
      <alignment horizontal="center"/>
      <protection/>
    </xf>
    <xf numFmtId="167" fontId="22" fillId="11" borderId="0" xfId="0" applyNumberFormat="1" applyFont="1" applyFill="1" applyBorder="1" applyAlignment="1" applyProtection="1">
      <alignment/>
      <protection locked="0"/>
    </xf>
    <xf numFmtId="167" fontId="22" fillId="0" borderId="0" xfId="0" applyNumberFormat="1" applyFont="1" applyFill="1" applyBorder="1" applyAlignment="1" applyProtection="1">
      <alignment/>
      <protection locked="0"/>
    </xf>
    <xf numFmtId="0" fontId="25" fillId="11" borderId="0" xfId="63" applyFont="1" applyFill="1" applyBorder="1" applyAlignment="1" applyProtection="1">
      <alignment horizontal="center"/>
      <protection locked="0"/>
    </xf>
    <xf numFmtId="167" fontId="22" fillId="0" borderId="11" xfId="0" applyNumberFormat="1" applyFont="1" applyFill="1" applyBorder="1" applyAlignment="1" applyProtection="1">
      <alignment/>
      <protection locked="0"/>
    </xf>
    <xf numFmtId="164" fontId="22" fillId="11" borderId="16" xfId="0" applyFont="1" applyFill="1" applyBorder="1" applyAlignment="1">
      <alignment horizontal="center"/>
    </xf>
    <xf numFmtId="165" fontId="22" fillId="0" borderId="11" xfId="0" applyNumberFormat="1" applyFont="1" applyBorder="1" applyAlignment="1" applyProtection="1">
      <alignment/>
      <protection/>
    </xf>
    <xf numFmtId="164" fontId="48" fillId="0" borderId="0" xfId="0" applyFont="1" applyBorder="1" applyAlignment="1" applyProtection="1">
      <alignment horizontal="left" vertical="top" wrapText="1"/>
      <protection/>
    </xf>
    <xf numFmtId="174" fontId="22" fillId="0" borderId="11" xfId="0" applyNumberFormat="1" applyFont="1" applyBorder="1" applyAlignment="1" applyProtection="1">
      <alignment/>
      <protection/>
    </xf>
    <xf numFmtId="174" fontId="22" fillId="11" borderId="11" xfId="0" applyNumberFormat="1" applyFont="1" applyFill="1" applyBorder="1" applyAlignment="1" applyProtection="1">
      <alignment/>
      <protection locked="0"/>
    </xf>
    <xf numFmtId="175" fontId="22" fillId="11" borderId="11" xfId="0" applyNumberFormat="1" applyFont="1" applyFill="1" applyBorder="1" applyAlignment="1" applyProtection="1">
      <alignment/>
      <protection locked="0"/>
    </xf>
    <xf numFmtId="164" fontId="22" fillId="11" borderId="16" xfId="0" applyFont="1" applyFill="1" applyBorder="1" applyAlignment="1" applyProtection="1">
      <alignment horizontal="center" vertical="center"/>
      <protection/>
    </xf>
    <xf numFmtId="176" fontId="22" fillId="0" borderId="11" xfId="0" applyNumberFormat="1" applyFont="1" applyBorder="1" applyAlignment="1" applyProtection="1">
      <alignment/>
      <protection/>
    </xf>
    <xf numFmtId="172" fontId="22" fillId="0" borderId="11" xfId="0" applyNumberFormat="1" applyFont="1" applyBorder="1" applyAlignment="1" applyProtection="1">
      <alignment/>
      <protection locked="0"/>
    </xf>
    <xf numFmtId="179" fontId="22" fillId="0" borderId="11" xfId="0" applyNumberFormat="1" applyFont="1" applyBorder="1" applyAlignment="1" applyProtection="1">
      <alignment horizontal="right"/>
      <protection/>
    </xf>
    <xf numFmtId="179" fontId="22" fillId="0" borderId="11" xfId="0" applyNumberFormat="1" applyFont="1" applyBorder="1" applyAlignment="1" applyProtection="1">
      <alignment horizontal="right"/>
      <protection locked="0"/>
    </xf>
    <xf numFmtId="164" fontId="22" fillId="11" borderId="17" xfId="0" applyFont="1" applyFill="1" applyBorder="1" applyAlignment="1">
      <alignment horizontal="center" vertical="center" wrapText="1"/>
    </xf>
    <xf numFmtId="164" fontId="22" fillId="11" borderId="20" xfId="0" applyFont="1" applyFill="1" applyBorder="1" applyAlignment="1" applyProtection="1">
      <alignment horizontal="center" vertical="center" wrapText="1"/>
      <protection/>
    </xf>
    <xf numFmtId="49" fontId="22" fillId="11" borderId="16" xfId="0" applyNumberFormat="1" applyFont="1" applyFill="1" applyBorder="1" applyAlignment="1" applyProtection="1">
      <alignment horizontal="center"/>
      <protection/>
    </xf>
    <xf numFmtId="164" fontId="22" fillId="11" borderId="11" xfId="0" applyFont="1" applyFill="1" applyBorder="1" applyAlignment="1" applyProtection="1">
      <alignment horizontal="center"/>
      <protection/>
    </xf>
    <xf numFmtId="165" fontId="22" fillId="0" borderId="11" xfId="0" applyNumberFormat="1" applyFont="1" applyFill="1" applyBorder="1" applyAlignment="1" applyProtection="1">
      <alignment/>
      <protection locked="0"/>
    </xf>
    <xf numFmtId="164" fontId="22" fillId="0" borderId="11" xfId="0" applyFont="1" applyFill="1" applyBorder="1" applyAlignment="1" applyProtection="1">
      <alignment/>
      <protection locked="0"/>
    </xf>
    <xf numFmtId="49" fontId="22" fillId="0" borderId="11" xfId="0" applyNumberFormat="1" applyFont="1" applyFill="1" applyBorder="1" applyAlignment="1" applyProtection="1">
      <alignment horizontal="center"/>
      <protection locked="0"/>
    </xf>
    <xf numFmtId="179" fontId="22" fillId="0" borderId="11" xfId="0" applyNumberFormat="1" applyFont="1" applyFill="1" applyBorder="1" applyAlignment="1" applyProtection="1">
      <alignment/>
      <protection locked="0"/>
    </xf>
    <xf numFmtId="175" fontId="22" fillId="0" borderId="11" xfId="0" applyNumberFormat="1" applyFont="1" applyFill="1" applyBorder="1" applyAlignment="1" applyProtection="1">
      <alignment/>
      <protection locked="0"/>
    </xf>
    <xf numFmtId="164" fontId="22" fillId="11" borderId="20" xfId="0" applyFont="1" applyFill="1" applyBorder="1" applyAlignment="1" applyProtection="1">
      <alignment horizontal="center" vertical="center"/>
      <protection/>
    </xf>
    <xf numFmtId="164" fontId="22" fillId="11" borderId="20" xfId="0" applyFont="1" applyFill="1" applyBorder="1" applyAlignment="1">
      <alignment horizontal="center" vertical="center"/>
    </xf>
    <xf numFmtId="169" fontId="22" fillId="0" borderId="11" xfId="0" applyNumberFormat="1" applyFont="1" applyBorder="1" applyAlignment="1" applyProtection="1">
      <alignment horizontal="right"/>
      <protection locked="0"/>
    </xf>
    <xf numFmtId="189" fontId="22" fillId="0" borderId="11" xfId="0" applyNumberFormat="1" applyFont="1" applyBorder="1" applyAlignment="1" applyProtection="1">
      <alignment horizontal="right" indent="1"/>
      <protection locked="0"/>
    </xf>
    <xf numFmtId="181" fontId="22" fillId="0" borderId="11" xfId="0" applyNumberFormat="1" applyFont="1" applyBorder="1" applyAlignment="1" applyProtection="1">
      <alignment horizontal="right" indent="1"/>
      <protection locked="0"/>
    </xf>
    <xf numFmtId="49" fontId="22" fillId="0" borderId="0" xfId="0" applyNumberFormat="1" applyFont="1" applyBorder="1" applyAlignment="1" applyProtection="1">
      <alignment vertical="center" wrapText="1"/>
      <protection/>
    </xf>
    <xf numFmtId="49" fontId="22" fillId="0" borderId="11" xfId="0" applyNumberFormat="1" applyFont="1" applyBorder="1" applyAlignment="1" applyProtection="1">
      <alignment vertical="center" wrapText="1"/>
      <protection/>
    </xf>
    <xf numFmtId="164" fontId="22" fillId="0" borderId="16" xfId="0" applyFont="1" applyBorder="1" applyAlignment="1" applyProtection="1">
      <alignment horizontal="left" vertical="center"/>
      <protection/>
    </xf>
    <xf numFmtId="175" fontId="22" fillId="0" borderId="16" xfId="0" applyNumberFormat="1" applyFont="1" applyBorder="1" applyAlignment="1" applyProtection="1">
      <alignment vertical="center"/>
      <protection locked="0"/>
    </xf>
    <xf numFmtId="1" fontId="22" fillId="0" borderId="16" xfId="56" applyNumberFormat="1" applyFont="1" applyFill="1" applyBorder="1" applyAlignment="1" applyProtection="1">
      <alignment horizontal="center" vertical="center"/>
      <protection locked="0"/>
    </xf>
    <xf numFmtId="164" fontId="52" fillId="0" borderId="0" xfId="0" applyFont="1" applyBorder="1" applyAlignment="1" applyProtection="1">
      <alignment vertical="center"/>
      <protection/>
    </xf>
    <xf numFmtId="182" fontId="22" fillId="0" borderId="11" xfId="0" applyNumberFormat="1" applyFont="1" applyBorder="1" applyAlignment="1" applyProtection="1">
      <alignment/>
      <protection locked="0"/>
    </xf>
    <xf numFmtId="184" fontId="22" fillId="0" borderId="11" xfId="0" applyNumberFormat="1" applyFont="1" applyBorder="1" applyAlignment="1" applyProtection="1">
      <alignment/>
      <protection locked="0"/>
    </xf>
    <xf numFmtId="164" fontId="49" fillId="0" borderId="0" xfId="0" applyFont="1" applyBorder="1" applyAlignment="1">
      <alignment horizontal="right"/>
    </xf>
    <xf numFmtId="164" fontId="22" fillId="11" borderId="16" xfId="0" applyFont="1" applyFill="1" applyBorder="1" applyAlignment="1" applyProtection="1">
      <alignment horizontal="center"/>
      <protection/>
    </xf>
    <xf numFmtId="164" fontId="22" fillId="11" borderId="15" xfId="0" applyFont="1" applyFill="1" applyBorder="1" applyAlignment="1">
      <alignment horizontal="center"/>
    </xf>
    <xf numFmtId="164" fontId="22" fillId="11" borderId="16" xfId="0" applyFont="1" applyFill="1" applyBorder="1" applyAlignment="1" applyProtection="1">
      <alignment horizontal="center" vertical="top" wrapText="1"/>
      <protection/>
    </xf>
    <xf numFmtId="183" fontId="22" fillId="0" borderId="0" xfId="0" applyNumberFormat="1" applyFont="1" applyBorder="1" applyAlignment="1" applyProtection="1">
      <alignment horizontal="right" vertical="center"/>
      <protection locked="0"/>
    </xf>
    <xf numFmtId="164" fontId="0" fillId="0" borderId="11" xfId="0" applyBorder="1" applyAlignment="1">
      <alignment/>
    </xf>
    <xf numFmtId="183" fontId="22" fillId="0" borderId="11" xfId="0" applyNumberFormat="1" applyFont="1" applyBorder="1" applyAlignment="1" applyProtection="1">
      <alignment horizontal="right"/>
      <protection locked="0"/>
    </xf>
    <xf numFmtId="164" fontId="22" fillId="0" borderId="11" xfId="0" applyFont="1" applyBorder="1" applyAlignment="1">
      <alignment/>
    </xf>
    <xf numFmtId="164" fontId="22" fillId="0" borderId="0" xfId="0" applyFont="1" applyBorder="1" applyAlignment="1" applyProtection="1">
      <alignment horizontal="left" vertical="center" wrapText="1"/>
      <protection/>
    </xf>
    <xf numFmtId="164" fontId="49" fillId="0" borderId="0" xfId="0" applyFont="1" applyBorder="1" applyAlignment="1">
      <alignment vertical="center"/>
    </xf>
    <xf numFmtId="164" fontId="22" fillId="11" borderId="16" xfId="0" applyFont="1" applyFill="1" applyBorder="1" applyAlignment="1">
      <alignment horizontal="left"/>
    </xf>
    <xf numFmtId="164" fontId="22" fillId="11" borderId="16" xfId="0" applyFont="1" applyFill="1" applyBorder="1" applyAlignment="1">
      <alignment horizontal="center" vertical="top" wrapText="1"/>
    </xf>
    <xf numFmtId="9" fontId="22" fillId="11" borderId="16" xfId="78" applyFont="1" applyFill="1" applyBorder="1" applyAlignment="1" applyProtection="1">
      <alignment horizontal="left"/>
      <protection/>
    </xf>
    <xf numFmtId="164" fontId="53" fillId="0" borderId="0" xfId="0" applyFont="1" applyBorder="1" applyAlignment="1">
      <alignment/>
    </xf>
    <xf numFmtId="184" fontId="22" fillId="0" borderId="0" xfId="0" applyNumberFormat="1" applyFont="1" applyBorder="1" applyAlignment="1" applyProtection="1">
      <alignment horizontal="center"/>
      <protection/>
    </xf>
    <xf numFmtId="184" fontId="22" fillId="0" borderId="11" xfId="0" applyNumberFormat="1" applyFont="1" applyBorder="1" applyAlignment="1" applyProtection="1">
      <alignment/>
      <protection/>
    </xf>
    <xf numFmtId="164" fontId="22" fillId="0" borderId="15" xfId="0" applyFont="1" applyBorder="1" applyAlignment="1">
      <alignment horizontal="center" vertical="center" wrapText="1"/>
    </xf>
    <xf numFmtId="164" fontId="22" fillId="11" borderId="17" xfId="0" applyFont="1" applyFill="1" applyBorder="1" applyAlignment="1">
      <alignment horizontal="center" vertical="center"/>
    </xf>
    <xf numFmtId="183" fontId="22" fillId="0" borderId="11" xfId="0" applyNumberFormat="1" applyFont="1" applyBorder="1" applyAlignment="1" applyProtection="1">
      <alignment/>
      <protection/>
    </xf>
    <xf numFmtId="183" fontId="22" fillId="0" borderId="11" xfId="0" applyNumberFormat="1" applyFont="1" applyFill="1" applyBorder="1" applyAlignment="1" applyProtection="1">
      <alignment/>
      <protection/>
    </xf>
    <xf numFmtId="175" fontId="22" fillId="0" borderId="11" xfId="0" applyNumberFormat="1" applyFont="1" applyBorder="1" applyAlignment="1" applyProtection="1">
      <alignment vertical="center"/>
      <protection locked="0"/>
    </xf>
    <xf numFmtId="165" fontId="22" fillId="0" borderId="11" xfId="0" applyNumberFormat="1" applyFont="1" applyBorder="1" applyAlignment="1" applyProtection="1">
      <alignment horizontal="center" vertical="center"/>
      <protection/>
    </xf>
    <xf numFmtId="175" fontId="22" fillId="0" borderId="11" xfId="0" applyNumberFormat="1" applyFont="1" applyBorder="1" applyAlignment="1" applyProtection="1">
      <alignment vertical="center"/>
      <protection/>
    </xf>
    <xf numFmtId="175" fontId="22" fillId="0" borderId="11" xfId="0" applyNumberFormat="1" applyFont="1" applyBorder="1" applyAlignment="1" applyProtection="1">
      <alignment horizontal="right" vertical="center"/>
      <protection locked="0"/>
    </xf>
    <xf numFmtId="175" fontId="22" fillId="0" borderId="11" xfId="0" applyNumberFormat="1" applyFont="1" applyFill="1" applyBorder="1" applyAlignment="1" applyProtection="1">
      <alignment vertical="center"/>
      <protection/>
    </xf>
    <xf numFmtId="175" fontId="22" fillId="0" borderId="11" xfId="0" applyNumberFormat="1" applyFont="1" applyBorder="1" applyAlignment="1" applyProtection="1">
      <alignment horizontal="right" vertical="center"/>
      <protection/>
    </xf>
    <xf numFmtId="37" fontId="22" fillId="0" borderId="11" xfId="0" applyNumberFormat="1" applyFont="1" applyBorder="1" applyAlignment="1" applyProtection="1">
      <alignment/>
      <protection/>
    </xf>
    <xf numFmtId="184" fontId="22" fillId="0" borderId="11" xfId="0" applyNumberFormat="1" applyFont="1" applyBorder="1" applyAlignment="1" applyProtection="1">
      <alignment/>
      <protection locked="0"/>
    </xf>
    <xf numFmtId="164" fontId="49" fillId="0" borderId="0" xfId="69" applyFont="1" applyBorder="1" applyAlignment="1" applyProtection="1">
      <alignment horizontal="right"/>
      <protection/>
    </xf>
    <xf numFmtId="164" fontId="49" fillId="0" borderId="0" xfId="69" applyFont="1" applyBorder="1" applyAlignment="1">
      <alignment horizontal="center"/>
      <protection/>
    </xf>
    <xf numFmtId="164" fontId="49" fillId="0" borderId="0" xfId="69" applyFont="1" applyBorder="1">
      <alignment/>
      <protection/>
    </xf>
    <xf numFmtId="164" fontId="22" fillId="19" borderId="15" xfId="69" applyFont="1" applyFill="1" applyBorder="1" applyAlignment="1">
      <alignment horizontal="center" vertical="center" wrapText="1"/>
      <protection/>
    </xf>
    <xf numFmtId="164" fontId="22" fillId="0" borderId="11" xfId="69" applyFont="1" applyBorder="1" applyAlignment="1" applyProtection="1">
      <alignment horizontal="center"/>
      <protection/>
    </xf>
    <xf numFmtId="172" fontId="22" fillId="11" borderId="11" xfId="69" applyNumberFormat="1" applyFont="1" applyFill="1" applyBorder="1" applyAlignment="1" applyProtection="1">
      <alignment/>
      <protection locked="0"/>
    </xf>
    <xf numFmtId="164" fontId="22" fillId="0" borderId="11" xfId="69" applyFont="1" applyBorder="1" applyAlignment="1" applyProtection="1">
      <alignment horizontal="left" indent="5"/>
      <protection/>
    </xf>
    <xf numFmtId="165" fontId="22" fillId="0" borderId="11" xfId="69" applyNumberFormat="1" applyFont="1" applyBorder="1" applyProtection="1">
      <alignment/>
      <protection/>
    </xf>
    <xf numFmtId="165" fontId="22" fillId="0" borderId="11" xfId="69" applyNumberFormat="1" applyFont="1" applyFill="1" applyBorder="1" applyProtection="1">
      <alignment/>
      <protection/>
    </xf>
    <xf numFmtId="165" fontId="22" fillId="11" borderId="11" xfId="69" applyNumberFormat="1" applyFont="1" applyFill="1" applyBorder="1" applyProtection="1">
      <alignment/>
      <protection locked="0"/>
    </xf>
    <xf numFmtId="164" fontId="54" fillId="0" borderId="0" xfId="0" applyFont="1" applyAlignment="1">
      <alignment/>
    </xf>
    <xf numFmtId="164" fontId="49" fillId="0" borderId="0" xfId="69" applyFont="1" applyBorder="1" applyAlignment="1">
      <alignment horizontal="centerContinuous"/>
      <protection/>
    </xf>
    <xf numFmtId="37" fontId="49" fillId="0" borderId="0" xfId="69" applyNumberFormat="1" applyFont="1" applyBorder="1" applyProtection="1">
      <alignment/>
      <protection/>
    </xf>
    <xf numFmtId="164" fontId="52" fillId="0" borderId="0" xfId="69" applyFont="1" applyBorder="1" applyAlignment="1" applyProtection="1">
      <alignment horizontal="left"/>
      <protection/>
    </xf>
    <xf numFmtId="164" fontId="22" fillId="19" borderId="16" xfId="69" applyFont="1" applyFill="1" applyBorder="1" applyAlignment="1" applyProtection="1">
      <alignment horizontal="center" wrapText="1"/>
      <protection/>
    </xf>
    <xf numFmtId="164" fontId="22" fillId="0" borderId="11" xfId="69" applyFont="1" applyBorder="1" applyAlignment="1" applyProtection="1">
      <alignment horizontal="left" vertical="center"/>
      <protection/>
    </xf>
    <xf numFmtId="182" fontId="22" fillId="0" borderId="11" xfId="69" applyNumberFormat="1" applyFont="1" applyBorder="1" applyAlignment="1" applyProtection="1">
      <alignment vertical="center"/>
      <protection/>
    </xf>
    <xf numFmtId="182" fontId="22" fillId="11" borderId="11" xfId="69" applyNumberFormat="1" applyFont="1" applyFill="1" applyBorder="1" applyAlignment="1" applyProtection="1">
      <alignment vertical="center"/>
      <protection locked="0"/>
    </xf>
    <xf numFmtId="164" fontId="22" fillId="0" borderId="0" xfId="69" applyFont="1" applyBorder="1" applyAlignment="1" applyProtection="1">
      <alignment horizontal="left" vertical="center"/>
      <protection/>
    </xf>
    <xf numFmtId="182" fontId="22" fillId="0" borderId="0" xfId="69" applyNumberFormat="1" applyFont="1" applyBorder="1" applyAlignment="1" applyProtection="1">
      <alignment vertical="center"/>
      <protection/>
    </xf>
    <xf numFmtId="182" fontId="22" fillId="11" borderId="0" xfId="69" applyNumberFormat="1" applyFont="1" applyFill="1" applyBorder="1" applyAlignment="1" applyProtection="1">
      <alignment vertical="center"/>
      <protection locked="0"/>
    </xf>
    <xf numFmtId="164" fontId="22" fillId="19" borderId="16" xfId="69" applyFont="1" applyFill="1" applyBorder="1" applyAlignment="1">
      <alignment horizontal="center" vertical="center"/>
      <protection/>
    </xf>
    <xf numFmtId="164" fontId="22" fillId="0" borderId="11" xfId="69" applyFont="1" applyBorder="1" applyAlignment="1" applyProtection="1">
      <alignment horizontal="left"/>
      <protection/>
    </xf>
    <xf numFmtId="182" fontId="22" fillId="0" borderId="11" xfId="69" applyNumberFormat="1" applyFont="1" applyBorder="1" applyProtection="1">
      <alignment/>
      <protection/>
    </xf>
    <xf numFmtId="164" fontId="49" fillId="18" borderId="0" xfId="69" applyFont="1" applyFill="1" applyBorder="1" applyAlignment="1">
      <alignment horizontal="centerContinuous"/>
      <protection/>
    </xf>
    <xf numFmtId="164" fontId="49" fillId="18" borderId="0" xfId="69" applyFont="1" applyFill="1" applyBorder="1" applyAlignment="1" applyProtection="1">
      <alignment horizontal="centerContinuous"/>
      <protection/>
    </xf>
    <xf numFmtId="164" fontId="22" fillId="18" borderId="15" xfId="69" applyFont="1" applyFill="1" applyBorder="1" applyAlignment="1">
      <alignment horizontal="center" vertical="center" wrapText="1"/>
      <protection/>
    </xf>
    <xf numFmtId="164" fontId="22" fillId="18" borderId="16" xfId="69" applyFont="1" applyFill="1" applyBorder="1" applyAlignment="1">
      <alignment horizontal="center" wrapText="1"/>
      <protection/>
    </xf>
    <xf numFmtId="164" fontId="22" fillId="18" borderId="11" xfId="69" applyFont="1" applyFill="1" applyBorder="1" applyAlignment="1" applyProtection="1">
      <alignment horizontal="left"/>
      <protection/>
    </xf>
    <xf numFmtId="165" fontId="22" fillId="18" borderId="11" xfId="69" applyNumberFormat="1" applyFont="1" applyFill="1" applyBorder="1" applyAlignment="1" applyProtection="1">
      <alignment horizontal="center"/>
      <protection/>
    </xf>
    <xf numFmtId="165" fontId="22" fillId="18" borderId="11" xfId="69" applyNumberFormat="1" applyFont="1" applyFill="1" applyBorder="1" applyAlignment="1" applyProtection="1">
      <alignment/>
      <protection/>
    </xf>
    <xf numFmtId="165" fontId="22" fillId="11" borderId="11" xfId="69" applyNumberFormat="1" applyFont="1" applyFill="1" applyBorder="1" applyAlignment="1" applyProtection="1">
      <alignment horizontal="center"/>
      <protection locked="0"/>
    </xf>
    <xf numFmtId="165" fontId="22" fillId="11" borderId="11" xfId="69" applyNumberFormat="1" applyFont="1" applyFill="1" applyBorder="1" applyAlignment="1" applyProtection="1">
      <alignment/>
      <protection locked="0"/>
    </xf>
    <xf numFmtId="164" fontId="53" fillId="0" borderId="0" xfId="69" applyFont="1" applyBorder="1">
      <alignment/>
      <protection/>
    </xf>
    <xf numFmtId="164" fontId="22" fillId="19" borderId="16" xfId="69" applyFont="1" applyFill="1" applyBorder="1" applyAlignment="1">
      <alignment horizontal="centerContinuous"/>
      <protection/>
    </xf>
    <xf numFmtId="164" fontId="22" fillId="19" borderId="0" xfId="69" applyFont="1" applyFill="1" applyBorder="1" applyAlignment="1">
      <alignment horizontal="centerContinuous"/>
      <protection/>
    </xf>
    <xf numFmtId="172" fontId="22" fillId="0" borderId="11" xfId="69" applyNumberFormat="1" applyFont="1" applyBorder="1" applyProtection="1">
      <alignment/>
      <protection/>
    </xf>
    <xf numFmtId="172" fontId="22" fillId="11" borderId="11" xfId="69" applyNumberFormat="1" applyFont="1" applyFill="1" applyBorder="1" applyProtection="1">
      <alignment/>
      <protection locked="0"/>
    </xf>
    <xf numFmtId="164" fontId="22" fillId="0" borderId="16" xfId="0" applyFont="1" applyBorder="1" applyAlignment="1">
      <alignment horizontal="center" vertical="top"/>
    </xf>
    <xf numFmtId="164" fontId="22" fillId="0" borderId="16" xfId="0" applyFont="1" applyBorder="1" applyAlignment="1">
      <alignment horizontal="center" vertical="top" wrapText="1"/>
    </xf>
    <xf numFmtId="164" fontId="22" fillId="0" borderId="0" xfId="0" applyFont="1" applyBorder="1" applyAlignment="1">
      <alignment horizontal="center" vertical="top" wrapText="1"/>
    </xf>
    <xf numFmtId="172" fontId="22" fillId="0" borderId="11" xfId="56" applyNumberFormat="1" applyFont="1" applyFill="1" applyBorder="1" applyAlignment="1" applyProtection="1">
      <alignment/>
      <protection/>
    </xf>
    <xf numFmtId="172" fontId="22" fillId="0" borderId="11" xfId="0" applyNumberFormat="1" applyFont="1" applyBorder="1" applyAlignment="1">
      <alignment/>
    </xf>
    <xf numFmtId="172" fontId="22" fillId="11" borderId="11" xfId="0" applyNumberFormat="1" applyFont="1" applyFill="1" applyBorder="1" applyAlignment="1">
      <alignment/>
    </xf>
    <xf numFmtId="164" fontId="49" fillId="0" borderId="0" xfId="69" applyFont="1" applyBorder="1" applyAlignment="1">
      <alignment horizontal="right"/>
      <protection/>
    </xf>
    <xf numFmtId="164" fontId="22" fillId="0" borderId="16" xfId="69" applyFont="1" applyBorder="1">
      <alignment/>
      <protection/>
    </xf>
    <xf numFmtId="172" fontId="22" fillId="0" borderId="16" xfId="69" applyNumberFormat="1" applyFont="1" applyBorder="1">
      <alignment/>
      <protection/>
    </xf>
    <xf numFmtId="164" fontId="22" fillId="11" borderId="16" xfId="69" applyFont="1" applyFill="1" applyBorder="1" applyProtection="1">
      <alignment/>
      <protection locked="0"/>
    </xf>
    <xf numFmtId="172" fontId="22" fillId="11" borderId="16" xfId="69" applyNumberFormat="1" applyFont="1" applyFill="1" applyBorder="1" applyProtection="1">
      <alignment/>
      <protection locked="0"/>
    </xf>
    <xf numFmtId="164" fontId="22" fillId="0" borderId="16" xfId="69" applyFont="1" applyFill="1" applyBorder="1" applyAlignment="1" applyProtection="1">
      <alignment horizontal="center"/>
      <protection locked="0"/>
    </xf>
    <xf numFmtId="173" fontId="22" fillId="0" borderId="11" xfId="0" applyNumberFormat="1" applyFont="1" applyBorder="1" applyAlignment="1" applyProtection="1">
      <alignment/>
      <protection locked="0"/>
    </xf>
    <xf numFmtId="167" fontId="22" fillId="0" borderId="11" xfId="0" applyNumberFormat="1" applyFont="1" applyBorder="1" applyAlignment="1" applyProtection="1">
      <alignment/>
      <protection locked="0"/>
    </xf>
    <xf numFmtId="164" fontId="51" fillId="0" borderId="0" xfId="52" applyNumberFormat="1" applyFont="1" applyAlignment="1" applyProtection="1">
      <alignment vertical="center"/>
      <protection/>
    </xf>
    <xf numFmtId="164" fontId="27" fillId="0" borderId="0" xfId="0" applyFont="1" applyBorder="1" applyAlignment="1" applyProtection="1">
      <alignment horizontal="left" vertical="center" wrapText="1"/>
      <protection/>
    </xf>
    <xf numFmtId="164" fontId="22" fillId="11" borderId="16" xfId="0" applyFont="1" applyFill="1" applyBorder="1" applyAlignment="1">
      <alignment horizontal="center" vertical="center" wrapText="1"/>
    </xf>
    <xf numFmtId="164" fontId="22" fillId="11" borderId="15" xfId="0" applyFont="1" applyFill="1" applyBorder="1" applyAlignment="1">
      <alignment horizontal="center" vertical="center"/>
    </xf>
    <xf numFmtId="164" fontId="55" fillId="0" borderId="0" xfId="52" applyNumberFormat="1" applyFont="1" applyAlignment="1" applyProtection="1">
      <alignment vertical="center"/>
      <protection/>
    </xf>
    <xf numFmtId="176" fontId="22" fillId="0" borderId="11" xfId="0" applyNumberFormat="1" applyFont="1" applyBorder="1" applyAlignment="1">
      <alignment horizontal="center"/>
    </xf>
    <xf numFmtId="164" fontId="49" fillId="0" borderId="0" xfId="0" applyFont="1" applyBorder="1" applyAlignment="1" applyProtection="1">
      <alignment horizontal="center"/>
      <protection/>
    </xf>
    <xf numFmtId="0" fontId="25" fillId="0" borderId="0" xfId="63" applyFont="1" applyFill="1" applyBorder="1" applyProtection="1">
      <alignment/>
      <protection locked="0"/>
    </xf>
    <xf numFmtId="0" fontId="25" fillId="0" borderId="0" xfId="63" applyFont="1" applyFill="1" applyBorder="1" applyAlignment="1" applyProtection="1">
      <alignment horizontal="center"/>
      <protection locked="0"/>
    </xf>
    <xf numFmtId="173" fontId="22" fillId="0" borderId="0" xfId="0" applyNumberFormat="1" applyFont="1" applyBorder="1" applyAlignment="1" applyProtection="1">
      <alignment/>
      <protection locked="0"/>
    </xf>
    <xf numFmtId="173" fontId="22" fillId="20" borderId="0" xfId="0" applyNumberFormat="1" applyFont="1" applyFill="1" applyBorder="1" applyAlignment="1" applyProtection="1">
      <alignment/>
      <protection locked="0"/>
    </xf>
    <xf numFmtId="173" fontId="22" fillId="0" borderId="11" xfId="0" applyNumberFormat="1" applyFont="1" applyBorder="1" applyAlignment="1" applyProtection="1">
      <alignment/>
      <protection locked="0"/>
    </xf>
    <xf numFmtId="164" fontId="22" fillId="11" borderId="16" xfId="0" applyFont="1" applyFill="1" applyBorder="1" applyAlignment="1" applyProtection="1">
      <alignment horizontal="center" vertical="center" wrapText="1"/>
      <protection/>
    </xf>
    <xf numFmtId="164" fontId="22" fillId="11" borderId="15" xfId="0" applyFont="1" applyFill="1" applyBorder="1" applyAlignment="1" applyProtection="1">
      <alignment horizontal="center" vertical="center" wrapText="1"/>
      <protection/>
    </xf>
    <xf numFmtId="164" fontId="22" fillId="11" borderId="17" xfId="0" applyFont="1" applyFill="1" applyBorder="1" applyAlignment="1">
      <alignment horizontal="center" vertical="center"/>
    </xf>
    <xf numFmtId="164" fontId="49" fillId="0" borderId="0" xfId="69" applyFont="1" applyBorder="1" applyAlignment="1" applyProtection="1">
      <alignment horizontal="right"/>
      <protection/>
    </xf>
    <xf numFmtId="164" fontId="22" fillId="19" borderId="15" xfId="69" applyFont="1" applyFill="1" applyBorder="1" applyAlignment="1">
      <alignment horizontal="center" vertical="center" wrapText="1"/>
      <protection/>
    </xf>
    <xf numFmtId="164" fontId="22" fillId="19" borderId="16" xfId="69" applyFont="1" applyFill="1" applyBorder="1" applyAlignment="1" applyProtection="1">
      <alignment horizontal="center" wrapText="1"/>
      <protection/>
    </xf>
    <xf numFmtId="164" fontId="22" fillId="18" borderId="15" xfId="69" applyFont="1" applyFill="1" applyBorder="1" applyAlignment="1">
      <alignment horizontal="center" vertical="center" wrapText="1"/>
      <protection/>
    </xf>
    <xf numFmtId="164" fontId="22" fillId="19" borderId="16" xfId="69" applyFont="1" applyFill="1" applyBorder="1" applyAlignment="1">
      <alignment horizontal="center" vertical="center"/>
      <protection/>
    </xf>
    <xf numFmtId="164" fontId="49" fillId="0" borderId="0" xfId="0" applyFont="1" applyBorder="1" applyAlignment="1">
      <alignment horizontal="right"/>
    </xf>
    <xf numFmtId="164" fontId="49" fillId="0" borderId="0" xfId="69" applyFont="1" applyBorder="1" applyAlignment="1">
      <alignment horizontal="right"/>
      <protection/>
    </xf>
    <xf numFmtId="164" fontId="22" fillId="11" borderId="16" xfId="0" applyFont="1" applyFill="1" applyBorder="1" applyAlignment="1" applyProtection="1">
      <alignment horizontal="center" vertical="center"/>
      <protection/>
    </xf>
    <xf numFmtId="164" fontId="24" fillId="11" borderId="0" xfId="0" applyFont="1" applyFill="1" applyBorder="1" applyAlignment="1" applyProtection="1">
      <alignment horizontal="left" vertical="top"/>
      <protection/>
    </xf>
    <xf numFmtId="165" fontId="22" fillId="11" borderId="0" xfId="0" applyNumberFormat="1" applyFont="1" applyFill="1" applyBorder="1" applyAlignment="1" quotePrefix="1">
      <alignment horizontal="center"/>
    </xf>
    <xf numFmtId="179" fontId="22" fillId="11" borderId="0" xfId="0" applyNumberFormat="1" applyFont="1" applyFill="1" applyBorder="1" applyAlignment="1" quotePrefix="1">
      <alignment/>
    </xf>
    <xf numFmtId="179" fontId="22" fillId="0" borderId="21" xfId="0" applyNumberFormat="1" applyFont="1" applyFill="1" applyBorder="1" applyAlignment="1" applyProtection="1">
      <alignment/>
      <protection locked="0"/>
    </xf>
    <xf numFmtId="175" fontId="22" fillId="0" borderId="21" xfId="0" applyNumberFormat="1" applyFont="1" applyFill="1" applyBorder="1" applyAlignment="1" applyProtection="1">
      <alignment/>
      <protection locked="0"/>
    </xf>
    <xf numFmtId="164" fontId="22" fillId="11" borderId="0" xfId="0" applyFont="1" applyFill="1" applyBorder="1" applyAlignment="1" quotePrefix="1">
      <alignment horizontal="center" vertical="center" wrapText="1"/>
    </xf>
    <xf numFmtId="183" fontId="22" fillId="0" borderId="0" xfId="0" applyNumberFormat="1" applyFont="1" applyBorder="1" applyAlignment="1" applyProtection="1">
      <alignment horizontal="right" vertical="top"/>
      <protection locked="0"/>
    </xf>
    <xf numFmtId="164" fontId="22" fillId="0" borderId="0" xfId="0" applyFont="1" applyBorder="1" applyAlignment="1">
      <alignment horizontal="center" vertical="center"/>
    </xf>
    <xf numFmtId="164" fontId="23" fillId="0" borderId="0" xfId="0" applyFont="1" applyBorder="1" applyAlignment="1">
      <alignment horizontal="center" vertical="center"/>
    </xf>
    <xf numFmtId="175" fontId="22" fillId="0" borderId="0" xfId="0" applyNumberFormat="1" applyFont="1" applyFill="1" applyBorder="1" applyAlignment="1" applyProtection="1">
      <alignment horizontal="center" vertical="center"/>
      <protection/>
    </xf>
    <xf numFmtId="183" fontId="22" fillId="0" borderId="11" xfId="0" applyNumberFormat="1" applyFont="1" applyFill="1" applyBorder="1" applyAlignment="1" applyProtection="1">
      <alignment horizontal="center" vertical="center"/>
      <protection/>
    </xf>
    <xf numFmtId="164" fontId="0" fillId="0" borderId="0" xfId="0" applyAlignment="1">
      <alignment/>
    </xf>
    <xf numFmtId="166" fontId="22" fillId="11" borderId="12" xfId="0" applyNumberFormat="1" applyFont="1" applyFill="1" applyBorder="1" applyAlignment="1" applyProtection="1">
      <alignment horizontal="center" vertical="center"/>
      <protection locked="0"/>
    </xf>
    <xf numFmtId="164" fontId="22" fillId="0" borderId="22" xfId="0" applyFont="1" applyBorder="1" applyAlignment="1">
      <alignment/>
    </xf>
    <xf numFmtId="167" fontId="22" fillId="0" borderId="19" xfId="0" applyNumberFormat="1" applyFont="1" applyFill="1" applyBorder="1" applyAlignment="1" applyProtection="1">
      <alignment/>
      <protection locked="0"/>
    </xf>
    <xf numFmtId="172" fontId="22" fillId="0" borderId="0" xfId="69" applyNumberFormat="1" applyFont="1" applyFill="1" applyBorder="1" applyAlignment="1" applyProtection="1">
      <alignment horizontal="center"/>
      <protection locked="0"/>
    </xf>
    <xf numFmtId="0" fontId="25" fillId="0" borderId="0" xfId="63" applyFont="1" applyFill="1" applyBorder="1" applyProtection="1">
      <alignment/>
      <protection locked="0"/>
    </xf>
    <xf numFmtId="167" fontId="22" fillId="0" borderId="0" xfId="0" applyNumberFormat="1" applyFont="1" applyFill="1" applyBorder="1" applyAlignment="1" applyProtection="1">
      <alignment horizontal="right"/>
      <protection locked="0"/>
    </xf>
    <xf numFmtId="0" fontId="25" fillId="0" borderId="0" xfId="63" applyFont="1" applyFill="1" applyBorder="1" applyAlignment="1" applyProtection="1">
      <alignment horizontal="center"/>
      <protection locked="0"/>
    </xf>
    <xf numFmtId="167" fontId="22" fillId="0" borderId="0" xfId="0" applyNumberFormat="1" applyFont="1" applyFill="1" applyBorder="1" applyAlignment="1" applyProtection="1">
      <alignment/>
      <protection locked="0"/>
    </xf>
    <xf numFmtId="164" fontId="49" fillId="0" borderId="0" xfId="0" applyFont="1" applyBorder="1" applyAlignment="1" applyProtection="1">
      <alignment/>
      <protection/>
    </xf>
    <xf numFmtId="164" fontId="22" fillId="11" borderId="23" xfId="0" applyFont="1" applyFill="1" applyBorder="1" applyAlignment="1" applyProtection="1">
      <alignment horizontal="center" vertical="center" wrapText="1"/>
      <protection/>
    </xf>
    <xf numFmtId="37" fontId="24" fillId="0" borderId="0" xfId="75" applyFont="1" applyBorder="1" applyAlignment="1" applyProtection="1">
      <alignment horizontal="justify" vertical="top" wrapText="1"/>
      <protection/>
    </xf>
    <xf numFmtId="164" fontId="0" fillId="0" borderId="0" xfId="0" applyAlignment="1">
      <alignment vertical="justify" wrapText="1"/>
    </xf>
    <xf numFmtId="164" fontId="24" fillId="0" borderId="15" xfId="0" applyFont="1" applyBorder="1" applyAlignment="1" applyProtection="1">
      <alignment horizontal="left" vertical="top" wrapText="1"/>
      <protection/>
    </xf>
    <xf numFmtId="37" fontId="24" fillId="0" borderId="15" xfId="75" applyFont="1" applyBorder="1" applyAlignment="1" applyProtection="1">
      <alignment horizontal="left" vertical="top" wrapText="1"/>
      <protection/>
    </xf>
    <xf numFmtId="37" fontId="24" fillId="0" borderId="0" xfId="75" applyFont="1" applyBorder="1" applyAlignment="1" applyProtection="1">
      <alignment horizontal="left" vertical="top" wrapText="1"/>
      <protection/>
    </xf>
    <xf numFmtId="164" fontId="49" fillId="0" borderId="0" xfId="0" applyFont="1" applyFill="1" applyBorder="1" applyAlignment="1">
      <alignment horizontal="center" wrapText="1"/>
    </xf>
    <xf numFmtId="164" fontId="22" fillId="0" borderId="16" xfId="0" applyFont="1" applyBorder="1" applyAlignment="1">
      <alignment horizontal="center" vertical="top" wrapText="1"/>
    </xf>
    <xf numFmtId="164" fontId="22" fillId="0" borderId="15" xfId="69" applyFont="1" applyBorder="1" applyAlignment="1">
      <alignment horizontal="center" vertical="center" wrapText="1"/>
      <protection/>
    </xf>
    <xf numFmtId="164" fontId="32" fillId="0" borderId="0" xfId="0" applyFont="1" applyBorder="1" applyAlignment="1" applyProtection="1">
      <alignment horizontal="center"/>
      <protection/>
    </xf>
    <xf numFmtId="164" fontId="51" fillId="0" borderId="0" xfId="52" applyNumberFormat="1" applyFont="1" applyAlignment="1" applyProtection="1">
      <alignment horizontal="center" vertical="center"/>
      <protection/>
    </xf>
    <xf numFmtId="172" fontId="22" fillId="11" borderId="0" xfId="0" applyNumberFormat="1" applyFont="1" applyFill="1" applyBorder="1" applyAlignment="1" applyProtection="1">
      <alignment horizontal="center" vertical="center"/>
      <protection locked="0"/>
    </xf>
    <xf numFmtId="172" fontId="22" fillId="11" borderId="11" xfId="0" applyNumberFormat="1" applyFont="1" applyFill="1" applyBorder="1" applyAlignment="1" applyProtection="1">
      <alignment horizontal="center" vertical="center"/>
      <protection locked="0"/>
    </xf>
    <xf numFmtId="164" fontId="51" fillId="0" borderId="0" xfId="52" applyNumberFormat="1" applyFont="1" applyAlignment="1" applyProtection="1">
      <alignment horizontal="center"/>
      <protection/>
    </xf>
    <xf numFmtId="174" fontId="22" fillId="0" borderId="0" xfId="0" applyNumberFormat="1" applyFont="1" applyBorder="1" applyAlignment="1" applyProtection="1">
      <alignment vertical="center"/>
      <protection/>
    </xf>
    <xf numFmtId="174" fontId="22" fillId="11" borderId="0" xfId="0" applyNumberFormat="1" applyFont="1" applyFill="1" applyBorder="1" applyAlignment="1" applyProtection="1">
      <alignment vertical="center"/>
      <protection locked="0"/>
    </xf>
    <xf numFmtId="165" fontId="22" fillId="0" borderId="0" xfId="0" applyNumberFormat="1" applyFont="1" applyBorder="1" applyAlignment="1" applyProtection="1">
      <alignment vertical="center"/>
      <protection/>
    </xf>
    <xf numFmtId="182" fontId="22" fillId="0" borderId="0" xfId="69" applyNumberFormat="1" applyFont="1" applyBorder="1" applyAlignment="1" applyProtection="1">
      <alignment horizontal="center" vertical="center"/>
      <protection/>
    </xf>
    <xf numFmtId="164" fontId="27" fillId="0" borderId="0" xfId="0" applyFont="1" applyBorder="1" applyAlignment="1" applyProtection="1">
      <alignment horizontal="left" vertical="center" wrapText="1"/>
      <protection/>
    </xf>
    <xf numFmtId="164" fontId="52" fillId="0" borderId="0" xfId="0" applyFont="1" applyBorder="1" applyAlignment="1">
      <alignment horizontal="center" vertical="center" wrapText="1"/>
    </xf>
    <xf numFmtId="164" fontId="27" fillId="0" borderId="0" xfId="0" applyFont="1" applyAlignment="1">
      <alignment horizontal="left" vertical="center"/>
    </xf>
    <xf numFmtId="164" fontId="49" fillId="0" borderId="0" xfId="0" applyFont="1" applyBorder="1" applyAlignment="1" applyProtection="1">
      <alignment horizontal="right"/>
      <protection/>
    </xf>
    <xf numFmtId="164" fontId="52" fillId="0" borderId="0" xfId="0" applyFont="1" applyBorder="1" applyAlignment="1" applyProtection="1">
      <alignment horizontal="left" vertical="center"/>
      <protection/>
    </xf>
    <xf numFmtId="164" fontId="22" fillId="11" borderId="15" xfId="0" applyFont="1" applyFill="1" applyBorder="1" applyAlignment="1" applyProtection="1">
      <alignment horizontal="center" vertical="center" wrapText="1"/>
      <protection/>
    </xf>
    <xf numFmtId="164" fontId="22" fillId="11" borderId="0" xfId="0" applyFont="1" applyFill="1" applyBorder="1" applyAlignment="1" applyProtection="1">
      <alignment horizontal="center" vertical="center" wrapText="1"/>
      <protection/>
    </xf>
    <xf numFmtId="164" fontId="22" fillId="11" borderId="16" xfId="0" applyFont="1" applyFill="1" applyBorder="1" applyAlignment="1" applyProtection="1">
      <alignment horizontal="center" vertical="center" wrapText="1"/>
      <protection/>
    </xf>
    <xf numFmtId="164" fontId="22" fillId="11" borderId="24" xfId="0" applyFont="1" applyFill="1" applyBorder="1" applyAlignment="1" applyProtection="1">
      <alignment horizontal="center"/>
      <protection/>
    </xf>
    <xf numFmtId="164" fontId="22" fillId="11" borderId="25" xfId="0" applyFont="1" applyFill="1" applyBorder="1" applyAlignment="1" applyProtection="1">
      <alignment horizontal="center"/>
      <protection/>
    </xf>
    <xf numFmtId="164" fontId="22" fillId="11" borderId="26" xfId="0" applyFont="1" applyFill="1" applyBorder="1" applyAlignment="1" applyProtection="1">
      <alignment horizontal="center"/>
      <protection/>
    </xf>
    <xf numFmtId="164" fontId="22" fillId="11" borderId="19" xfId="0" applyFont="1" applyFill="1" applyBorder="1" applyAlignment="1" applyProtection="1">
      <alignment horizontal="center" vertical="center" wrapText="1"/>
      <protection/>
    </xf>
    <xf numFmtId="164" fontId="24" fillId="0" borderId="0" xfId="0" applyFont="1" applyBorder="1" applyAlignment="1" applyProtection="1">
      <alignment horizontal="left"/>
      <protection/>
    </xf>
    <xf numFmtId="164" fontId="22" fillId="11" borderId="19" xfId="0" applyFont="1" applyFill="1" applyBorder="1" applyAlignment="1">
      <alignment horizontal="center" vertical="center" wrapText="1"/>
    </xf>
    <xf numFmtId="164" fontId="22" fillId="11" borderId="0" xfId="0" applyFont="1" applyFill="1" applyBorder="1" applyAlignment="1">
      <alignment horizontal="center" vertical="center" wrapText="1"/>
    </xf>
    <xf numFmtId="164" fontId="22" fillId="11" borderId="16" xfId="0" applyFont="1" applyFill="1" applyBorder="1" applyAlignment="1">
      <alignment horizontal="center" vertical="center" wrapText="1"/>
    </xf>
    <xf numFmtId="164" fontId="24" fillId="0" borderId="0" xfId="0" applyFont="1" applyFill="1" applyBorder="1" applyAlignment="1" applyProtection="1">
      <alignment horizontal="left" wrapText="1"/>
      <protection/>
    </xf>
    <xf numFmtId="164" fontId="24" fillId="0" borderId="0" xfId="0" applyFont="1" applyFill="1" applyBorder="1" applyAlignment="1" applyProtection="1">
      <alignment horizontal="left" vertical="top" wrapText="1"/>
      <protection/>
    </xf>
    <xf numFmtId="164" fontId="0" fillId="0" borderId="0" xfId="0" applyBorder="1" applyAlignment="1">
      <alignment horizontal="center" vertical="center" wrapText="1"/>
    </xf>
    <xf numFmtId="164" fontId="0" fillId="0" borderId="16" xfId="0" applyBorder="1" applyAlignment="1">
      <alignment horizontal="center" vertical="center" wrapText="1"/>
    </xf>
    <xf numFmtId="164" fontId="22" fillId="0" borderId="15" xfId="0" applyFont="1" applyFill="1" applyBorder="1" applyAlignment="1">
      <alignment horizontal="center" vertical="center" wrapText="1"/>
    </xf>
    <xf numFmtId="164" fontId="22" fillId="0" borderId="0" xfId="0" applyFont="1" applyFill="1" applyBorder="1" applyAlignment="1">
      <alignment horizontal="center" vertical="center" wrapText="1"/>
    </xf>
    <xf numFmtId="164" fontId="22" fillId="0" borderId="16" xfId="0" applyFont="1" applyFill="1" applyBorder="1" applyAlignment="1">
      <alignment horizontal="center" vertical="center" wrapText="1"/>
    </xf>
    <xf numFmtId="164" fontId="22" fillId="0" borderId="15" xfId="0" applyFont="1" applyFill="1" applyBorder="1" applyAlignment="1" applyProtection="1">
      <alignment horizontal="center" vertical="center" wrapText="1"/>
      <protection/>
    </xf>
    <xf numFmtId="164" fontId="22" fillId="0" borderId="0" xfId="0" applyFont="1" applyFill="1" applyBorder="1" applyAlignment="1" applyProtection="1">
      <alignment horizontal="center" vertical="center" wrapText="1"/>
      <protection/>
    </xf>
    <xf numFmtId="164" fontId="22" fillId="0" borderId="16" xfId="0" applyFont="1" applyFill="1" applyBorder="1" applyAlignment="1" applyProtection="1">
      <alignment horizontal="center" vertical="center" wrapText="1"/>
      <protection/>
    </xf>
    <xf numFmtId="164" fontId="22" fillId="11" borderId="15" xfId="0" applyFont="1" applyFill="1" applyBorder="1" applyAlignment="1">
      <alignment horizontal="center" vertical="center"/>
    </xf>
    <xf numFmtId="164" fontId="22" fillId="11" borderId="0" xfId="0" applyFont="1" applyFill="1" applyBorder="1" applyAlignment="1">
      <alignment horizontal="center" vertical="center"/>
    </xf>
    <xf numFmtId="164" fontId="22" fillId="11" borderId="16" xfId="0" applyFont="1" applyFill="1" applyBorder="1" applyAlignment="1">
      <alignment horizontal="center" vertical="center"/>
    </xf>
    <xf numFmtId="164" fontId="22" fillId="11" borderId="15" xfId="0" applyFont="1" applyFill="1" applyBorder="1" applyAlignment="1">
      <alignment horizontal="center" vertical="center" wrapText="1"/>
    </xf>
    <xf numFmtId="164" fontId="22" fillId="11" borderId="17" xfId="0" applyFont="1" applyFill="1" applyBorder="1" applyAlignment="1" applyProtection="1">
      <alignment horizontal="center" vertical="center" wrapText="1"/>
      <protection/>
    </xf>
    <xf numFmtId="164" fontId="0" fillId="0" borderId="0" xfId="0" applyAlignment="1">
      <alignment horizontal="center" vertical="center" wrapText="1"/>
    </xf>
    <xf numFmtId="164" fontId="22" fillId="11" borderId="22" xfId="0" applyFont="1" applyFill="1" applyBorder="1" applyAlignment="1" applyProtection="1">
      <alignment horizontal="center" vertical="center" wrapText="1"/>
      <protection/>
    </xf>
    <xf numFmtId="164" fontId="22" fillId="11" borderId="27" xfId="0" applyFont="1" applyFill="1" applyBorder="1" applyAlignment="1" applyProtection="1">
      <alignment horizontal="center" vertical="center" wrapText="1"/>
      <protection/>
    </xf>
    <xf numFmtId="0" fontId="22" fillId="21" borderId="0" xfId="0" applyNumberFormat="1" applyFont="1" applyFill="1" applyBorder="1" applyAlignment="1">
      <alignment horizontal="center" vertical="center" wrapText="1"/>
    </xf>
    <xf numFmtId="0" fontId="22" fillId="21" borderId="16" xfId="0" applyNumberFormat="1" applyFont="1" applyFill="1" applyBorder="1" applyAlignment="1">
      <alignment horizontal="center" vertical="center" wrapText="1"/>
    </xf>
    <xf numFmtId="164" fontId="49" fillId="11" borderId="0" xfId="0" applyFont="1" applyFill="1" applyBorder="1" applyAlignment="1">
      <alignment horizontal="right" vertical="center"/>
    </xf>
    <xf numFmtId="164" fontId="22" fillId="11" borderId="17" xfId="0" applyFont="1" applyFill="1" applyBorder="1" applyAlignment="1">
      <alignment horizontal="center" vertical="center"/>
    </xf>
    <xf numFmtId="164" fontId="52" fillId="0" borderId="0" xfId="0" applyFont="1" applyBorder="1" applyAlignment="1" applyProtection="1">
      <alignment horizontal="left" vertical="center" wrapText="1"/>
      <protection/>
    </xf>
    <xf numFmtId="164" fontId="24" fillId="0" borderId="0" xfId="0" applyFont="1" applyBorder="1" applyAlignment="1" applyProtection="1">
      <alignment vertical="justify" readingOrder="1"/>
      <protection/>
    </xf>
    <xf numFmtId="164" fontId="0" fillId="0" borderId="0" xfId="0" applyAlignment="1">
      <alignment vertical="justify" readingOrder="1"/>
    </xf>
    <xf numFmtId="164" fontId="22" fillId="11" borderId="20" xfId="0" applyFont="1" applyFill="1" applyBorder="1" applyAlignment="1" applyProtection="1">
      <alignment horizontal="center" vertical="center" wrapText="1"/>
      <protection/>
    </xf>
    <xf numFmtId="164" fontId="22" fillId="11" borderId="20" xfId="0" applyFont="1" applyFill="1" applyBorder="1" applyAlignment="1">
      <alignment horizontal="center" vertical="center" wrapText="1"/>
    </xf>
    <xf numFmtId="164" fontId="24" fillId="0" borderId="15" xfId="0" applyFont="1" applyBorder="1" applyAlignment="1">
      <alignment horizontal="left"/>
    </xf>
    <xf numFmtId="37" fontId="24" fillId="0" borderId="0" xfId="75" applyFont="1" applyBorder="1" applyAlignment="1" applyProtection="1">
      <alignment horizontal="left" vertical="top" wrapText="1"/>
      <protection/>
    </xf>
    <xf numFmtId="164" fontId="49" fillId="0" borderId="0" xfId="0" applyFont="1" applyBorder="1" applyAlignment="1" applyProtection="1">
      <alignment horizontal="right" vertical="center"/>
      <protection/>
    </xf>
    <xf numFmtId="164" fontId="24" fillId="0" borderId="0" xfId="0" applyFont="1" applyBorder="1" applyAlignment="1">
      <alignment/>
    </xf>
    <xf numFmtId="0" fontId="22" fillId="11" borderId="0" xfId="0" applyNumberFormat="1" applyFont="1" applyFill="1" applyBorder="1" applyAlignment="1" applyProtection="1">
      <alignment horizontal="center" vertical="center" wrapText="1"/>
      <protection/>
    </xf>
    <xf numFmtId="0" fontId="22" fillId="11" borderId="16" xfId="0" applyNumberFormat="1" applyFont="1" applyFill="1" applyBorder="1" applyAlignment="1" applyProtection="1">
      <alignment horizontal="center" vertical="center" wrapText="1"/>
      <protection/>
    </xf>
    <xf numFmtId="164" fontId="24" fillId="11" borderId="0" xfId="0" applyFont="1" applyFill="1" applyBorder="1" applyAlignment="1" applyProtection="1">
      <alignment horizontal="left" wrapText="1"/>
      <protection/>
    </xf>
    <xf numFmtId="164" fontId="49" fillId="0" borderId="0" xfId="0" applyFont="1" applyBorder="1" applyAlignment="1" applyProtection="1">
      <alignment horizontal="right" vertical="top"/>
      <protection/>
    </xf>
    <xf numFmtId="164" fontId="24" fillId="0" borderId="15" xfId="0" applyFont="1" applyBorder="1" applyAlignment="1">
      <alignment vertical="center"/>
    </xf>
    <xf numFmtId="37" fontId="24" fillId="0" borderId="0" xfId="75" applyFont="1" applyBorder="1" applyAlignment="1" applyProtection="1">
      <alignment vertical="center" wrapText="1"/>
      <protection/>
    </xf>
    <xf numFmtId="164" fontId="22" fillId="11" borderId="17" xfId="0" applyFont="1" applyFill="1" applyBorder="1" applyAlignment="1">
      <alignment horizontal="center" vertical="center" wrapText="1"/>
    </xf>
    <xf numFmtId="164" fontId="24" fillId="0" borderId="0" xfId="0" applyFont="1" applyBorder="1" applyAlignment="1">
      <alignment vertical="center"/>
    </xf>
    <xf numFmtId="164" fontId="52" fillId="0" borderId="0" xfId="0" applyFont="1" applyBorder="1" applyAlignment="1" applyProtection="1">
      <alignment horizontal="left" vertical="top" wrapText="1"/>
      <protection/>
    </xf>
    <xf numFmtId="164" fontId="22" fillId="11" borderId="20" xfId="0" applyFont="1" applyFill="1" applyBorder="1" applyAlignment="1">
      <alignment horizontal="center" vertical="center"/>
    </xf>
    <xf numFmtId="164" fontId="49" fillId="0" borderId="0" xfId="0" applyFont="1" applyBorder="1" applyAlignment="1" applyProtection="1">
      <alignment horizontal="right" vertical="center" wrapText="1"/>
      <protection/>
    </xf>
    <xf numFmtId="164" fontId="24" fillId="0" borderId="0" xfId="0" applyFont="1" applyBorder="1" applyAlignment="1" applyProtection="1">
      <alignment horizontal="left" vertical="center" wrapText="1"/>
      <protection/>
    </xf>
    <xf numFmtId="37" fontId="24" fillId="0" borderId="0" xfId="75" applyFont="1" applyBorder="1" applyAlignment="1" applyProtection="1">
      <alignment horizontal="justify" vertical="top" wrapText="1"/>
      <protection/>
    </xf>
    <xf numFmtId="164" fontId="24" fillId="0" borderId="15" xfId="0" applyFont="1" applyBorder="1" applyAlignment="1" applyProtection="1">
      <alignment horizontal="left" vertical="center"/>
      <protection/>
    </xf>
    <xf numFmtId="164" fontId="24" fillId="0" borderId="0" xfId="0" applyFont="1" applyBorder="1" applyAlignment="1">
      <alignment horizontal="justify" vertical="top" wrapText="1"/>
    </xf>
    <xf numFmtId="164" fontId="0" fillId="0" borderId="0" xfId="0" applyAlignment="1">
      <alignment horizontal="justify" vertical="top" wrapText="1"/>
    </xf>
    <xf numFmtId="164" fontId="24" fillId="0" borderId="0" xfId="0" applyFont="1" applyBorder="1" applyAlignment="1" applyProtection="1">
      <alignment horizontal="left" vertical="center"/>
      <protection/>
    </xf>
    <xf numFmtId="164" fontId="22" fillId="11" borderId="0" xfId="0" applyFont="1" applyFill="1" applyBorder="1" applyAlignment="1" applyProtection="1">
      <alignment horizontal="center" wrapText="1"/>
      <protection/>
    </xf>
    <xf numFmtId="164" fontId="49" fillId="11" borderId="0" xfId="0" applyFont="1" applyFill="1" applyBorder="1" applyAlignment="1" applyProtection="1">
      <alignment horizontal="right"/>
      <protection/>
    </xf>
    <xf numFmtId="164" fontId="52" fillId="11" borderId="0" xfId="0" applyFont="1" applyFill="1" applyBorder="1" applyAlignment="1" applyProtection="1">
      <alignment horizontal="left" vertical="center"/>
      <protection/>
    </xf>
    <xf numFmtId="49" fontId="22" fillId="11" borderId="16" xfId="0" applyNumberFormat="1" applyFont="1" applyFill="1" applyBorder="1" applyAlignment="1" applyProtection="1">
      <alignment horizontal="center"/>
      <protection/>
    </xf>
    <xf numFmtId="164" fontId="24" fillId="11" borderId="0" xfId="0" applyFont="1" applyFill="1" applyBorder="1" applyAlignment="1" applyProtection="1">
      <alignment horizontal="left"/>
      <protection/>
    </xf>
    <xf numFmtId="164" fontId="24" fillId="11" borderId="0" xfId="0" applyFont="1" applyFill="1" applyBorder="1" applyAlignment="1" applyProtection="1">
      <alignment horizontal="justify" vertical="top" wrapText="1"/>
      <protection/>
    </xf>
    <xf numFmtId="164" fontId="0" fillId="0" borderId="19" xfId="0" applyBorder="1" applyAlignment="1">
      <alignment horizontal="center" vertical="center" wrapText="1"/>
    </xf>
    <xf numFmtId="37" fontId="22" fillId="11" borderId="0" xfId="75" applyFont="1" applyFill="1" applyBorder="1" applyAlignment="1" applyProtection="1">
      <alignment horizontal="left" vertical="center" wrapText="1"/>
      <protection/>
    </xf>
    <xf numFmtId="164" fontId="22" fillId="11" borderId="20" xfId="0" applyFont="1" applyFill="1" applyBorder="1" applyAlignment="1" applyProtection="1">
      <alignment horizontal="center" vertical="center"/>
      <protection/>
    </xf>
    <xf numFmtId="164" fontId="52" fillId="0" borderId="0" xfId="0" applyFont="1" applyBorder="1" applyAlignment="1" applyProtection="1">
      <alignment horizontal="left" vertical="top"/>
      <protection/>
    </xf>
    <xf numFmtId="164" fontId="22" fillId="11" borderId="15" xfId="0" applyFont="1" applyFill="1" applyBorder="1" applyAlignment="1" applyProtection="1">
      <alignment horizontal="center" vertical="center"/>
      <protection/>
    </xf>
    <xf numFmtId="164" fontId="22" fillId="11" borderId="16" xfId="0" applyFont="1" applyFill="1" applyBorder="1" applyAlignment="1" applyProtection="1">
      <alignment horizontal="center" vertical="center"/>
      <protection/>
    </xf>
    <xf numFmtId="164" fontId="24" fillId="0" borderId="19" xfId="0" applyFont="1" applyBorder="1" applyAlignment="1" applyProtection="1">
      <alignment horizontal="left"/>
      <protection/>
    </xf>
    <xf numFmtId="164" fontId="22" fillId="11" borderId="0" xfId="0" applyFont="1" applyFill="1" applyBorder="1" applyAlignment="1" applyProtection="1">
      <alignment horizontal="center" vertical="center"/>
      <protection/>
    </xf>
    <xf numFmtId="164" fontId="22" fillId="11" borderId="19" xfId="0" applyFont="1" applyFill="1" applyBorder="1" applyAlignment="1" applyProtection="1">
      <alignment horizontal="center" vertical="center"/>
      <protection/>
    </xf>
    <xf numFmtId="164" fontId="22" fillId="0" borderId="0" xfId="0" applyFont="1" applyBorder="1" applyAlignment="1" applyProtection="1">
      <alignment horizontal="left" wrapText="1"/>
      <protection/>
    </xf>
    <xf numFmtId="164" fontId="22" fillId="11" borderId="0" xfId="0" applyFont="1" applyFill="1" applyBorder="1" applyAlignment="1" applyProtection="1">
      <alignment horizontal="center" vertical="top" wrapText="1"/>
      <protection/>
    </xf>
    <xf numFmtId="164" fontId="22" fillId="11" borderId="16" xfId="0" applyFont="1" applyFill="1" applyBorder="1" applyAlignment="1" applyProtection="1">
      <alignment horizontal="center" vertical="top" wrapText="1"/>
      <protection/>
    </xf>
    <xf numFmtId="164" fontId="24" fillId="0" borderId="15" xfId="0" applyFont="1" applyBorder="1" applyAlignment="1" applyProtection="1">
      <alignment horizontal="left"/>
      <protection/>
    </xf>
    <xf numFmtId="164" fontId="22" fillId="11" borderId="0" xfId="0" applyFont="1" applyFill="1" applyBorder="1" applyAlignment="1">
      <alignment horizontal="center" vertical="top" wrapText="1"/>
    </xf>
    <xf numFmtId="164" fontId="22" fillId="11" borderId="16" xfId="0" applyFont="1" applyFill="1" applyBorder="1" applyAlignment="1">
      <alignment horizontal="center" vertical="top" wrapText="1"/>
    </xf>
    <xf numFmtId="164" fontId="24" fillId="0" borderId="0" xfId="0" applyFont="1" applyFill="1" applyBorder="1" applyAlignment="1" applyProtection="1">
      <alignment horizontal="left" vertical="center"/>
      <protection/>
    </xf>
    <xf numFmtId="37" fontId="24" fillId="0" borderId="0" xfId="75" applyFont="1" applyBorder="1" applyAlignment="1" applyProtection="1">
      <alignment horizontal="left" vertical="center" wrapText="1"/>
      <protection/>
    </xf>
    <xf numFmtId="164" fontId="22" fillId="11" borderId="15" xfId="0" applyFont="1" applyFill="1" applyBorder="1" applyAlignment="1">
      <alignment horizontal="left" vertical="center" indent="2"/>
    </xf>
    <xf numFmtId="164" fontId="0" fillId="0" borderId="16" xfId="0" applyBorder="1" applyAlignment="1">
      <alignment horizontal="left" vertical="center" indent="2"/>
    </xf>
    <xf numFmtId="164" fontId="22" fillId="11" borderId="15" xfId="0" applyFont="1" applyFill="1" applyBorder="1" applyAlignment="1">
      <alignment horizontal="left" vertical="center" indent="4"/>
    </xf>
    <xf numFmtId="164" fontId="22" fillId="11" borderId="16" xfId="0" applyFont="1" applyFill="1" applyBorder="1" applyAlignment="1">
      <alignment horizontal="left" vertical="center" indent="4"/>
    </xf>
    <xf numFmtId="164" fontId="22" fillId="11" borderId="15" xfId="0" applyFont="1" applyFill="1" applyBorder="1" applyAlignment="1">
      <alignment horizontal="left" vertical="center" indent="3"/>
    </xf>
    <xf numFmtId="164" fontId="0" fillId="0" borderId="16" xfId="0" applyBorder="1" applyAlignment="1">
      <alignment horizontal="left" vertical="center" indent="3"/>
    </xf>
    <xf numFmtId="164" fontId="0" fillId="0" borderId="15" xfId="0" applyBorder="1" applyAlignment="1">
      <alignment horizontal="center" vertical="center" wrapText="1"/>
    </xf>
    <xf numFmtId="164" fontId="22" fillId="0" borderId="0" xfId="0" applyFont="1" applyBorder="1" applyAlignment="1" applyProtection="1">
      <alignment horizontal="left" vertical="center" wrapText="1"/>
      <protection/>
    </xf>
    <xf numFmtId="164" fontId="22" fillId="0" borderId="11" xfId="0" applyFont="1" applyBorder="1" applyAlignment="1" applyProtection="1">
      <alignment horizontal="left" vertical="center" wrapText="1"/>
      <protection/>
    </xf>
    <xf numFmtId="164" fontId="52" fillId="0" borderId="0" xfId="0" applyFont="1" applyBorder="1" applyAlignment="1">
      <alignment horizontal="left" vertical="center"/>
    </xf>
    <xf numFmtId="164" fontId="53" fillId="0" borderId="0" xfId="0" applyFont="1" applyBorder="1" applyAlignment="1" applyProtection="1">
      <alignment horizontal="center"/>
      <protection/>
    </xf>
    <xf numFmtId="164" fontId="49" fillId="0" borderId="0" xfId="0" applyFont="1" applyBorder="1" applyAlignment="1" applyProtection="1">
      <alignment horizontal="left" vertical="center"/>
      <protection/>
    </xf>
    <xf numFmtId="164" fontId="22" fillId="11" borderId="15" xfId="0" applyFont="1" applyFill="1" applyBorder="1" applyAlignment="1">
      <alignment horizontal="right" vertical="center" wrapText="1"/>
    </xf>
    <xf numFmtId="164" fontId="22" fillId="11" borderId="0" xfId="0" applyFont="1" applyFill="1" applyBorder="1" applyAlignment="1">
      <alignment horizontal="right" vertical="center" wrapText="1"/>
    </xf>
    <xf numFmtId="164" fontId="22" fillId="11" borderId="16" xfId="0" applyFont="1" applyFill="1" applyBorder="1" applyAlignment="1">
      <alignment horizontal="right" vertical="center" wrapText="1"/>
    </xf>
    <xf numFmtId="37" fontId="24" fillId="0" borderId="0" xfId="0" applyNumberFormat="1" applyFont="1" applyBorder="1" applyAlignment="1" applyProtection="1">
      <alignment horizontal="left"/>
      <protection/>
    </xf>
    <xf numFmtId="164" fontId="22" fillId="19" borderId="0" xfId="69" applyFont="1" applyFill="1" applyBorder="1" applyAlignment="1" applyProtection="1">
      <alignment horizontal="center" vertical="center" wrapText="1"/>
      <protection/>
    </xf>
    <xf numFmtId="164" fontId="22" fillId="0" borderId="0" xfId="69" applyFont="1" applyBorder="1" applyAlignment="1">
      <alignment horizontal="center" vertical="center" wrapText="1"/>
      <protection/>
    </xf>
    <xf numFmtId="164" fontId="22" fillId="0" borderId="16" xfId="69" applyFont="1" applyBorder="1" applyAlignment="1">
      <alignment horizontal="center" vertical="center" wrapText="1"/>
      <protection/>
    </xf>
    <xf numFmtId="164" fontId="24" fillId="0" borderId="0" xfId="69" applyFont="1" applyBorder="1" applyAlignment="1" applyProtection="1">
      <alignment/>
      <protection/>
    </xf>
    <xf numFmtId="164" fontId="24" fillId="0" borderId="0" xfId="69" applyFont="1" applyBorder="1" applyAlignment="1" applyProtection="1" quotePrefix="1">
      <alignment/>
      <protection/>
    </xf>
    <xf numFmtId="164" fontId="49" fillId="0" borderId="0" xfId="69" applyFont="1" applyBorder="1" applyAlignment="1" applyProtection="1">
      <alignment horizontal="right"/>
      <protection/>
    </xf>
    <xf numFmtId="164" fontId="52" fillId="0" borderId="0" xfId="69" applyFont="1" applyBorder="1" applyAlignment="1">
      <alignment horizontal="left" vertical="center"/>
      <protection/>
    </xf>
    <xf numFmtId="164" fontId="22" fillId="19" borderId="15" xfId="69" applyFont="1" applyFill="1" applyBorder="1" applyAlignment="1">
      <alignment horizontal="center" vertical="center" wrapText="1"/>
      <protection/>
    </xf>
    <xf numFmtId="164" fontId="22" fillId="19" borderId="0" xfId="69" applyFont="1" applyFill="1" applyBorder="1" applyAlignment="1">
      <alignment horizontal="center" vertical="center" wrapText="1"/>
      <protection/>
    </xf>
    <xf numFmtId="164" fontId="22" fillId="19" borderId="16" xfId="69" applyFont="1" applyFill="1" applyBorder="1" applyAlignment="1">
      <alignment horizontal="center" vertical="center" wrapText="1"/>
      <protection/>
    </xf>
    <xf numFmtId="164" fontId="22" fillId="19" borderId="16" xfId="69" applyFont="1" applyFill="1" applyBorder="1" applyAlignment="1" applyProtection="1">
      <alignment horizontal="center" vertical="center" wrapText="1"/>
      <protection/>
    </xf>
    <xf numFmtId="164" fontId="22" fillId="0" borderId="15" xfId="69" applyFont="1" applyFill="1" applyBorder="1" applyAlignment="1" applyProtection="1">
      <alignment horizontal="center" vertical="center"/>
      <protection/>
    </xf>
    <xf numFmtId="164" fontId="22" fillId="0" borderId="0" xfId="69" applyFont="1" applyFill="1" applyBorder="1" applyAlignment="1" applyProtection="1">
      <alignment horizontal="center" vertical="center"/>
      <protection/>
    </xf>
    <xf numFmtId="164" fontId="22" fillId="0" borderId="16" xfId="69" applyFont="1" applyFill="1" applyBorder="1" applyAlignment="1" applyProtection="1">
      <alignment horizontal="center" vertical="center"/>
      <protection/>
    </xf>
    <xf numFmtId="164" fontId="24" fillId="0" borderId="0" xfId="69" applyFont="1" applyFill="1" applyBorder="1" applyAlignment="1" applyProtection="1">
      <alignment horizontal="left"/>
      <protection/>
    </xf>
    <xf numFmtId="164" fontId="22" fillId="21" borderId="15" xfId="69" applyFont="1" applyFill="1" applyBorder="1" applyAlignment="1" applyProtection="1">
      <alignment horizontal="center" vertical="center" wrapText="1"/>
      <protection/>
    </xf>
    <xf numFmtId="164" fontId="22" fillId="21" borderId="0" xfId="69" applyFont="1" applyFill="1" applyBorder="1" applyAlignment="1" applyProtection="1">
      <alignment horizontal="center" vertical="center" wrapText="1"/>
      <protection/>
    </xf>
    <xf numFmtId="164" fontId="22" fillId="21" borderId="16" xfId="69" applyFont="1" applyFill="1" applyBorder="1" applyAlignment="1" applyProtection="1">
      <alignment horizontal="center" vertical="center" wrapText="1"/>
      <protection/>
    </xf>
    <xf numFmtId="164" fontId="24" fillId="0" borderId="0" xfId="69" applyFont="1" applyBorder="1" applyAlignment="1" applyProtection="1">
      <alignment horizontal="left"/>
      <protection/>
    </xf>
    <xf numFmtId="164" fontId="24" fillId="0" borderId="0" xfId="69" applyFont="1" applyBorder="1" applyAlignment="1" applyProtection="1" quotePrefix="1">
      <alignment horizontal="left"/>
      <protection/>
    </xf>
    <xf numFmtId="164" fontId="22" fillId="21" borderId="15" xfId="69" applyFont="1" applyFill="1" applyBorder="1" applyAlignment="1" applyProtection="1">
      <alignment horizontal="center" vertical="center"/>
      <protection/>
    </xf>
    <xf numFmtId="164" fontId="22" fillId="21" borderId="0" xfId="69" applyFont="1" applyFill="1" applyBorder="1" applyAlignment="1" applyProtection="1">
      <alignment horizontal="center" vertical="center"/>
      <protection/>
    </xf>
    <xf numFmtId="164" fontId="22" fillId="21" borderId="16" xfId="69" applyFont="1" applyFill="1" applyBorder="1" applyAlignment="1" applyProtection="1">
      <alignment horizontal="center" vertical="center"/>
      <protection/>
    </xf>
    <xf numFmtId="164" fontId="22" fillId="19" borderId="19" xfId="69" applyFont="1" applyFill="1" applyBorder="1" applyAlignment="1" applyProtection="1">
      <alignment horizontal="center" vertical="center"/>
      <protection/>
    </xf>
    <xf numFmtId="164" fontId="22" fillId="19" borderId="0" xfId="69" applyFont="1" applyFill="1" applyBorder="1" applyAlignment="1" applyProtection="1">
      <alignment horizontal="center" vertical="center"/>
      <protection/>
    </xf>
    <xf numFmtId="164" fontId="22" fillId="19" borderId="16" xfId="69" applyFont="1" applyFill="1" applyBorder="1" applyAlignment="1" applyProtection="1">
      <alignment horizontal="center" vertical="center"/>
      <protection/>
    </xf>
    <xf numFmtId="164" fontId="22" fillId="19" borderId="19" xfId="69" applyFont="1" applyFill="1" applyBorder="1" applyAlignment="1" applyProtection="1">
      <alignment horizontal="center" vertical="center" wrapText="1"/>
      <protection/>
    </xf>
    <xf numFmtId="37" fontId="22" fillId="0" borderId="0" xfId="76" applyFont="1" applyBorder="1" applyAlignment="1" applyProtection="1" quotePrefix="1">
      <alignment horizontal="left" vertical="center" wrapText="1"/>
      <protection/>
    </xf>
    <xf numFmtId="164" fontId="52" fillId="0" borderId="0" xfId="69" applyFont="1" applyBorder="1" applyAlignment="1" applyProtection="1">
      <alignment horizontal="left" vertical="center"/>
      <protection/>
    </xf>
    <xf numFmtId="164" fontId="49" fillId="18" borderId="0" xfId="69" applyFont="1" applyFill="1" applyBorder="1" applyAlignment="1" applyProtection="1">
      <alignment horizontal="right"/>
      <protection/>
    </xf>
    <xf numFmtId="164" fontId="52" fillId="18" borderId="0" xfId="69" applyFont="1" applyFill="1" applyBorder="1" applyAlignment="1" applyProtection="1">
      <alignment horizontal="left"/>
      <protection/>
    </xf>
    <xf numFmtId="164" fontId="22" fillId="18" borderId="15" xfId="69" applyFont="1" applyFill="1" applyBorder="1" applyAlignment="1">
      <alignment horizontal="left" vertical="center" wrapText="1"/>
      <protection/>
    </xf>
    <xf numFmtId="164" fontId="22" fillId="18" borderId="0" xfId="69" applyFont="1" applyFill="1" applyBorder="1" applyAlignment="1">
      <alignment horizontal="left" vertical="center" wrapText="1"/>
      <protection/>
    </xf>
    <xf numFmtId="164" fontId="22" fillId="18" borderId="16" xfId="69" applyFont="1" applyFill="1" applyBorder="1" applyAlignment="1">
      <alignment horizontal="left" vertical="center" wrapText="1"/>
      <protection/>
    </xf>
    <xf numFmtId="164" fontId="22" fillId="18" borderId="15" xfId="69" applyFont="1" applyFill="1" applyBorder="1" applyAlignment="1">
      <alignment horizontal="center" vertical="center" wrapText="1"/>
      <protection/>
    </xf>
    <xf numFmtId="164" fontId="22" fillId="18" borderId="16" xfId="69" applyFont="1" applyFill="1" applyBorder="1" applyAlignment="1">
      <alignment horizontal="center" vertical="center" wrapText="1"/>
      <protection/>
    </xf>
    <xf numFmtId="164" fontId="22" fillId="0" borderId="0" xfId="69" applyFont="1" applyFill="1" applyBorder="1" applyAlignment="1">
      <alignment horizontal="justify" wrapText="1"/>
      <protection/>
    </xf>
    <xf numFmtId="164" fontId="22" fillId="18" borderId="0" xfId="69" applyFont="1" applyFill="1" applyBorder="1" applyAlignment="1" applyProtection="1" quotePrefix="1">
      <alignment horizontal="left"/>
      <protection/>
    </xf>
    <xf numFmtId="164" fontId="49" fillId="18" borderId="0" xfId="69" applyFont="1" applyFill="1" applyBorder="1" applyAlignment="1" applyProtection="1">
      <alignment horizontal="right" wrapText="1"/>
      <protection/>
    </xf>
    <xf numFmtId="164" fontId="22" fillId="19" borderId="14" xfId="69" applyFont="1" applyFill="1" applyBorder="1" applyAlignment="1">
      <alignment horizontal="center" vertical="center"/>
      <protection/>
    </xf>
    <xf numFmtId="164" fontId="22" fillId="19" borderId="16" xfId="69" applyFont="1" applyFill="1" applyBorder="1" applyAlignment="1">
      <alignment horizontal="center" vertical="center"/>
      <protection/>
    </xf>
    <xf numFmtId="164" fontId="22" fillId="19" borderId="0" xfId="69" applyFont="1" applyFill="1" applyBorder="1" applyAlignment="1">
      <alignment horizontal="center" vertical="center"/>
      <protection/>
    </xf>
    <xf numFmtId="164" fontId="22" fillId="19" borderId="17" xfId="69" applyFont="1" applyFill="1" applyBorder="1" applyAlignment="1">
      <alignment horizontal="center" vertical="center" wrapText="1"/>
      <protection/>
    </xf>
    <xf numFmtId="164" fontId="24" fillId="0" borderId="0" xfId="69" applyFont="1" applyBorder="1" applyAlignment="1" quotePrefix="1">
      <alignment horizontal="left"/>
      <protection/>
    </xf>
    <xf numFmtId="164" fontId="49" fillId="0" borderId="0" xfId="0" applyFont="1" applyBorder="1" applyAlignment="1">
      <alignment horizontal="right"/>
    </xf>
    <xf numFmtId="164" fontId="52" fillId="0" borderId="0" xfId="0" applyFont="1" applyBorder="1" applyAlignment="1">
      <alignment horizontal="left"/>
    </xf>
    <xf numFmtId="164" fontId="22" fillId="0" borderId="15" xfId="0" applyFont="1" applyBorder="1" applyAlignment="1">
      <alignment horizontal="center" vertical="center" wrapText="1"/>
    </xf>
    <xf numFmtId="164" fontId="22" fillId="0" borderId="0" xfId="0" applyFont="1" applyBorder="1" applyAlignment="1">
      <alignment horizontal="center" vertical="center" wrapText="1"/>
    </xf>
    <xf numFmtId="164" fontId="22" fillId="0" borderId="16" xfId="0" applyFont="1" applyBorder="1" applyAlignment="1">
      <alignment horizontal="center" vertical="center" wrapText="1"/>
    </xf>
    <xf numFmtId="164" fontId="22" fillId="0" borderId="17" xfId="0" applyFont="1" applyBorder="1" applyAlignment="1">
      <alignment horizontal="center" vertical="center" wrapText="1"/>
    </xf>
    <xf numFmtId="164" fontId="22" fillId="0" borderId="19" xfId="0" applyFont="1" applyBorder="1" applyAlignment="1">
      <alignment horizontal="center" vertical="center"/>
    </xf>
    <xf numFmtId="164" fontId="22" fillId="0" borderId="16" xfId="0" applyFont="1" applyBorder="1" applyAlignment="1">
      <alignment horizontal="center" vertical="center"/>
    </xf>
    <xf numFmtId="164" fontId="22" fillId="0" borderId="0" xfId="0" applyFont="1" applyBorder="1" applyAlignment="1">
      <alignment horizontal="center" vertical="top" wrapText="1"/>
    </xf>
    <xf numFmtId="164" fontId="22" fillId="0" borderId="16" xfId="0" applyFont="1" applyBorder="1" applyAlignment="1">
      <alignment horizontal="center" vertical="top" wrapText="1"/>
    </xf>
    <xf numFmtId="164" fontId="22" fillId="0" borderId="14" xfId="0" applyFont="1" applyBorder="1" applyAlignment="1">
      <alignment horizontal="center" vertical="top" wrapText="1"/>
    </xf>
    <xf numFmtId="164" fontId="49" fillId="0" borderId="0" xfId="69" applyFont="1" applyBorder="1" applyAlignment="1">
      <alignment horizontal="right"/>
      <protection/>
    </xf>
    <xf numFmtId="164" fontId="22" fillId="0" borderId="15" xfId="69" applyFont="1" applyBorder="1" applyAlignment="1">
      <alignment horizontal="center" vertical="center" wrapText="1"/>
      <protection/>
    </xf>
    <xf numFmtId="164" fontId="49" fillId="0" borderId="17" xfId="69" applyFont="1" applyBorder="1" applyAlignment="1">
      <alignment horizontal="center" vertical="center" wrapText="1"/>
      <protection/>
    </xf>
    <xf numFmtId="164" fontId="22" fillId="0" borderId="19" xfId="0" applyFont="1" applyBorder="1" applyAlignment="1">
      <alignment horizontal="center" vertical="top" wrapText="1"/>
    </xf>
    <xf numFmtId="164" fontId="24" fillId="0" borderId="0" xfId="0" applyFont="1" applyBorder="1" applyAlignment="1">
      <alignment wrapText="1"/>
    </xf>
    <xf numFmtId="164" fontId="24" fillId="0" borderId="0" xfId="0" applyFont="1" applyBorder="1" applyAlignment="1">
      <alignment horizontal="justify" vertical="top" wrapText="1"/>
    </xf>
    <xf numFmtId="164" fontId="52" fillId="0" borderId="0" xfId="0" applyFont="1" applyBorder="1" applyAlignment="1" applyProtection="1">
      <alignment horizontal="left"/>
      <protection/>
    </xf>
    <xf numFmtId="164" fontId="22" fillId="11" borderId="28" xfId="0" applyFont="1" applyFill="1" applyBorder="1" applyAlignment="1" applyProtection="1">
      <alignment horizontal="center" vertical="center"/>
      <protection/>
    </xf>
    <xf numFmtId="164" fontId="22" fillId="11" borderId="23" xfId="0" applyFont="1" applyFill="1" applyBorder="1" applyAlignment="1" applyProtection="1">
      <alignment horizontal="center" vertical="center" wrapText="1"/>
      <protection/>
    </xf>
    <xf numFmtId="164" fontId="22" fillId="11" borderId="28" xfId="0" applyFont="1" applyFill="1" applyBorder="1" applyAlignment="1" applyProtection="1">
      <alignment horizontal="center" vertical="center" wrapText="1"/>
      <protection/>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abecera 1" xfId="34"/>
    <cellStyle name="Cabecera 1 2" xfId="35"/>
    <cellStyle name="Cabecera 2" xfId="36"/>
    <cellStyle name="Cabecera 2 2" xfId="37"/>
    <cellStyle name="Cálculo" xfId="38"/>
    <cellStyle name="Celda de comprobación" xfId="39"/>
    <cellStyle name="Celda vinculada" xfId="40"/>
    <cellStyle name="Encabezado 4" xfId="41"/>
    <cellStyle name="Énfasis1" xfId="42"/>
    <cellStyle name="Énfasis2" xfId="43"/>
    <cellStyle name="Énfasis3" xfId="44"/>
    <cellStyle name="Énfasis4" xfId="45"/>
    <cellStyle name="Énfasis5" xfId="46"/>
    <cellStyle name="Énfasis6" xfId="47"/>
    <cellStyle name="Entrada" xfId="48"/>
    <cellStyle name="Euro" xfId="49"/>
    <cellStyle name="Fecha" xfId="50"/>
    <cellStyle name="Fijo" xfId="51"/>
    <cellStyle name="Hyperlink" xfId="52"/>
    <cellStyle name="Hipervínculo 2" xfId="53"/>
    <cellStyle name="Followed Hyperlink" xfId="54"/>
    <cellStyle name="Incorrecto" xfId="55"/>
    <cellStyle name="Comma" xfId="56"/>
    <cellStyle name="Comma [0]" xfId="57"/>
    <cellStyle name="Millares 2" xfId="58"/>
    <cellStyle name="Currency" xfId="59"/>
    <cellStyle name="Currency [0]" xfId="60"/>
    <cellStyle name="Monetario0" xfId="61"/>
    <cellStyle name="Neutral" xfId="62"/>
    <cellStyle name="Normal 2" xfId="63"/>
    <cellStyle name="Normal 2 2" xfId="64"/>
    <cellStyle name="Normal 2 3" xfId="65"/>
    <cellStyle name="Normal 2 4" xfId="66"/>
    <cellStyle name="Normal 3" xfId="67"/>
    <cellStyle name="Normal 3 2" xfId="68"/>
    <cellStyle name="Normal 4" xfId="69"/>
    <cellStyle name="Normal 4 2" xfId="70"/>
    <cellStyle name="Normal 5" xfId="71"/>
    <cellStyle name="Normal 6" xfId="72"/>
    <cellStyle name="Normal 7" xfId="73"/>
    <cellStyle name="Normal 8" xfId="74"/>
    <cellStyle name="Normal_RCUOene02simnw" xfId="75"/>
    <cellStyle name="Normal_RCUOene02simnw 2" xfId="76"/>
    <cellStyle name="Notas" xfId="77"/>
    <cellStyle name="Percent" xfId="78"/>
    <cellStyle name="Porcentual 2" xfId="79"/>
    <cellStyle name="Punto" xfId="80"/>
    <cellStyle name="Punto0" xfId="81"/>
    <cellStyle name="Punto0 2" xfId="82"/>
    <cellStyle name="Salida" xfId="83"/>
    <cellStyle name="Texto de advertencia" xfId="84"/>
    <cellStyle name="Texto explicativo" xfId="85"/>
    <cellStyle name="Título" xfId="86"/>
    <cellStyle name="Título 1" xfId="87"/>
    <cellStyle name="Título 2" xfId="88"/>
    <cellStyle name="Título 3" xfId="89"/>
    <cellStyle name="Total" xfId="90"/>
    <cellStyle name="Total 2"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66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A0E0E0"/>
      <rgbColor rgb="00FFFF99"/>
      <rgbColor rgb="00A6CAF0"/>
      <rgbColor rgb="00CC9CCC"/>
      <rgbColor rgb="00CC99FF"/>
      <rgbColor rgb="00FFCC99"/>
      <rgbColor rgb="003333CC"/>
      <rgbColor rgb="0033CCCC"/>
      <rgbColor rgb="00999933"/>
      <rgbColor rgb="00FFCC00"/>
      <rgbColor rgb="00FF9900"/>
      <rgbColor rgb="00FF6600"/>
      <rgbColor rgb="00666699"/>
      <rgbColor rgb="00969696"/>
      <rgbColor rgb="00003366"/>
      <rgbColor rgb="00339966"/>
      <rgbColor rgb="00003300"/>
      <rgbColor rgb="00333300"/>
      <rgbColor rgb="0099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123825</xdr:rowOff>
    </xdr:from>
    <xdr:to>
      <xdr:col>8</xdr:col>
      <xdr:colOff>752475</xdr:colOff>
      <xdr:row>18</xdr:row>
      <xdr:rowOff>47625</xdr:rowOff>
    </xdr:to>
    <xdr:sp fLocksText="0">
      <xdr:nvSpPr>
        <xdr:cNvPr id="1" name="1 CuadroTexto"/>
        <xdr:cNvSpPr txBox="1">
          <a:spLocks noChangeArrowheads="1"/>
        </xdr:cNvSpPr>
      </xdr:nvSpPr>
      <xdr:spPr>
        <a:xfrm>
          <a:off x="76200" y="266700"/>
          <a:ext cx="7610475" cy="3143250"/>
        </a:xfrm>
        <a:prstGeom prst="rect">
          <a:avLst/>
        </a:prstGeom>
        <a:noFill/>
        <a:ln w="9525" cmpd="sng">
          <a:noFill/>
        </a:ln>
      </xdr:spPr>
      <xdr:txBody>
        <a:bodyPr vertOverflow="clip" wrap="square" lIns="20160" tIns="20160" rIns="20160" bIns="20160"/>
        <a:p>
          <a:pPr algn="l">
            <a:defRPr/>
          </a:pPr>
          <a:r>
            <a:rPr lang="en-US" cap="none" sz="1100" b="1" i="0" u="none" baseline="0">
              <a:solidFill>
                <a:srgbClr val="339966"/>
              </a:solidFill>
              <a:latin typeface="Helvetica"/>
              <a:ea typeface="Helvetica"/>
              <a:cs typeface="Helvetica"/>
            </a:rPr>
            <a:t>Prestaciones Sociales y Servicios de Ingreso
</a:t>
          </a:r>
          <a:r>
            <a:rPr lang="en-US" cap="none" sz="1100" b="1" i="0" u="none" baseline="0">
              <a:solidFill>
                <a:srgbClr val="339966"/>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CEBIS: Centro de Bienestar Social. </a:t>
          </a:r>
          <a:r>
            <a:rPr lang="en-US" cap="none" sz="1100" b="0" i="0" u="none" baseline="0">
              <a:solidFill>
                <a:srgbClr val="000000"/>
              </a:solidFill>
              <a:latin typeface="Helvetica"/>
              <a:ea typeface="Helvetica"/>
              <a:cs typeface="Helvetica"/>
            </a:rPr>
            <a:t>Son unidades operativas propias o en comodato, con presupuesto, personal institucional y con apoyo de personal voluntario, donde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CEC: </a:t>
          </a:r>
          <a:r>
            <a:rPr lang="en-US" cap="none" sz="1100" b="0" i="0" u="none" baseline="0">
              <a:solidFill>
                <a:srgbClr val="000000"/>
              </a:solidFill>
              <a:latin typeface="Helvetica"/>
              <a:ea typeface="Helvetica"/>
              <a:cs typeface="Helvetica"/>
            </a:rPr>
            <a:t>Centros de Extensión de Conocimientos de Esquema Tradicional, se encuentran ubicados fuera de los Centros de Seguridad Social, pero dentro de sus áreas de influencia, en empresas, unidades médicas, escuelas, unidades habitacionales y en espacios de la comunidad; no cuentan con plantilla mínima, ni presupuesto y operan con personal voluntario donde se imparten talleres, campañas y pláticas.
</a:t>
          </a:r>
          <a:r>
            <a:rPr lang="en-US" cap="none" sz="1100" b="0" i="0" u="none" baseline="0">
              <a:solidFill>
                <a:srgbClr val="000000"/>
              </a:solidFill>
              <a:latin typeface="Helvetica"/>
              <a:ea typeface="Helvetica"/>
              <a:cs typeface="Helvetica"/>
            </a:rPr>
            <a:t>
</a:t>
          </a:r>
          <a:r>
            <a:rPr lang="en-US" cap="none" sz="1100" b="0" i="0" u="none" baseline="0">
              <a:solidFill>
                <a:srgbClr val="000000"/>
              </a:solidFill>
              <a:latin typeface="Helvetica"/>
              <a:ea typeface="Helvetica"/>
              <a:cs typeface="Helvetica"/>
            </a:rPr>
            <a:t>• </a:t>
          </a:r>
          <a:r>
            <a:rPr lang="en-US" cap="none" sz="1100" b="1" i="0" u="none" baseline="0">
              <a:solidFill>
                <a:srgbClr val="000000"/>
              </a:solidFill>
              <a:latin typeface="Helvetica"/>
              <a:ea typeface="Helvetica"/>
              <a:cs typeface="Helvetica"/>
            </a:rPr>
            <a:t>UOPSI: </a:t>
          </a:r>
          <a:r>
            <a:rPr lang="en-US" cap="none" sz="1100" b="0" i="0" u="none" baseline="0">
              <a:solidFill>
                <a:srgbClr val="000000"/>
              </a:solidFill>
              <a:latin typeface="Helvetica"/>
              <a:ea typeface="Helvetica"/>
              <a:cs typeface="Helvetica"/>
            </a:rPr>
            <a:t>Unidades Operativas de Prestaciones Sociales Institucionales, se refiere a Centros de Seguridad Social, Unidades Deportivas, Centros de Artesanías y Ártes Plásticas, Teatros, Centros de Extensión de Conocimiento de Esquema Modificado, Centros de Seguridad Social Participativos, Centro de Bienestar Social y Centro Cultural, entre otros.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W44"/>
  <sheetViews>
    <sheetView showGridLines="0" showZeros="0" tabSelected="1" zoomScalePageLayoutView="0" workbookViewId="0" topLeftCell="A1">
      <selection activeCell="A1" sqref="A1"/>
    </sheetView>
  </sheetViews>
  <sheetFormatPr defaultColWidth="11.5546875" defaultRowHeight="15"/>
  <cols>
    <col min="1" max="1" width="14.10546875" style="169" customWidth="1"/>
    <col min="2" max="2" width="18.3359375" style="168" customWidth="1"/>
    <col min="3" max="6" width="11.5546875" style="164" customWidth="1"/>
    <col min="7" max="7" width="31.10546875" style="164" customWidth="1"/>
    <col min="8" max="17" width="0" style="164" hidden="1" customWidth="1"/>
    <col min="18" max="16384" width="11.5546875" style="164" customWidth="1"/>
  </cols>
  <sheetData>
    <row r="2" spans="1:7" ht="15" customHeight="1">
      <c r="A2" s="407" t="s">
        <v>712</v>
      </c>
      <c r="B2" s="407"/>
      <c r="C2" s="407"/>
      <c r="D2" s="407"/>
      <c r="E2" s="407"/>
      <c r="F2" s="407"/>
      <c r="G2" s="407"/>
    </row>
    <row r="3" spans="1:7" ht="15">
      <c r="A3" s="164"/>
      <c r="B3" s="164"/>
      <c r="C3" s="163"/>
      <c r="D3" s="163"/>
      <c r="E3" s="163"/>
      <c r="F3" s="163"/>
      <c r="G3" s="163"/>
    </row>
    <row r="4" spans="1:21" ht="15.75" customHeight="1">
      <c r="A4" s="348" t="s">
        <v>557</v>
      </c>
      <c r="B4" s="408" t="s">
        <v>558</v>
      </c>
      <c r="C4" s="408"/>
      <c r="D4" s="408"/>
      <c r="E4" s="408"/>
      <c r="F4" s="408"/>
      <c r="G4" s="408"/>
      <c r="H4" s="408"/>
      <c r="I4" s="408"/>
      <c r="J4" s="408"/>
      <c r="K4" s="408"/>
      <c r="L4" s="408"/>
      <c r="M4" s="408"/>
      <c r="N4" s="408"/>
      <c r="O4" s="408"/>
      <c r="P4" s="408"/>
      <c r="Q4" s="408"/>
      <c r="R4" s="408"/>
      <c r="S4" s="408"/>
      <c r="T4" s="408"/>
      <c r="U4" s="408"/>
    </row>
    <row r="5" spans="1:23" ht="15.75" customHeight="1">
      <c r="A5" s="348" t="s">
        <v>0</v>
      </c>
      <c r="B5" s="406" t="s">
        <v>581</v>
      </c>
      <c r="C5" s="406"/>
      <c r="D5" s="406"/>
      <c r="E5" s="406"/>
      <c r="F5" s="406"/>
      <c r="G5" s="406"/>
      <c r="H5" s="406"/>
      <c r="I5" s="406"/>
      <c r="J5" s="406"/>
      <c r="K5" s="406"/>
      <c r="L5" s="406"/>
      <c r="M5" s="406"/>
      <c r="N5" s="406"/>
      <c r="O5" s="406"/>
      <c r="P5" s="406"/>
      <c r="Q5" s="406"/>
      <c r="R5" s="406"/>
      <c r="S5" s="406"/>
      <c r="T5" s="166"/>
      <c r="U5" s="166"/>
      <c r="V5" s="166"/>
      <c r="W5" s="166"/>
    </row>
    <row r="6" spans="1:19" ht="15.75" customHeight="1">
      <c r="A6" s="348" t="s">
        <v>567</v>
      </c>
      <c r="B6" s="406" t="s">
        <v>582</v>
      </c>
      <c r="C6" s="406"/>
      <c r="D6" s="406"/>
      <c r="E6" s="406"/>
      <c r="F6" s="406"/>
      <c r="G6" s="406"/>
      <c r="H6" s="406"/>
      <c r="I6" s="406"/>
      <c r="J6" s="406"/>
      <c r="K6" s="406"/>
      <c r="L6" s="406"/>
      <c r="M6" s="406"/>
      <c r="N6" s="406"/>
      <c r="O6" s="406"/>
      <c r="P6" s="406"/>
      <c r="Q6" s="406"/>
      <c r="R6" s="406"/>
      <c r="S6" s="406"/>
    </row>
    <row r="7" spans="1:18" ht="15.75" customHeight="1">
      <c r="A7" s="348"/>
      <c r="B7" s="348" t="s">
        <v>568</v>
      </c>
      <c r="C7" s="165"/>
      <c r="D7" s="165"/>
      <c r="E7" s="165"/>
      <c r="F7" s="165"/>
      <c r="G7" s="165"/>
      <c r="H7" s="166"/>
      <c r="I7" s="166"/>
      <c r="J7" s="166"/>
      <c r="K7" s="166"/>
      <c r="L7" s="166"/>
      <c r="M7" s="166"/>
      <c r="N7" s="166"/>
      <c r="O7" s="166"/>
      <c r="P7" s="166"/>
      <c r="Q7" s="166"/>
      <c r="R7" s="166"/>
    </row>
    <row r="8" spans="1:19" ht="15.75" customHeight="1">
      <c r="A8" s="348" t="s">
        <v>2</v>
      </c>
      <c r="B8" s="406" t="s">
        <v>656</v>
      </c>
      <c r="C8" s="406"/>
      <c r="D8" s="406"/>
      <c r="E8" s="406"/>
      <c r="F8" s="406"/>
      <c r="G8" s="406"/>
      <c r="H8" s="406"/>
      <c r="I8" s="406"/>
      <c r="J8" s="406"/>
      <c r="K8" s="406"/>
      <c r="L8" s="406"/>
      <c r="M8" s="406"/>
      <c r="N8" s="406"/>
      <c r="O8" s="406"/>
      <c r="P8" s="406"/>
      <c r="Q8" s="406"/>
      <c r="R8" s="406"/>
      <c r="S8" s="406"/>
    </row>
    <row r="9" spans="1:22" ht="15.75" customHeight="1">
      <c r="A9" s="348" t="s">
        <v>3</v>
      </c>
      <c r="B9" s="406" t="s">
        <v>640</v>
      </c>
      <c r="C9" s="406"/>
      <c r="D9" s="406"/>
      <c r="E9" s="406"/>
      <c r="F9" s="406"/>
      <c r="G9" s="406"/>
      <c r="H9" s="406"/>
      <c r="I9" s="406"/>
      <c r="J9" s="406"/>
      <c r="K9" s="406"/>
      <c r="L9" s="406"/>
      <c r="M9" s="406"/>
      <c r="N9" s="406"/>
      <c r="O9" s="406"/>
      <c r="P9" s="406"/>
      <c r="Q9" s="406"/>
      <c r="R9" s="406"/>
      <c r="S9" s="406"/>
      <c r="T9" s="406"/>
      <c r="U9" s="406"/>
      <c r="V9" s="167"/>
    </row>
    <row r="10" spans="1:21" ht="15.75" customHeight="1">
      <c r="A10" s="348" t="s">
        <v>4</v>
      </c>
      <c r="B10" s="406" t="s">
        <v>657</v>
      </c>
      <c r="C10" s="406"/>
      <c r="D10" s="406"/>
      <c r="E10" s="406"/>
      <c r="F10" s="406"/>
      <c r="G10" s="406"/>
      <c r="H10" s="406"/>
      <c r="I10" s="406"/>
      <c r="J10" s="406"/>
      <c r="K10" s="406"/>
      <c r="L10" s="406"/>
      <c r="M10" s="406"/>
      <c r="N10" s="406"/>
      <c r="O10" s="406"/>
      <c r="P10" s="406"/>
      <c r="Q10" s="406"/>
      <c r="R10" s="406"/>
      <c r="S10" s="406"/>
      <c r="T10" s="406"/>
      <c r="U10" s="406"/>
    </row>
    <row r="11" spans="1:21" ht="15.75" customHeight="1">
      <c r="A11" s="348" t="s">
        <v>5</v>
      </c>
      <c r="B11" s="406" t="s">
        <v>658</v>
      </c>
      <c r="C11" s="406"/>
      <c r="D11" s="406"/>
      <c r="E11" s="406"/>
      <c r="F11" s="406"/>
      <c r="G11" s="406"/>
      <c r="H11" s="406"/>
      <c r="I11" s="406"/>
      <c r="J11" s="406"/>
      <c r="K11" s="406"/>
      <c r="L11" s="406"/>
      <c r="M11" s="406"/>
      <c r="N11" s="406"/>
      <c r="O11" s="406"/>
      <c r="P11" s="406"/>
      <c r="Q11" s="406"/>
      <c r="R11" s="406"/>
      <c r="S11" s="406"/>
      <c r="T11" s="406"/>
      <c r="U11" s="406"/>
    </row>
    <row r="12" spans="1:22" ht="15.75" customHeight="1">
      <c r="A12" s="348" t="s">
        <v>6</v>
      </c>
      <c r="B12" s="406" t="s">
        <v>667</v>
      </c>
      <c r="C12" s="406"/>
      <c r="D12" s="406"/>
      <c r="E12" s="406"/>
      <c r="F12" s="406"/>
      <c r="G12" s="406"/>
      <c r="H12" s="406"/>
      <c r="I12" s="406"/>
      <c r="J12" s="406"/>
      <c r="K12" s="406"/>
      <c r="L12" s="406"/>
      <c r="M12" s="406"/>
      <c r="N12" s="406"/>
      <c r="O12" s="406"/>
      <c r="P12" s="406"/>
      <c r="Q12" s="406"/>
      <c r="R12" s="406"/>
      <c r="S12" s="406"/>
      <c r="T12" s="406"/>
      <c r="U12" s="406"/>
      <c r="V12" s="406"/>
    </row>
    <row r="13" spans="1:22" ht="15.75" customHeight="1">
      <c r="A13" s="348" t="s">
        <v>7</v>
      </c>
      <c r="B13" s="406" t="s">
        <v>660</v>
      </c>
      <c r="C13" s="406"/>
      <c r="D13" s="406"/>
      <c r="E13" s="406"/>
      <c r="F13" s="406"/>
      <c r="G13" s="406"/>
      <c r="H13" s="406"/>
      <c r="I13" s="406"/>
      <c r="J13" s="406"/>
      <c r="K13" s="406"/>
      <c r="L13" s="406"/>
      <c r="M13" s="406"/>
      <c r="N13" s="406"/>
      <c r="O13" s="406"/>
      <c r="P13" s="406"/>
      <c r="Q13" s="406"/>
      <c r="R13" s="406"/>
      <c r="S13" s="406"/>
      <c r="T13" s="406"/>
      <c r="U13" s="406"/>
      <c r="V13" s="406"/>
    </row>
    <row r="14" spans="1:11" ht="15.75" customHeight="1">
      <c r="A14" s="348" t="s">
        <v>8</v>
      </c>
      <c r="B14" s="406" t="s">
        <v>583</v>
      </c>
      <c r="C14" s="406"/>
      <c r="D14" s="406"/>
      <c r="E14" s="406"/>
      <c r="F14" s="406"/>
      <c r="G14" s="406"/>
      <c r="H14" s="166"/>
      <c r="I14" s="166"/>
      <c r="J14" s="166"/>
      <c r="K14" s="166"/>
    </row>
    <row r="15" spans="1:21" ht="15.75" customHeight="1">
      <c r="A15" s="348" t="s">
        <v>9</v>
      </c>
      <c r="B15" s="406" t="s">
        <v>641</v>
      </c>
      <c r="C15" s="406"/>
      <c r="D15" s="406"/>
      <c r="E15" s="406"/>
      <c r="F15" s="406"/>
      <c r="G15" s="406"/>
      <c r="H15" s="406"/>
      <c r="I15" s="406"/>
      <c r="J15" s="406"/>
      <c r="K15" s="406"/>
      <c r="L15" s="406"/>
      <c r="M15" s="406"/>
      <c r="N15" s="406"/>
      <c r="O15" s="406"/>
      <c r="P15" s="406"/>
      <c r="Q15" s="406"/>
      <c r="R15" s="406"/>
      <c r="S15" s="406"/>
      <c r="T15" s="406"/>
      <c r="U15" s="406"/>
    </row>
    <row r="16" spans="1:21" ht="15.75" customHeight="1">
      <c r="A16" s="348" t="s">
        <v>10</v>
      </c>
      <c r="B16" s="406" t="s">
        <v>584</v>
      </c>
      <c r="C16" s="406"/>
      <c r="D16" s="406"/>
      <c r="E16" s="406"/>
      <c r="F16" s="406"/>
      <c r="G16" s="406"/>
      <c r="H16" s="406"/>
      <c r="I16" s="406"/>
      <c r="J16" s="406"/>
      <c r="K16" s="406"/>
      <c r="L16" s="406"/>
      <c r="M16" s="406"/>
      <c r="N16" s="406"/>
      <c r="O16" s="406"/>
      <c r="P16" s="406"/>
      <c r="Q16" s="406"/>
      <c r="R16" s="406"/>
      <c r="S16" s="406"/>
      <c r="T16" s="406"/>
      <c r="U16" s="406"/>
    </row>
    <row r="17" spans="1:19" ht="15.75" customHeight="1">
      <c r="A17" s="348" t="s">
        <v>11</v>
      </c>
      <c r="B17" s="406" t="s">
        <v>643</v>
      </c>
      <c r="C17" s="406"/>
      <c r="D17" s="406"/>
      <c r="E17" s="406"/>
      <c r="F17" s="406"/>
      <c r="G17" s="406"/>
      <c r="H17" s="406"/>
      <c r="I17" s="406"/>
      <c r="J17" s="406"/>
      <c r="K17" s="406"/>
      <c r="L17" s="406"/>
      <c r="M17" s="406"/>
      <c r="N17" s="406"/>
      <c r="O17" s="406"/>
      <c r="P17" s="406"/>
      <c r="Q17" s="406"/>
      <c r="R17" s="406"/>
      <c r="S17" s="406"/>
    </row>
    <row r="18" spans="1:19" ht="15.75" customHeight="1">
      <c r="A18" s="348" t="s">
        <v>12</v>
      </c>
      <c r="B18" s="406" t="s">
        <v>642</v>
      </c>
      <c r="C18" s="406"/>
      <c r="D18" s="406"/>
      <c r="E18" s="406"/>
      <c r="F18" s="406"/>
      <c r="G18" s="406"/>
      <c r="H18" s="406"/>
      <c r="I18" s="406"/>
      <c r="J18" s="406"/>
      <c r="K18" s="406"/>
      <c r="L18" s="406"/>
      <c r="M18" s="406"/>
      <c r="N18" s="406"/>
      <c r="O18" s="406"/>
      <c r="P18" s="406"/>
      <c r="Q18" s="406"/>
      <c r="R18" s="406"/>
      <c r="S18" s="406"/>
    </row>
    <row r="19" spans="1:21" ht="15.75" customHeight="1">
      <c r="A19" s="348" t="s">
        <v>13</v>
      </c>
      <c r="B19" s="406" t="s">
        <v>585</v>
      </c>
      <c r="C19" s="406"/>
      <c r="D19" s="406"/>
      <c r="E19" s="406"/>
      <c r="F19" s="406"/>
      <c r="G19" s="406"/>
      <c r="H19" s="406"/>
      <c r="I19" s="406"/>
      <c r="J19" s="406"/>
      <c r="K19" s="406"/>
      <c r="L19" s="406"/>
      <c r="M19" s="406"/>
      <c r="N19" s="406"/>
      <c r="O19" s="406"/>
      <c r="P19" s="406"/>
      <c r="Q19" s="406"/>
      <c r="R19" s="406"/>
      <c r="S19" s="406"/>
      <c r="T19" s="406"/>
      <c r="U19" s="406"/>
    </row>
    <row r="20" spans="1:20" ht="15.75" customHeight="1">
      <c r="A20" s="348" t="s">
        <v>14</v>
      </c>
      <c r="B20" s="406" t="s">
        <v>586</v>
      </c>
      <c r="C20" s="406"/>
      <c r="D20" s="406"/>
      <c r="E20" s="406"/>
      <c r="F20" s="406"/>
      <c r="G20" s="406"/>
      <c r="H20" s="406"/>
      <c r="I20" s="406"/>
      <c r="J20" s="406"/>
      <c r="K20" s="406"/>
      <c r="L20" s="406"/>
      <c r="M20" s="406"/>
      <c r="N20" s="406"/>
      <c r="O20" s="406"/>
      <c r="P20" s="406"/>
      <c r="Q20" s="406"/>
      <c r="R20" s="406"/>
      <c r="S20" s="406"/>
      <c r="T20" s="406"/>
    </row>
    <row r="21" spans="1:13" ht="15.75" customHeight="1">
      <c r="A21" s="348" t="s">
        <v>15</v>
      </c>
      <c r="B21" s="406" t="s">
        <v>587</v>
      </c>
      <c r="C21" s="406"/>
      <c r="D21" s="406"/>
      <c r="E21" s="406"/>
      <c r="F21" s="406"/>
      <c r="G21" s="165"/>
      <c r="H21" s="166"/>
      <c r="I21" s="166"/>
      <c r="J21" s="166"/>
      <c r="K21" s="166"/>
      <c r="L21" s="166"/>
      <c r="M21" s="166"/>
    </row>
    <row r="22" spans="1:19" ht="15.75" customHeight="1">
      <c r="A22" s="348" t="s">
        <v>16</v>
      </c>
      <c r="B22" s="406" t="s">
        <v>588</v>
      </c>
      <c r="C22" s="406"/>
      <c r="D22" s="406"/>
      <c r="E22" s="406"/>
      <c r="F22" s="406"/>
      <c r="G22" s="406"/>
      <c r="H22" s="406"/>
      <c r="I22" s="406"/>
      <c r="J22" s="406"/>
      <c r="K22" s="406"/>
      <c r="L22" s="406"/>
      <c r="M22" s="406"/>
      <c r="N22" s="406"/>
      <c r="O22" s="406"/>
      <c r="P22" s="406"/>
      <c r="Q22" s="406"/>
      <c r="R22" s="406"/>
      <c r="S22" s="406"/>
    </row>
    <row r="23" spans="1:19" ht="15.75" customHeight="1">
      <c r="A23" s="348" t="s">
        <v>569</v>
      </c>
      <c r="B23" s="406" t="s">
        <v>589</v>
      </c>
      <c r="C23" s="406"/>
      <c r="D23" s="406"/>
      <c r="E23" s="406"/>
      <c r="F23" s="406"/>
      <c r="G23" s="406"/>
      <c r="H23" s="406"/>
      <c r="I23" s="406"/>
      <c r="J23" s="406"/>
      <c r="K23" s="406"/>
      <c r="L23" s="406"/>
      <c r="M23" s="406"/>
      <c r="N23" s="406"/>
      <c r="O23" s="406"/>
      <c r="P23" s="406"/>
      <c r="Q23" s="406"/>
      <c r="R23" s="406"/>
      <c r="S23" s="406"/>
    </row>
    <row r="24" spans="1:10" ht="15.75" customHeight="1">
      <c r="A24" s="348"/>
      <c r="B24" s="348" t="s">
        <v>571</v>
      </c>
      <c r="C24" s="345"/>
      <c r="D24" s="345"/>
      <c r="E24" s="345"/>
      <c r="F24" s="345"/>
      <c r="G24" s="345"/>
      <c r="H24" s="166"/>
      <c r="I24" s="166"/>
      <c r="J24" s="166"/>
    </row>
    <row r="25" spans="1:19" ht="15.75" customHeight="1">
      <c r="A25" s="348" t="s">
        <v>18</v>
      </c>
      <c r="B25" s="406" t="s">
        <v>599</v>
      </c>
      <c r="C25" s="406"/>
      <c r="D25" s="406"/>
      <c r="E25" s="406"/>
      <c r="F25" s="406"/>
      <c r="G25" s="406"/>
      <c r="H25" s="406"/>
      <c r="I25" s="406"/>
      <c r="J25" s="406"/>
      <c r="K25" s="406"/>
      <c r="L25" s="406"/>
      <c r="M25" s="406"/>
      <c r="N25" s="406"/>
      <c r="O25" s="406"/>
      <c r="P25" s="406"/>
      <c r="Q25" s="406"/>
      <c r="R25" s="406"/>
      <c r="S25" s="406"/>
    </row>
    <row r="26" spans="1:19" ht="15.75" customHeight="1">
      <c r="A26" s="348" t="s">
        <v>19</v>
      </c>
      <c r="B26" s="406" t="s">
        <v>600</v>
      </c>
      <c r="C26" s="406"/>
      <c r="D26" s="406"/>
      <c r="E26" s="406"/>
      <c r="F26" s="406"/>
      <c r="G26" s="406"/>
      <c r="H26" s="406"/>
      <c r="I26" s="406"/>
      <c r="J26" s="406"/>
      <c r="K26" s="406"/>
      <c r="L26" s="406"/>
      <c r="M26" s="406"/>
      <c r="N26" s="406"/>
      <c r="O26" s="406"/>
      <c r="P26" s="406"/>
      <c r="Q26" s="406"/>
      <c r="R26" s="406"/>
      <c r="S26" s="406"/>
    </row>
    <row r="27" spans="1:20" ht="15.75" customHeight="1">
      <c r="A27" s="348" t="s">
        <v>570</v>
      </c>
      <c r="B27" s="406" t="s">
        <v>644</v>
      </c>
      <c r="C27" s="406"/>
      <c r="D27" s="406"/>
      <c r="E27" s="406"/>
      <c r="F27" s="406"/>
      <c r="G27" s="406"/>
      <c r="H27" s="406"/>
      <c r="I27" s="406"/>
      <c r="J27" s="406"/>
      <c r="K27" s="406"/>
      <c r="L27" s="406"/>
      <c r="M27" s="406"/>
      <c r="N27" s="406"/>
      <c r="O27" s="406"/>
      <c r="P27" s="406"/>
      <c r="Q27" s="406"/>
      <c r="R27" s="406"/>
      <c r="S27" s="406"/>
      <c r="T27" s="406"/>
    </row>
    <row r="28" spans="1:12" ht="15.75" customHeight="1">
      <c r="A28" s="348"/>
      <c r="B28" s="348" t="s">
        <v>572</v>
      </c>
      <c r="C28" s="345"/>
      <c r="D28" s="345"/>
      <c r="E28" s="345"/>
      <c r="F28" s="345"/>
      <c r="G28" s="165"/>
      <c r="H28" s="166"/>
      <c r="I28" s="166"/>
      <c r="J28" s="166"/>
      <c r="K28" s="166"/>
      <c r="L28" s="166"/>
    </row>
    <row r="29" spans="1:20" ht="15.75" customHeight="1">
      <c r="A29" s="348" t="s">
        <v>20</v>
      </c>
      <c r="B29" s="406" t="s">
        <v>645</v>
      </c>
      <c r="C29" s="406"/>
      <c r="D29" s="406"/>
      <c r="E29" s="406"/>
      <c r="F29" s="406"/>
      <c r="G29" s="406"/>
      <c r="H29" s="406"/>
      <c r="I29" s="406"/>
      <c r="J29" s="406"/>
      <c r="K29" s="406"/>
      <c r="L29" s="406"/>
      <c r="M29" s="406"/>
      <c r="N29" s="406"/>
      <c r="O29" s="406"/>
      <c r="P29" s="406"/>
      <c r="Q29" s="406"/>
      <c r="R29" s="406"/>
      <c r="S29" s="406"/>
      <c r="T29" s="406"/>
    </row>
    <row r="30" spans="1:21" ht="15.75" customHeight="1">
      <c r="A30" s="348" t="s">
        <v>21</v>
      </c>
      <c r="B30" s="406" t="s">
        <v>646</v>
      </c>
      <c r="C30" s="406"/>
      <c r="D30" s="406"/>
      <c r="E30" s="406"/>
      <c r="F30" s="406"/>
      <c r="G30" s="406"/>
      <c r="H30" s="406"/>
      <c r="I30" s="406"/>
      <c r="J30" s="406"/>
      <c r="K30" s="406"/>
      <c r="L30" s="406"/>
      <c r="M30" s="406"/>
      <c r="N30" s="406"/>
      <c r="O30" s="406"/>
      <c r="P30" s="406"/>
      <c r="Q30" s="406"/>
      <c r="R30" s="406"/>
      <c r="S30" s="406"/>
      <c r="T30" s="406"/>
      <c r="U30" s="406"/>
    </row>
    <row r="31" spans="1:21" ht="15.75" customHeight="1">
      <c r="A31" s="348" t="s">
        <v>22</v>
      </c>
      <c r="B31" s="406" t="s">
        <v>647</v>
      </c>
      <c r="C31" s="406"/>
      <c r="D31" s="406"/>
      <c r="E31" s="406"/>
      <c r="F31" s="406"/>
      <c r="G31" s="406"/>
      <c r="H31" s="406"/>
      <c r="I31" s="406"/>
      <c r="J31" s="406"/>
      <c r="K31" s="406"/>
      <c r="L31" s="406"/>
      <c r="M31" s="406"/>
      <c r="N31" s="406"/>
      <c r="O31" s="406"/>
      <c r="P31" s="406"/>
      <c r="Q31" s="406"/>
      <c r="R31" s="406"/>
      <c r="S31" s="406"/>
      <c r="T31" s="406"/>
      <c r="U31" s="406"/>
    </row>
    <row r="32" spans="1:20" ht="15.75" customHeight="1">
      <c r="A32" s="348" t="s">
        <v>573</v>
      </c>
      <c r="B32" s="406" t="s">
        <v>590</v>
      </c>
      <c r="C32" s="406"/>
      <c r="D32" s="406"/>
      <c r="E32" s="406"/>
      <c r="F32" s="406"/>
      <c r="G32" s="406"/>
      <c r="H32" s="406"/>
      <c r="I32" s="406"/>
      <c r="J32" s="406"/>
      <c r="K32" s="406"/>
      <c r="L32" s="406"/>
      <c r="M32" s="406"/>
      <c r="N32" s="406"/>
      <c r="O32" s="406"/>
      <c r="P32" s="406"/>
      <c r="Q32" s="406"/>
      <c r="R32" s="406"/>
      <c r="S32" s="406"/>
      <c r="T32" s="406"/>
    </row>
    <row r="33" spans="1:20" ht="15.75" customHeight="1">
      <c r="A33" s="348"/>
      <c r="B33" s="348" t="s">
        <v>574</v>
      </c>
      <c r="C33" s="345"/>
      <c r="D33" s="345"/>
      <c r="E33" s="345"/>
      <c r="F33" s="345"/>
      <c r="G33" s="345"/>
      <c r="H33" s="345"/>
      <c r="I33" s="345"/>
      <c r="J33" s="345"/>
      <c r="K33" s="345"/>
      <c r="L33" s="345"/>
      <c r="M33" s="345"/>
      <c r="N33" s="345"/>
      <c r="O33" s="345"/>
      <c r="P33" s="345"/>
      <c r="Q33" s="345"/>
      <c r="R33" s="345"/>
      <c r="S33" s="345"/>
      <c r="T33" s="345"/>
    </row>
    <row r="34" spans="1:22" ht="15.75" customHeight="1">
      <c r="A34" s="348" t="s">
        <v>23</v>
      </c>
      <c r="B34" s="406" t="s">
        <v>591</v>
      </c>
      <c r="C34" s="406"/>
      <c r="D34" s="406"/>
      <c r="E34" s="406"/>
      <c r="F34" s="406"/>
      <c r="G34" s="406"/>
      <c r="H34" s="406"/>
      <c r="I34" s="406"/>
      <c r="J34" s="406"/>
      <c r="K34" s="406"/>
      <c r="L34" s="406"/>
      <c r="M34" s="406"/>
      <c r="N34" s="406"/>
      <c r="O34" s="406"/>
      <c r="P34" s="406"/>
      <c r="Q34" s="406"/>
      <c r="R34" s="406"/>
      <c r="S34" s="406"/>
      <c r="T34" s="406"/>
      <c r="U34" s="406"/>
      <c r="V34" s="406"/>
    </row>
    <row r="35" spans="1:20" ht="15.75" customHeight="1">
      <c r="A35" s="348" t="s">
        <v>24</v>
      </c>
      <c r="B35" s="406" t="s">
        <v>592</v>
      </c>
      <c r="C35" s="406"/>
      <c r="D35" s="406"/>
      <c r="E35" s="406"/>
      <c r="F35" s="406"/>
      <c r="G35" s="406"/>
      <c r="H35" s="406"/>
      <c r="I35" s="406"/>
      <c r="J35" s="406"/>
      <c r="K35" s="406"/>
      <c r="L35" s="406"/>
      <c r="M35" s="406"/>
      <c r="N35" s="406"/>
      <c r="O35" s="406"/>
      <c r="P35" s="406"/>
      <c r="Q35" s="406"/>
      <c r="R35" s="406"/>
      <c r="S35" s="406"/>
      <c r="T35" s="406"/>
    </row>
    <row r="36" spans="1:20" ht="15.75" customHeight="1">
      <c r="A36" s="348" t="s">
        <v>575</v>
      </c>
      <c r="B36" s="406" t="s">
        <v>593</v>
      </c>
      <c r="C36" s="406"/>
      <c r="D36" s="406"/>
      <c r="E36" s="406"/>
      <c r="F36" s="406"/>
      <c r="G36" s="406"/>
      <c r="H36" s="406"/>
      <c r="I36" s="406"/>
      <c r="J36" s="406"/>
      <c r="K36" s="406"/>
      <c r="L36" s="406"/>
      <c r="M36" s="406"/>
      <c r="N36" s="406"/>
      <c r="O36" s="406"/>
      <c r="P36" s="406"/>
      <c r="Q36" s="406"/>
      <c r="R36" s="406"/>
      <c r="S36" s="406"/>
      <c r="T36" s="406"/>
    </row>
    <row r="37" spans="1:20" ht="15.75" customHeight="1">
      <c r="A37" s="348"/>
      <c r="B37" s="348" t="s">
        <v>576</v>
      </c>
      <c r="C37" s="345"/>
      <c r="D37" s="345"/>
      <c r="E37" s="345"/>
      <c r="F37" s="345"/>
      <c r="G37" s="345"/>
      <c r="H37" s="345"/>
      <c r="I37" s="345"/>
      <c r="J37" s="345"/>
      <c r="K37" s="345"/>
      <c r="L37" s="345"/>
      <c r="M37" s="345"/>
      <c r="N37" s="345"/>
      <c r="O37" s="345"/>
      <c r="P37" s="345"/>
      <c r="Q37" s="345"/>
      <c r="R37" s="345"/>
      <c r="S37" s="345"/>
      <c r="T37" s="345"/>
    </row>
    <row r="38" spans="1:21" ht="15.75" customHeight="1">
      <c r="A38" s="348" t="s">
        <v>26</v>
      </c>
      <c r="B38" s="406" t="s">
        <v>594</v>
      </c>
      <c r="C38" s="406"/>
      <c r="D38" s="406"/>
      <c r="E38" s="406"/>
      <c r="F38" s="406"/>
      <c r="G38" s="406"/>
      <c r="H38" s="406"/>
      <c r="I38" s="406"/>
      <c r="J38" s="406"/>
      <c r="K38" s="406"/>
      <c r="L38" s="406"/>
      <c r="M38" s="406"/>
      <c r="N38" s="406"/>
      <c r="O38" s="406"/>
      <c r="P38" s="406"/>
      <c r="Q38" s="406"/>
      <c r="R38" s="406"/>
      <c r="S38" s="406"/>
      <c r="T38" s="406"/>
      <c r="U38" s="406"/>
    </row>
    <row r="39" spans="1:22" ht="15.75" customHeight="1">
      <c r="A39" s="348" t="s">
        <v>27</v>
      </c>
      <c r="B39" s="406" t="s">
        <v>595</v>
      </c>
      <c r="C39" s="406"/>
      <c r="D39" s="406"/>
      <c r="E39" s="406"/>
      <c r="F39" s="406"/>
      <c r="G39" s="406"/>
      <c r="H39" s="406"/>
      <c r="I39" s="406"/>
      <c r="J39" s="406"/>
      <c r="K39" s="406"/>
      <c r="L39" s="406"/>
      <c r="M39" s="406"/>
      <c r="N39" s="406"/>
      <c r="O39" s="406"/>
      <c r="P39" s="406"/>
      <c r="Q39" s="406"/>
      <c r="R39" s="406"/>
      <c r="S39" s="406"/>
      <c r="T39" s="406"/>
      <c r="U39" s="166"/>
      <c r="V39" s="166"/>
    </row>
    <row r="40" spans="1:21" ht="15.75" customHeight="1">
      <c r="A40" s="348" t="s">
        <v>577</v>
      </c>
      <c r="B40" s="406" t="s">
        <v>596</v>
      </c>
      <c r="C40" s="406"/>
      <c r="D40" s="406"/>
      <c r="E40" s="406"/>
      <c r="F40" s="406"/>
      <c r="G40" s="406"/>
      <c r="H40" s="406"/>
      <c r="I40" s="406"/>
      <c r="J40" s="406"/>
      <c r="K40" s="406"/>
      <c r="L40" s="406"/>
      <c r="M40" s="406"/>
      <c r="N40" s="406"/>
      <c r="O40" s="406"/>
      <c r="P40" s="406"/>
      <c r="Q40" s="406"/>
      <c r="R40" s="406"/>
      <c r="S40" s="406"/>
      <c r="T40" s="406"/>
      <c r="U40" s="406"/>
    </row>
    <row r="41" spans="1:21" ht="15.75" customHeight="1">
      <c r="A41" s="348"/>
      <c r="B41" s="348" t="s">
        <v>578</v>
      </c>
      <c r="C41" s="345"/>
      <c r="D41" s="345"/>
      <c r="E41" s="345"/>
      <c r="F41" s="345"/>
      <c r="G41" s="345"/>
      <c r="H41" s="345"/>
      <c r="I41" s="345"/>
      <c r="J41" s="345"/>
      <c r="K41" s="345"/>
      <c r="L41" s="345"/>
      <c r="M41" s="345"/>
      <c r="N41" s="345"/>
      <c r="O41" s="345"/>
      <c r="P41" s="345"/>
      <c r="Q41" s="345"/>
      <c r="R41" s="345"/>
      <c r="S41" s="345"/>
      <c r="T41" s="345"/>
      <c r="U41" s="345"/>
    </row>
    <row r="42" spans="1:20" ht="15.75" customHeight="1">
      <c r="A42" s="348" t="s">
        <v>29</v>
      </c>
      <c r="B42" s="406" t="s">
        <v>597</v>
      </c>
      <c r="C42" s="406"/>
      <c r="D42" s="406"/>
      <c r="E42" s="406"/>
      <c r="F42" s="406"/>
      <c r="G42" s="406"/>
      <c r="H42" s="406"/>
      <c r="I42" s="406"/>
      <c r="J42" s="406"/>
      <c r="K42" s="406"/>
      <c r="L42" s="406"/>
      <c r="M42" s="406"/>
      <c r="N42" s="406"/>
      <c r="O42" s="406"/>
      <c r="P42" s="406"/>
      <c r="Q42" s="406"/>
      <c r="R42" s="406"/>
      <c r="S42" s="406"/>
      <c r="T42" s="406"/>
    </row>
    <row r="43" spans="1:21" ht="15.75" customHeight="1">
      <c r="A43" s="348" t="s">
        <v>30</v>
      </c>
      <c r="B43" s="406" t="s">
        <v>666</v>
      </c>
      <c r="C43" s="406"/>
      <c r="D43" s="406"/>
      <c r="E43" s="406"/>
      <c r="F43" s="406"/>
      <c r="G43" s="406"/>
      <c r="H43" s="406"/>
      <c r="I43" s="406"/>
      <c r="J43" s="406"/>
      <c r="K43" s="406"/>
      <c r="L43" s="406"/>
      <c r="M43" s="406"/>
      <c r="N43" s="406"/>
      <c r="O43" s="406"/>
      <c r="P43" s="406"/>
      <c r="Q43" s="406"/>
      <c r="R43" s="406"/>
      <c r="S43" s="406"/>
      <c r="T43" s="406"/>
      <c r="U43" s="406"/>
    </row>
    <row r="44" ht="14.25">
      <c r="A44" s="344"/>
    </row>
  </sheetData>
  <sheetProtection/>
  <mergeCells count="35">
    <mergeCell ref="B30:U30"/>
    <mergeCell ref="B21:F21"/>
    <mergeCell ref="B14:G14"/>
    <mergeCell ref="B17:S17"/>
    <mergeCell ref="B18:S18"/>
    <mergeCell ref="B19:U19"/>
    <mergeCell ref="B20:T20"/>
    <mergeCell ref="B13:V13"/>
    <mergeCell ref="B12:V12"/>
    <mergeCell ref="B16:U16"/>
    <mergeCell ref="B15:U15"/>
    <mergeCell ref="B29:T29"/>
    <mergeCell ref="B25:S25"/>
    <mergeCell ref="B26:S26"/>
    <mergeCell ref="B27:T27"/>
    <mergeCell ref="B22:S22"/>
    <mergeCell ref="B23:S23"/>
    <mergeCell ref="B11:U11"/>
    <mergeCell ref="A2:G2"/>
    <mergeCell ref="B10:U10"/>
    <mergeCell ref="B9:U9"/>
    <mergeCell ref="B4:U4"/>
    <mergeCell ref="B8:S8"/>
    <mergeCell ref="B6:S6"/>
    <mergeCell ref="B5:S5"/>
    <mergeCell ref="B39:T39"/>
    <mergeCell ref="B40:U40"/>
    <mergeCell ref="B42:T42"/>
    <mergeCell ref="B43:U43"/>
    <mergeCell ref="B31:U31"/>
    <mergeCell ref="B32:T32"/>
    <mergeCell ref="B34:V34"/>
    <mergeCell ref="B35:T35"/>
    <mergeCell ref="B36:T36"/>
    <mergeCell ref="B38:U38"/>
  </mergeCells>
  <hyperlinks>
    <hyperlink ref="A4" location="Glosario!A1" display="Glosario"/>
    <hyperlink ref="A5" location="X.1!A1" display="Cuadro No. X.1"/>
    <hyperlink ref="A6" location="X.2.1a!A1" display="Cuadro No. X.2.1a"/>
    <hyperlink ref="B7" location="X.2.C!A1" display="X.2.Conclusión"/>
    <hyperlink ref="A8" location="X.3!A1" display="Cuadro No. X.3"/>
    <hyperlink ref="A9" location="X.4!A1" display="Cuadro No. X.4"/>
    <hyperlink ref="A10" location="X.5!A1" display="Cuadro No. X.5"/>
    <hyperlink ref="A11" location="X.6!A1" display="Cuadro No. X.6"/>
    <hyperlink ref="A12" location="X.7!A1" display="Cuadro No. X.7"/>
    <hyperlink ref="A13" location="X.8!A1" display="Cuadro No. X.8"/>
    <hyperlink ref="A14" location="X.9!A1" display="Cuadro No. X.9"/>
    <hyperlink ref="A15" location="X.10!A1" display="Cuadro No. X.10"/>
    <hyperlink ref="A16" location="X.11!A1" display="Cuadro No. X.11"/>
    <hyperlink ref="A17" location="X.12!A1" display="Cuadro No. X.12"/>
    <hyperlink ref="A18" location="X.13!A1" display="Cuadro No. X.13"/>
    <hyperlink ref="A19" location="X.14!A1" display="Cuadro No. X.14"/>
    <hyperlink ref="A20" location="X.15!A1" display="Cuadro No. X.15"/>
    <hyperlink ref="A21" location="X.16!A1" display="Cuadro No. X.16"/>
    <hyperlink ref="A22" location="X.17!A1" display="Cuadro No. X.17"/>
    <hyperlink ref="A23" location="X.18.1a!A1" display="Cuadro No. X.18.1a"/>
    <hyperlink ref="A25" location="X.19!A1" display="Cuadro No. X.19"/>
    <hyperlink ref="A26" location="X.20!A1" display="Cuadro No. X.20"/>
    <hyperlink ref="A27" location="X.21.1a!A1" display="Cuadro No. X.21.1a"/>
    <hyperlink ref="B24" location="X.18.C!A1" display="X.18.Conclusión"/>
    <hyperlink ref="B28" location="X.21.C!A1" display="X.21.Conclusión"/>
    <hyperlink ref="A29" location="X.22!A1" display="Cuadro No. X.22"/>
    <hyperlink ref="A30" location="X.23!A1" display="Cuadro No. X.23"/>
    <hyperlink ref="A31" location="X.24!A1" display="Cuadro No. X.24"/>
    <hyperlink ref="A32" location="X.25.1a!A1" display="Cuadro No. X.25.1a"/>
    <hyperlink ref="B33" location="X.25.C!A1" display="X.25.Conclusión"/>
    <hyperlink ref="A34" location="X.26!A1" display="Cuadro No. X.26"/>
    <hyperlink ref="A35" location="'X.27 '!A1" display="Cuadro No. X.27"/>
    <hyperlink ref="A36" location="'X.28.1a '!A1" display="Cuadro No. X.28.1a"/>
    <hyperlink ref="B37" location="X.28.C!A1" display="X.28.Conclusión"/>
    <hyperlink ref="A38" location="'X.29 '!A1" display="Cuadro No. X.29"/>
    <hyperlink ref="A39" location="'X.30 '!A1" display="Cuadro No. X.30"/>
    <hyperlink ref="A40" location="X.31.1a!A1" display="Cuadro No. X.31.1a"/>
    <hyperlink ref="B41" location="X.31.C!A1" display="X.31.Conclusión"/>
    <hyperlink ref="A42" location="X.32!A1" display="Cuadro No. X.32"/>
    <hyperlink ref="A43" location="'X.33 '!A1" display="Cuadro No. X.33"/>
  </hyperlinks>
  <printOptions horizontalCentered="1"/>
  <pageMargins left="0.27569444444444446" right="0.27569444444444446" top="0.39375" bottom="0.36" header="0.5118055555555556" footer="0.33"/>
  <pageSetup horizontalDpi="600" verticalDpi="600" orientation="landscape" scale="66" r:id="rId1"/>
</worksheet>
</file>

<file path=xl/worksheets/sheet10.xml><?xml version="1.0" encoding="utf-8"?>
<worksheet xmlns="http://schemas.openxmlformats.org/spreadsheetml/2006/main" xmlns:r="http://schemas.openxmlformats.org/officeDocument/2006/relationships">
  <sheetPr>
    <pageSetUpPr fitToPage="1"/>
  </sheetPr>
  <dimension ref="A1:AR50"/>
  <sheetViews>
    <sheetView showGridLines="0" showZeros="0" zoomScaleSheetLayoutView="42" zoomScalePageLayoutView="0" workbookViewId="0" topLeftCell="A1">
      <selection activeCell="A1" sqref="A1"/>
    </sheetView>
  </sheetViews>
  <sheetFormatPr defaultColWidth="11.5546875" defaultRowHeight="15"/>
  <cols>
    <col min="1" max="1" width="20.4453125" style="20" customWidth="1"/>
    <col min="2" max="14" width="8.99609375" style="20" customWidth="1"/>
    <col min="15" max="16384" width="11.5546875" style="20" customWidth="1"/>
  </cols>
  <sheetData>
    <row r="1" ht="12.75">
      <c r="A1" s="398" t="s">
        <v>559</v>
      </c>
    </row>
    <row r="2" spans="1:14" ht="12.75" customHeight="1">
      <c r="A2" s="456" t="s">
        <v>6</v>
      </c>
      <c r="B2" s="456"/>
      <c r="C2" s="456"/>
      <c r="D2" s="456"/>
      <c r="E2" s="456"/>
      <c r="F2" s="456"/>
      <c r="G2" s="456"/>
      <c r="H2" s="456"/>
      <c r="I2" s="456"/>
      <c r="J2" s="456"/>
      <c r="K2" s="456"/>
      <c r="L2" s="456"/>
      <c r="M2" s="456"/>
      <c r="N2" s="456"/>
    </row>
    <row r="3" spans="1:14" ht="15">
      <c r="A3" s="444" t="s">
        <v>693</v>
      </c>
      <c r="B3" s="444"/>
      <c r="C3" s="444"/>
      <c r="D3" s="444"/>
      <c r="E3" s="444"/>
      <c r="F3" s="444"/>
      <c r="G3" s="444"/>
      <c r="H3" s="444"/>
      <c r="I3" s="444"/>
      <c r="J3" s="444"/>
      <c r="K3" s="444"/>
      <c r="L3" s="444"/>
      <c r="M3" s="444"/>
      <c r="N3" s="444"/>
    </row>
    <row r="4" ht="12" customHeight="1" thickBot="1"/>
    <row r="5" spans="1:14" ht="12.75" customHeight="1">
      <c r="A5" s="436" t="s">
        <v>373</v>
      </c>
      <c r="B5" s="459" t="s">
        <v>610</v>
      </c>
      <c r="C5" s="459"/>
      <c r="D5" s="459"/>
      <c r="E5" s="459"/>
      <c r="F5" s="459"/>
      <c r="G5" s="459"/>
      <c r="H5" s="459"/>
      <c r="I5" s="459"/>
      <c r="J5" s="459"/>
      <c r="K5" s="459"/>
      <c r="L5" s="459"/>
      <c r="M5" s="459"/>
      <c r="N5" s="459"/>
    </row>
    <row r="6" spans="1:14" ht="12.75" customHeight="1">
      <c r="A6" s="447"/>
      <c r="B6" s="448"/>
      <c r="C6" s="448"/>
      <c r="D6" s="448"/>
      <c r="E6" s="448"/>
      <c r="F6" s="448"/>
      <c r="G6" s="448"/>
      <c r="H6" s="448"/>
      <c r="I6" s="448"/>
      <c r="J6" s="448"/>
      <c r="K6" s="448"/>
      <c r="L6" s="448"/>
      <c r="M6" s="448"/>
      <c r="N6" s="448"/>
    </row>
    <row r="7" spans="1:14" ht="12.75" customHeight="1">
      <c r="A7" s="447"/>
      <c r="B7" s="447">
        <v>2000</v>
      </c>
      <c r="C7" s="447">
        <v>2001</v>
      </c>
      <c r="D7" s="447">
        <v>2002</v>
      </c>
      <c r="E7" s="447">
        <v>2003</v>
      </c>
      <c r="F7" s="447">
        <v>2004</v>
      </c>
      <c r="G7" s="447">
        <v>2005</v>
      </c>
      <c r="H7" s="447">
        <v>2006</v>
      </c>
      <c r="I7" s="447">
        <v>2007</v>
      </c>
      <c r="J7" s="447">
        <v>2008</v>
      </c>
      <c r="K7" s="447">
        <v>2009</v>
      </c>
      <c r="L7" s="447">
        <v>2010</v>
      </c>
      <c r="M7" s="447">
        <v>2011</v>
      </c>
      <c r="N7" s="447">
        <v>2012</v>
      </c>
    </row>
    <row r="8" spans="1:14" ht="12.75" customHeight="1">
      <c r="A8" s="447"/>
      <c r="B8" s="447"/>
      <c r="C8" s="447"/>
      <c r="D8" s="447"/>
      <c r="E8" s="447"/>
      <c r="F8" s="447"/>
      <c r="G8" s="447"/>
      <c r="H8" s="447"/>
      <c r="I8" s="447"/>
      <c r="J8" s="447"/>
      <c r="K8" s="447"/>
      <c r="L8" s="447"/>
      <c r="M8" s="447"/>
      <c r="N8" s="447"/>
    </row>
    <row r="9" ht="8.25" customHeight="1">
      <c r="A9" s="5"/>
    </row>
    <row r="10" spans="1:14" ht="12.75" customHeight="1">
      <c r="A10" s="3" t="s">
        <v>363</v>
      </c>
      <c r="B10" s="53">
        <v>235205</v>
      </c>
      <c r="C10" s="53">
        <v>245756</v>
      </c>
      <c r="D10" s="53">
        <v>212273</v>
      </c>
      <c r="E10" s="53">
        <v>178006</v>
      </c>
      <c r="F10" s="53">
        <v>197865</v>
      </c>
      <c r="G10" s="53">
        <v>210793</v>
      </c>
      <c r="H10" s="53">
        <v>203210</v>
      </c>
      <c r="I10" s="53">
        <v>208573</v>
      </c>
      <c r="J10" s="80">
        <v>230607</v>
      </c>
      <c r="K10" s="80">
        <v>224363</v>
      </c>
      <c r="L10" s="80">
        <v>232797</v>
      </c>
      <c r="M10" s="80">
        <v>338203</v>
      </c>
      <c r="N10" s="80">
        <v>354979</v>
      </c>
    </row>
    <row r="11" spans="1:14" ht="9" customHeight="1">
      <c r="A11" s="5"/>
      <c r="B11" s="30"/>
      <c r="C11" s="53"/>
      <c r="D11" s="53"/>
      <c r="E11" s="53"/>
      <c r="F11" s="53"/>
      <c r="G11" s="53"/>
      <c r="H11" s="53"/>
      <c r="I11" s="53"/>
      <c r="J11" s="80"/>
      <c r="K11" s="80"/>
      <c r="L11" s="80"/>
      <c r="M11" s="80"/>
      <c r="N11" s="80"/>
    </row>
    <row r="12" spans="1:14" ht="12.75" customHeight="1">
      <c r="A12" s="19" t="s">
        <v>160</v>
      </c>
      <c r="B12" s="53">
        <v>5600</v>
      </c>
      <c r="C12" s="53">
        <v>6541</v>
      </c>
      <c r="D12" s="53">
        <v>4779</v>
      </c>
      <c r="E12" s="53">
        <v>4003</v>
      </c>
      <c r="F12" s="53">
        <v>4441</v>
      </c>
      <c r="G12" s="53">
        <v>5220</v>
      </c>
      <c r="H12" s="53">
        <v>5192</v>
      </c>
      <c r="I12" s="53">
        <v>5312</v>
      </c>
      <c r="J12" s="80">
        <v>4843</v>
      </c>
      <c r="K12" s="80">
        <v>5156</v>
      </c>
      <c r="L12" s="80">
        <v>4671</v>
      </c>
      <c r="M12" s="80">
        <v>8530</v>
      </c>
      <c r="N12" s="80">
        <v>5009</v>
      </c>
    </row>
    <row r="13" spans="1:14" ht="12.75" customHeight="1">
      <c r="A13" s="19" t="s">
        <v>161</v>
      </c>
      <c r="B13" s="53">
        <v>4378</v>
      </c>
      <c r="C13" s="53">
        <v>4178</v>
      </c>
      <c r="D13" s="53">
        <v>3827</v>
      </c>
      <c r="E13" s="53">
        <v>3537</v>
      </c>
      <c r="F13" s="53">
        <v>2526</v>
      </c>
      <c r="G13" s="53">
        <v>3048</v>
      </c>
      <c r="H13" s="53">
        <v>3147</v>
      </c>
      <c r="I13" s="53">
        <v>4336</v>
      </c>
      <c r="J13" s="80">
        <v>5406</v>
      </c>
      <c r="K13" s="80">
        <v>4634</v>
      </c>
      <c r="L13" s="80">
        <v>5737</v>
      </c>
      <c r="M13" s="80">
        <v>4218</v>
      </c>
      <c r="N13" s="80">
        <v>5628</v>
      </c>
    </row>
    <row r="14" spans="1:14" ht="12.75" customHeight="1">
      <c r="A14" s="19" t="s">
        <v>162</v>
      </c>
      <c r="B14" s="53">
        <v>3295</v>
      </c>
      <c r="C14" s="53">
        <v>2584</v>
      </c>
      <c r="D14" s="53">
        <v>4912</v>
      </c>
      <c r="E14" s="53">
        <v>2400</v>
      </c>
      <c r="F14" s="53">
        <v>2147</v>
      </c>
      <c r="G14" s="53">
        <v>2342</v>
      </c>
      <c r="H14" s="53">
        <v>1374</v>
      </c>
      <c r="I14" s="53">
        <v>1036</v>
      </c>
      <c r="J14" s="80">
        <v>1394</v>
      </c>
      <c r="K14" s="80">
        <v>1835</v>
      </c>
      <c r="L14" s="80">
        <v>2357</v>
      </c>
      <c r="M14" s="80">
        <v>11779</v>
      </c>
      <c r="N14" s="80">
        <v>5895</v>
      </c>
    </row>
    <row r="15" spans="1:14" ht="12.75" customHeight="1">
      <c r="A15" s="19" t="s">
        <v>163</v>
      </c>
      <c r="B15" s="53">
        <v>3286</v>
      </c>
      <c r="C15" s="53">
        <v>3239</v>
      </c>
      <c r="D15" s="53">
        <v>2036</v>
      </c>
      <c r="E15" s="53">
        <v>1355</v>
      </c>
      <c r="F15" s="53">
        <v>1339</v>
      </c>
      <c r="G15" s="53">
        <v>1305</v>
      </c>
      <c r="H15" s="53">
        <v>1761</v>
      </c>
      <c r="I15" s="53">
        <v>1806</v>
      </c>
      <c r="J15" s="80">
        <v>1681</v>
      </c>
      <c r="K15" s="80">
        <v>1682</v>
      </c>
      <c r="L15" s="80">
        <v>1960</v>
      </c>
      <c r="M15" s="80">
        <v>2180</v>
      </c>
      <c r="N15" s="80">
        <v>2814</v>
      </c>
    </row>
    <row r="16" spans="1:14" ht="12.75" customHeight="1">
      <c r="A16" s="19" t="s">
        <v>164</v>
      </c>
      <c r="B16" s="53">
        <v>3294</v>
      </c>
      <c r="C16" s="53">
        <v>2746</v>
      </c>
      <c r="D16" s="53">
        <v>2288</v>
      </c>
      <c r="E16" s="53">
        <v>2212</v>
      </c>
      <c r="F16" s="53">
        <v>2412</v>
      </c>
      <c r="G16" s="53">
        <v>2818</v>
      </c>
      <c r="H16" s="53">
        <v>2722</v>
      </c>
      <c r="I16" s="53">
        <v>2393</v>
      </c>
      <c r="J16" s="80">
        <v>2239</v>
      </c>
      <c r="K16" s="80">
        <v>2109</v>
      </c>
      <c r="L16" s="80">
        <v>3271</v>
      </c>
      <c r="M16" s="80">
        <v>3816</v>
      </c>
      <c r="N16" s="80">
        <v>5131</v>
      </c>
    </row>
    <row r="17" spans="1:14" ht="12.75" customHeight="1">
      <c r="A17" s="19" t="s">
        <v>165</v>
      </c>
      <c r="B17" s="53">
        <v>4245</v>
      </c>
      <c r="C17" s="53">
        <v>3768</v>
      </c>
      <c r="D17" s="53">
        <v>2909</v>
      </c>
      <c r="E17" s="53">
        <v>2133</v>
      </c>
      <c r="F17" s="53">
        <v>2848</v>
      </c>
      <c r="G17" s="53">
        <v>3871</v>
      </c>
      <c r="H17" s="53">
        <v>3432</v>
      </c>
      <c r="I17" s="53">
        <v>3635</v>
      </c>
      <c r="J17" s="80">
        <v>4076</v>
      </c>
      <c r="K17" s="80">
        <v>4140</v>
      </c>
      <c r="L17" s="80">
        <v>2662</v>
      </c>
      <c r="M17" s="80">
        <v>2977</v>
      </c>
      <c r="N17" s="80">
        <v>2760</v>
      </c>
    </row>
    <row r="18" spans="1:14" ht="12.75" customHeight="1">
      <c r="A18" s="19" t="s">
        <v>166</v>
      </c>
      <c r="B18" s="53">
        <v>4032</v>
      </c>
      <c r="C18" s="53">
        <v>3023</v>
      </c>
      <c r="D18" s="53">
        <v>2063</v>
      </c>
      <c r="E18" s="53">
        <v>1167</v>
      </c>
      <c r="F18" s="53">
        <v>1363</v>
      </c>
      <c r="G18" s="53">
        <v>1395</v>
      </c>
      <c r="H18" s="53">
        <v>1457</v>
      </c>
      <c r="I18" s="53">
        <v>1704</v>
      </c>
      <c r="J18" s="80">
        <v>2373</v>
      </c>
      <c r="K18" s="80">
        <v>2010</v>
      </c>
      <c r="L18" s="80">
        <v>1802</v>
      </c>
      <c r="M18" s="80">
        <v>2891</v>
      </c>
      <c r="N18" s="80">
        <v>4038</v>
      </c>
    </row>
    <row r="19" spans="1:14" ht="12.75" customHeight="1">
      <c r="A19" s="19" t="s">
        <v>167</v>
      </c>
      <c r="B19" s="53">
        <v>5287</v>
      </c>
      <c r="C19" s="53">
        <v>5214</v>
      </c>
      <c r="D19" s="53">
        <v>4221</v>
      </c>
      <c r="E19" s="53">
        <v>4060</v>
      </c>
      <c r="F19" s="53">
        <v>4979</v>
      </c>
      <c r="G19" s="53">
        <v>5734</v>
      </c>
      <c r="H19" s="53">
        <v>5254</v>
      </c>
      <c r="I19" s="53">
        <v>4631</v>
      </c>
      <c r="J19" s="80">
        <v>6008</v>
      </c>
      <c r="K19" s="80">
        <v>5649</v>
      </c>
      <c r="L19" s="80">
        <v>5666</v>
      </c>
      <c r="M19" s="80">
        <v>6567</v>
      </c>
      <c r="N19" s="80">
        <v>6546</v>
      </c>
    </row>
    <row r="20" spans="1:14" ht="12.75" customHeight="1">
      <c r="A20" s="19" t="s">
        <v>293</v>
      </c>
      <c r="B20" s="53">
        <v>24482</v>
      </c>
      <c r="C20" s="53">
        <v>26833</v>
      </c>
      <c r="D20" s="53">
        <v>21960</v>
      </c>
      <c r="E20" s="53">
        <v>27687</v>
      </c>
      <c r="F20" s="53">
        <v>28361</v>
      </c>
      <c r="G20" s="53">
        <v>23775</v>
      </c>
      <c r="H20" s="53">
        <v>28364</v>
      </c>
      <c r="I20" s="53">
        <v>28917</v>
      </c>
      <c r="J20" s="80">
        <v>31082</v>
      </c>
      <c r="K20" s="80">
        <v>31611</v>
      </c>
      <c r="L20" s="80">
        <v>35007</v>
      </c>
      <c r="M20" s="80">
        <v>50702</v>
      </c>
      <c r="N20" s="80">
        <v>50533</v>
      </c>
    </row>
    <row r="21" spans="1:14" ht="12.75" customHeight="1">
      <c r="A21" s="19" t="s">
        <v>324</v>
      </c>
      <c r="B21" s="53">
        <v>20055</v>
      </c>
      <c r="C21" s="53">
        <v>21417</v>
      </c>
      <c r="D21" s="53">
        <v>19513</v>
      </c>
      <c r="E21" s="53">
        <v>12461</v>
      </c>
      <c r="F21" s="53">
        <v>10919</v>
      </c>
      <c r="G21" s="53">
        <v>11927</v>
      </c>
      <c r="H21" s="53">
        <v>10793</v>
      </c>
      <c r="I21" s="53">
        <v>12354</v>
      </c>
      <c r="J21" s="80">
        <v>12169</v>
      </c>
      <c r="K21" s="80">
        <v>13672</v>
      </c>
      <c r="L21" s="80">
        <v>12104</v>
      </c>
      <c r="M21" s="80">
        <v>20097</v>
      </c>
      <c r="N21" s="80">
        <v>21795</v>
      </c>
    </row>
    <row r="22" spans="1:14" ht="12.75" customHeight="1">
      <c r="A22" s="19" t="s">
        <v>170</v>
      </c>
      <c r="B22" s="53">
        <v>5347</v>
      </c>
      <c r="C22" s="53">
        <v>5894</v>
      </c>
      <c r="D22" s="53">
        <v>4340</v>
      </c>
      <c r="E22" s="53">
        <v>2758</v>
      </c>
      <c r="F22" s="53">
        <v>4232</v>
      </c>
      <c r="G22" s="53">
        <v>4826</v>
      </c>
      <c r="H22" s="53">
        <v>5349</v>
      </c>
      <c r="I22" s="53">
        <v>6217</v>
      </c>
      <c r="J22" s="80">
        <v>6404</v>
      </c>
      <c r="K22" s="80">
        <v>7175</v>
      </c>
      <c r="L22" s="80">
        <v>7319</v>
      </c>
      <c r="M22" s="80">
        <v>6339</v>
      </c>
      <c r="N22" s="80">
        <v>6797</v>
      </c>
    </row>
    <row r="23" spans="1:14" ht="12.75" customHeight="1">
      <c r="A23" s="19" t="s">
        <v>171</v>
      </c>
      <c r="B23" s="53">
        <v>6810</v>
      </c>
      <c r="C23" s="53">
        <v>6477</v>
      </c>
      <c r="D23" s="53">
        <v>5866</v>
      </c>
      <c r="E23" s="53">
        <v>5106</v>
      </c>
      <c r="F23" s="53">
        <v>5336</v>
      </c>
      <c r="G23" s="53">
        <v>5117</v>
      </c>
      <c r="H23" s="53">
        <v>6339</v>
      </c>
      <c r="I23" s="53">
        <v>5737</v>
      </c>
      <c r="J23" s="80">
        <v>6330</v>
      </c>
      <c r="K23" s="80">
        <v>5574</v>
      </c>
      <c r="L23" s="80">
        <v>7358</v>
      </c>
      <c r="M23" s="80">
        <v>12003</v>
      </c>
      <c r="N23" s="80">
        <v>12371</v>
      </c>
    </row>
    <row r="24" spans="1:14" ht="12.75" customHeight="1">
      <c r="A24" s="19" t="s">
        <v>172</v>
      </c>
      <c r="B24" s="53">
        <v>8549</v>
      </c>
      <c r="C24" s="53">
        <v>8204</v>
      </c>
      <c r="D24" s="53">
        <v>6945</v>
      </c>
      <c r="E24" s="53">
        <v>6586</v>
      </c>
      <c r="F24" s="53">
        <v>8669</v>
      </c>
      <c r="G24" s="53">
        <v>9276</v>
      </c>
      <c r="H24" s="53">
        <v>9195</v>
      </c>
      <c r="I24" s="53">
        <v>9355</v>
      </c>
      <c r="J24" s="80">
        <v>10608</v>
      </c>
      <c r="K24" s="80">
        <v>10071</v>
      </c>
      <c r="L24" s="80">
        <v>8101</v>
      </c>
      <c r="M24" s="80">
        <v>14218</v>
      </c>
      <c r="N24" s="80">
        <v>14947</v>
      </c>
    </row>
    <row r="25" spans="1:14" ht="12.75" customHeight="1">
      <c r="A25" s="19" t="s">
        <v>173</v>
      </c>
      <c r="B25" s="53">
        <v>5451</v>
      </c>
      <c r="C25" s="53">
        <v>13805</v>
      </c>
      <c r="D25" s="53">
        <v>5258</v>
      </c>
      <c r="E25" s="53">
        <v>4971</v>
      </c>
      <c r="F25" s="53">
        <v>4268</v>
      </c>
      <c r="G25" s="53">
        <v>5193</v>
      </c>
      <c r="H25" s="53">
        <v>4813</v>
      </c>
      <c r="I25" s="53">
        <v>3844</v>
      </c>
      <c r="J25" s="80">
        <v>4163</v>
      </c>
      <c r="K25" s="80">
        <v>4294</v>
      </c>
      <c r="L25" s="80">
        <v>4399</v>
      </c>
      <c r="M25" s="80">
        <v>5603</v>
      </c>
      <c r="N25" s="80">
        <v>5363</v>
      </c>
    </row>
    <row r="26" spans="1:14" ht="12.75" customHeight="1">
      <c r="A26" s="19" t="s">
        <v>174</v>
      </c>
      <c r="B26" s="53">
        <v>4127</v>
      </c>
      <c r="C26" s="53">
        <v>4517</v>
      </c>
      <c r="D26" s="53">
        <v>3111</v>
      </c>
      <c r="E26" s="53">
        <v>2975</v>
      </c>
      <c r="F26" s="53">
        <v>2820</v>
      </c>
      <c r="G26" s="53">
        <v>4071</v>
      </c>
      <c r="H26" s="53">
        <v>4243</v>
      </c>
      <c r="I26" s="53">
        <v>5544</v>
      </c>
      <c r="J26" s="80">
        <v>6103</v>
      </c>
      <c r="K26" s="80">
        <v>6889</v>
      </c>
      <c r="L26" s="80">
        <v>8056</v>
      </c>
      <c r="M26" s="80">
        <v>10077</v>
      </c>
      <c r="N26" s="80">
        <v>9156</v>
      </c>
    </row>
    <row r="27" spans="1:14" ht="12.75" customHeight="1">
      <c r="A27" s="19" t="s">
        <v>467</v>
      </c>
      <c r="B27" s="53">
        <v>12156</v>
      </c>
      <c r="C27" s="53">
        <v>12037</v>
      </c>
      <c r="D27" s="53">
        <v>10047</v>
      </c>
      <c r="E27" s="53">
        <v>12394</v>
      </c>
      <c r="F27" s="53">
        <v>13927</v>
      </c>
      <c r="G27" s="53">
        <v>13991</v>
      </c>
      <c r="H27" s="53">
        <v>10046</v>
      </c>
      <c r="I27" s="53">
        <v>11156</v>
      </c>
      <c r="J27" s="80">
        <v>11236</v>
      </c>
      <c r="K27" s="80">
        <v>8831</v>
      </c>
      <c r="L27" s="80">
        <v>10854</v>
      </c>
      <c r="M27" s="80">
        <v>13451</v>
      </c>
      <c r="N27" s="80">
        <v>16410</v>
      </c>
    </row>
    <row r="28" spans="1:14" ht="12.75" customHeight="1">
      <c r="A28" s="19" t="s">
        <v>468</v>
      </c>
      <c r="B28" s="53">
        <v>13902</v>
      </c>
      <c r="C28" s="53">
        <v>13998</v>
      </c>
      <c r="D28" s="53">
        <v>19108</v>
      </c>
      <c r="E28" s="53">
        <v>11561</v>
      </c>
      <c r="F28" s="53">
        <v>15369</v>
      </c>
      <c r="G28" s="53">
        <v>17114</v>
      </c>
      <c r="H28" s="53">
        <v>15934</v>
      </c>
      <c r="I28" s="53">
        <v>18289</v>
      </c>
      <c r="J28" s="80">
        <v>18956</v>
      </c>
      <c r="K28" s="80">
        <v>17981</v>
      </c>
      <c r="L28" s="80">
        <v>17151</v>
      </c>
      <c r="M28" s="80">
        <v>20423</v>
      </c>
      <c r="N28" s="80">
        <v>27508</v>
      </c>
    </row>
    <row r="29" spans="1:14" ht="12.75" customHeight="1">
      <c r="A29" s="19" t="s">
        <v>175</v>
      </c>
      <c r="B29" s="53">
        <v>9973</v>
      </c>
      <c r="C29" s="53">
        <v>9519</v>
      </c>
      <c r="D29" s="53">
        <v>8272</v>
      </c>
      <c r="E29" s="53">
        <v>5865</v>
      </c>
      <c r="F29" s="53">
        <v>6834</v>
      </c>
      <c r="G29" s="53">
        <v>7921</v>
      </c>
      <c r="H29" s="53">
        <v>7282</v>
      </c>
      <c r="I29" s="53">
        <v>9208</v>
      </c>
      <c r="J29" s="80">
        <v>11620</v>
      </c>
      <c r="K29" s="80">
        <v>10798</v>
      </c>
      <c r="L29" s="80">
        <v>8893</v>
      </c>
      <c r="M29" s="80">
        <v>13294</v>
      </c>
      <c r="N29" s="80">
        <v>14891</v>
      </c>
    </row>
    <row r="30" spans="1:14" ht="12.75" customHeight="1">
      <c r="A30" s="19" t="s">
        <v>176</v>
      </c>
      <c r="B30" s="53">
        <v>8061</v>
      </c>
      <c r="C30" s="53">
        <v>8497</v>
      </c>
      <c r="D30" s="53">
        <v>7741</v>
      </c>
      <c r="E30" s="53">
        <v>6041</v>
      </c>
      <c r="F30" s="53">
        <v>5103</v>
      </c>
      <c r="G30" s="53">
        <v>6350</v>
      </c>
      <c r="H30" s="53">
        <v>5726</v>
      </c>
      <c r="I30" s="53">
        <v>5317</v>
      </c>
      <c r="J30" s="80">
        <v>8068</v>
      </c>
      <c r="K30" s="80">
        <v>8611</v>
      </c>
      <c r="L30" s="80">
        <v>8122</v>
      </c>
      <c r="M30" s="80">
        <v>13116</v>
      </c>
      <c r="N30" s="80">
        <v>12264</v>
      </c>
    </row>
    <row r="31" spans="1:14" ht="12.75" customHeight="1">
      <c r="A31" s="19" t="s">
        <v>177</v>
      </c>
      <c r="B31" s="53">
        <v>1974</v>
      </c>
      <c r="C31" s="53">
        <v>2061</v>
      </c>
      <c r="D31" s="53">
        <v>1368</v>
      </c>
      <c r="E31" s="53">
        <v>748</v>
      </c>
      <c r="F31" s="53">
        <v>1223</v>
      </c>
      <c r="G31" s="53">
        <v>1980</v>
      </c>
      <c r="H31" s="53">
        <v>2015</v>
      </c>
      <c r="I31" s="53">
        <v>2322</v>
      </c>
      <c r="J31" s="80">
        <v>2746</v>
      </c>
      <c r="K31" s="80">
        <v>1939</v>
      </c>
      <c r="L31" s="80">
        <v>2162</v>
      </c>
      <c r="M31" s="80">
        <v>3118</v>
      </c>
      <c r="N31" s="80">
        <v>2471</v>
      </c>
    </row>
    <row r="32" spans="1:14" ht="12.75" customHeight="1">
      <c r="A32" s="19" t="s">
        <v>229</v>
      </c>
      <c r="B32" s="53">
        <v>10784</v>
      </c>
      <c r="C32" s="53">
        <v>12785</v>
      </c>
      <c r="D32" s="53">
        <v>12732</v>
      </c>
      <c r="E32" s="53">
        <v>11012</v>
      </c>
      <c r="F32" s="53">
        <v>11861</v>
      </c>
      <c r="G32" s="53">
        <v>13110</v>
      </c>
      <c r="H32" s="53">
        <v>11112</v>
      </c>
      <c r="I32" s="53">
        <v>10854</v>
      </c>
      <c r="J32" s="80">
        <v>14766</v>
      </c>
      <c r="K32" s="80">
        <v>14877</v>
      </c>
      <c r="L32" s="80">
        <v>15447</v>
      </c>
      <c r="M32" s="80">
        <v>21087</v>
      </c>
      <c r="N32" s="80">
        <v>17057</v>
      </c>
    </row>
    <row r="33" spans="1:14" ht="12.75" customHeight="1">
      <c r="A33" s="19" t="s">
        <v>179</v>
      </c>
      <c r="B33" s="53">
        <v>2111</v>
      </c>
      <c r="C33" s="53">
        <v>2618</v>
      </c>
      <c r="D33" s="53">
        <v>2091</v>
      </c>
      <c r="E33" s="53">
        <v>1894</v>
      </c>
      <c r="F33" s="53">
        <v>1760</v>
      </c>
      <c r="G33" s="53">
        <v>2166</v>
      </c>
      <c r="H33" s="53">
        <v>1855</v>
      </c>
      <c r="I33" s="53">
        <v>1698</v>
      </c>
      <c r="J33" s="80">
        <v>1925</v>
      </c>
      <c r="K33" s="80">
        <v>2029</v>
      </c>
      <c r="L33" s="80">
        <v>2062</v>
      </c>
      <c r="M33" s="80">
        <v>6581</v>
      </c>
      <c r="N33" s="80">
        <v>7170</v>
      </c>
    </row>
    <row r="34" spans="1:14" ht="12.75" customHeight="1">
      <c r="A34" s="19" t="s">
        <v>180</v>
      </c>
      <c r="B34" s="53">
        <v>4723</v>
      </c>
      <c r="C34" s="53">
        <v>4767</v>
      </c>
      <c r="D34" s="53">
        <v>4623</v>
      </c>
      <c r="E34" s="53">
        <v>4287</v>
      </c>
      <c r="F34" s="53">
        <v>4606</v>
      </c>
      <c r="G34" s="53">
        <v>4681</v>
      </c>
      <c r="H34" s="53">
        <v>3145</v>
      </c>
      <c r="I34" s="53">
        <v>2729</v>
      </c>
      <c r="J34" s="80">
        <v>4499</v>
      </c>
      <c r="K34" s="80">
        <v>4234</v>
      </c>
      <c r="L34" s="80">
        <v>7717</v>
      </c>
      <c r="M34" s="80">
        <v>8874</v>
      </c>
      <c r="N34" s="80">
        <v>10471</v>
      </c>
    </row>
    <row r="35" spans="1:14" ht="12.75" customHeight="1">
      <c r="A35" s="19" t="s">
        <v>181</v>
      </c>
      <c r="B35" s="53">
        <v>4674</v>
      </c>
      <c r="C35" s="53">
        <v>5050</v>
      </c>
      <c r="D35" s="53">
        <v>3594</v>
      </c>
      <c r="E35" s="53">
        <v>4095</v>
      </c>
      <c r="F35" s="53">
        <v>7878</v>
      </c>
      <c r="G35" s="53">
        <v>8000</v>
      </c>
      <c r="H35" s="53">
        <v>8887</v>
      </c>
      <c r="I35" s="53">
        <v>9727</v>
      </c>
      <c r="J35" s="80">
        <v>7384</v>
      </c>
      <c r="K35" s="80">
        <v>5858</v>
      </c>
      <c r="L35" s="80">
        <v>6726</v>
      </c>
      <c r="M35" s="80">
        <v>8174</v>
      </c>
      <c r="N35" s="80">
        <v>13712</v>
      </c>
    </row>
    <row r="36" spans="1:14" ht="12.75" customHeight="1">
      <c r="A36" s="19" t="s">
        <v>182</v>
      </c>
      <c r="B36" s="53">
        <v>2059</v>
      </c>
      <c r="C36" s="53">
        <v>2446</v>
      </c>
      <c r="D36" s="53">
        <v>1691</v>
      </c>
      <c r="E36" s="53">
        <v>1086</v>
      </c>
      <c r="F36" s="53">
        <v>1363</v>
      </c>
      <c r="G36" s="53">
        <v>1117</v>
      </c>
      <c r="H36" s="53">
        <v>1432</v>
      </c>
      <c r="I36" s="53">
        <v>951</v>
      </c>
      <c r="J36" s="80">
        <v>1114</v>
      </c>
      <c r="K36" s="80">
        <v>1222</v>
      </c>
      <c r="L36" s="80">
        <v>1504</v>
      </c>
      <c r="M36" s="80">
        <v>1108</v>
      </c>
      <c r="N36" s="80">
        <v>2267</v>
      </c>
    </row>
    <row r="37" spans="1:14" ht="12.75" customHeight="1">
      <c r="A37" s="19" t="s">
        <v>183</v>
      </c>
      <c r="B37" s="53">
        <v>4403</v>
      </c>
      <c r="C37" s="53">
        <v>3458</v>
      </c>
      <c r="D37" s="53">
        <v>2512</v>
      </c>
      <c r="E37" s="53">
        <v>2123</v>
      </c>
      <c r="F37" s="53">
        <v>2793</v>
      </c>
      <c r="G37" s="53">
        <v>3681</v>
      </c>
      <c r="H37" s="53">
        <v>4195</v>
      </c>
      <c r="I37" s="53">
        <v>4029</v>
      </c>
      <c r="J37" s="80">
        <v>4732</v>
      </c>
      <c r="K37" s="80">
        <v>4103</v>
      </c>
      <c r="L37" s="80">
        <v>3449</v>
      </c>
      <c r="M37" s="80">
        <v>7342</v>
      </c>
      <c r="N37" s="80">
        <v>7203</v>
      </c>
    </row>
    <row r="38" spans="1:14" ht="12.75" customHeight="1">
      <c r="A38" s="19" t="s">
        <v>184</v>
      </c>
      <c r="B38" s="53">
        <v>12029</v>
      </c>
      <c r="C38" s="53">
        <v>11536</v>
      </c>
      <c r="D38" s="53">
        <v>7650</v>
      </c>
      <c r="E38" s="53">
        <v>5998</v>
      </c>
      <c r="F38" s="53">
        <v>7304</v>
      </c>
      <c r="G38" s="53">
        <v>7814</v>
      </c>
      <c r="H38" s="53">
        <v>7769</v>
      </c>
      <c r="I38" s="53">
        <v>8177</v>
      </c>
      <c r="J38" s="80">
        <v>8717</v>
      </c>
      <c r="K38" s="80">
        <v>6743</v>
      </c>
      <c r="L38" s="80">
        <v>5725</v>
      </c>
      <c r="M38" s="80">
        <v>9404</v>
      </c>
      <c r="N38" s="80">
        <v>11541</v>
      </c>
    </row>
    <row r="39" spans="1:14" ht="12.75" customHeight="1">
      <c r="A39" s="19" t="s">
        <v>185</v>
      </c>
      <c r="B39" s="53">
        <v>6580</v>
      </c>
      <c r="C39" s="53">
        <v>7129</v>
      </c>
      <c r="D39" s="53">
        <v>5414</v>
      </c>
      <c r="E39" s="53">
        <v>3753</v>
      </c>
      <c r="F39" s="53">
        <v>3364</v>
      </c>
      <c r="G39" s="53">
        <v>3907</v>
      </c>
      <c r="H39" s="53">
        <v>3301</v>
      </c>
      <c r="I39" s="53">
        <v>3939</v>
      </c>
      <c r="J39" s="80">
        <v>4498</v>
      </c>
      <c r="K39" s="80">
        <v>3876</v>
      </c>
      <c r="L39" s="80">
        <v>3689</v>
      </c>
      <c r="M39" s="80">
        <v>5117</v>
      </c>
      <c r="N39" s="80">
        <v>4836</v>
      </c>
    </row>
    <row r="40" spans="1:14" ht="12.75" customHeight="1">
      <c r="A40" s="19" t="s">
        <v>186</v>
      </c>
      <c r="B40" s="53">
        <v>2828</v>
      </c>
      <c r="C40" s="53">
        <v>2932</v>
      </c>
      <c r="D40" s="53">
        <v>2130</v>
      </c>
      <c r="E40" s="53">
        <v>1837</v>
      </c>
      <c r="F40" s="53">
        <v>1917</v>
      </c>
      <c r="G40" s="53">
        <v>1462</v>
      </c>
      <c r="H40" s="53">
        <v>1461</v>
      </c>
      <c r="I40" s="53">
        <v>1289</v>
      </c>
      <c r="J40" s="80">
        <v>838</v>
      </c>
      <c r="K40" s="80">
        <v>1588</v>
      </c>
      <c r="L40" s="80">
        <v>1796</v>
      </c>
      <c r="M40" s="80">
        <v>3608</v>
      </c>
      <c r="N40" s="80">
        <v>3046</v>
      </c>
    </row>
    <row r="41" spans="1:14" ht="12.75" customHeight="1">
      <c r="A41" s="19" t="s">
        <v>187</v>
      </c>
      <c r="B41" s="53">
        <v>7701</v>
      </c>
      <c r="C41" s="53">
        <v>8243</v>
      </c>
      <c r="D41" s="53">
        <v>7156</v>
      </c>
      <c r="E41" s="53">
        <v>8151</v>
      </c>
      <c r="F41" s="53">
        <v>10723</v>
      </c>
      <c r="G41" s="53">
        <v>8791</v>
      </c>
      <c r="H41" s="53">
        <v>6544</v>
      </c>
      <c r="I41" s="53">
        <v>3307</v>
      </c>
      <c r="J41" s="80">
        <v>2719</v>
      </c>
      <c r="K41" s="80">
        <v>3428</v>
      </c>
      <c r="L41" s="80">
        <v>4707</v>
      </c>
      <c r="M41" s="80">
        <v>6427</v>
      </c>
      <c r="N41" s="80">
        <v>5493</v>
      </c>
    </row>
    <row r="42" spans="1:14" ht="12.75" customHeight="1">
      <c r="A42" s="19" t="s">
        <v>188</v>
      </c>
      <c r="B42" s="53">
        <v>3092</v>
      </c>
      <c r="C42" s="53">
        <v>2669</v>
      </c>
      <c r="D42" s="53">
        <v>1770</v>
      </c>
      <c r="E42" s="53">
        <v>1375</v>
      </c>
      <c r="F42" s="53">
        <v>1283</v>
      </c>
      <c r="G42" s="53">
        <v>3250</v>
      </c>
      <c r="H42" s="53">
        <v>3437</v>
      </c>
      <c r="I42" s="53">
        <v>3944</v>
      </c>
      <c r="J42" s="80">
        <v>4715</v>
      </c>
      <c r="K42" s="80">
        <v>3728</v>
      </c>
      <c r="L42" s="80">
        <v>5235</v>
      </c>
      <c r="M42" s="80">
        <v>6240</v>
      </c>
      <c r="N42" s="80">
        <v>6950</v>
      </c>
    </row>
    <row r="43" spans="1:14" ht="12.75" customHeight="1">
      <c r="A43" s="19" t="s">
        <v>189</v>
      </c>
      <c r="B43" s="53">
        <v>6441</v>
      </c>
      <c r="C43" s="53">
        <v>5331</v>
      </c>
      <c r="D43" s="53">
        <v>8217</v>
      </c>
      <c r="E43" s="53">
        <v>4792</v>
      </c>
      <c r="F43" s="53">
        <v>4412</v>
      </c>
      <c r="G43" s="53">
        <v>5198</v>
      </c>
      <c r="H43" s="53">
        <v>5488</v>
      </c>
      <c r="I43" s="53">
        <v>6142</v>
      </c>
      <c r="J43" s="80">
        <v>6540</v>
      </c>
      <c r="K43" s="80">
        <v>8262</v>
      </c>
      <c r="L43" s="80">
        <v>8087</v>
      </c>
      <c r="M43" s="80">
        <v>13583</v>
      </c>
      <c r="N43" s="80">
        <v>16916</v>
      </c>
    </row>
    <row r="44" spans="1:14" ht="12.75" customHeight="1">
      <c r="A44" s="19" t="s">
        <v>190</v>
      </c>
      <c r="B44" s="53">
        <v>3708</v>
      </c>
      <c r="C44" s="53">
        <v>4827</v>
      </c>
      <c r="D44" s="53">
        <v>3919</v>
      </c>
      <c r="E44" s="53">
        <v>2922</v>
      </c>
      <c r="F44" s="53">
        <v>4388</v>
      </c>
      <c r="G44" s="53">
        <v>4408</v>
      </c>
      <c r="H44" s="53">
        <v>3528</v>
      </c>
      <c r="I44" s="53">
        <v>3204</v>
      </c>
      <c r="J44" s="80">
        <v>3914</v>
      </c>
      <c r="K44" s="80">
        <v>3528</v>
      </c>
      <c r="L44" s="80">
        <v>3447</v>
      </c>
      <c r="M44" s="80">
        <v>7266</v>
      </c>
      <c r="N44" s="80">
        <v>8879</v>
      </c>
    </row>
    <row r="45" spans="1:14" ht="12.75" customHeight="1">
      <c r="A45" s="19" t="s">
        <v>191</v>
      </c>
      <c r="B45" s="53">
        <v>3436</v>
      </c>
      <c r="C45" s="53">
        <v>2462</v>
      </c>
      <c r="D45" s="53">
        <v>3064</v>
      </c>
      <c r="E45" s="53">
        <v>1811</v>
      </c>
      <c r="F45" s="53">
        <v>2224</v>
      </c>
      <c r="G45" s="53">
        <v>2358</v>
      </c>
      <c r="H45" s="53">
        <v>2654</v>
      </c>
      <c r="I45" s="53">
        <v>2724</v>
      </c>
      <c r="J45" s="80">
        <v>3674</v>
      </c>
      <c r="K45" s="80">
        <v>2944</v>
      </c>
      <c r="L45" s="80">
        <v>1991</v>
      </c>
      <c r="M45" s="80">
        <v>3111</v>
      </c>
      <c r="N45" s="80">
        <v>2867</v>
      </c>
    </row>
    <row r="46" spans="1:14" ht="12.75" customHeight="1" thickBot="1">
      <c r="A46" s="182" t="s">
        <v>192</v>
      </c>
      <c r="B46" s="218">
        <v>6332</v>
      </c>
      <c r="C46" s="218">
        <v>4951</v>
      </c>
      <c r="D46" s="218">
        <v>5146</v>
      </c>
      <c r="E46" s="218">
        <v>2850</v>
      </c>
      <c r="F46" s="218">
        <v>2873</v>
      </c>
      <c r="G46" s="218">
        <v>3576</v>
      </c>
      <c r="H46" s="218">
        <v>3964</v>
      </c>
      <c r="I46" s="218">
        <v>2746</v>
      </c>
      <c r="J46" s="219">
        <v>3067</v>
      </c>
      <c r="K46" s="219">
        <v>3282</v>
      </c>
      <c r="L46" s="219">
        <v>3563</v>
      </c>
      <c r="M46" s="219">
        <v>4882</v>
      </c>
      <c r="N46" s="219">
        <v>4244</v>
      </c>
    </row>
    <row r="47" spans="1:12" s="4" customFormat="1" ht="15.75" customHeight="1">
      <c r="A47" s="457" t="s">
        <v>230</v>
      </c>
      <c r="B47" s="457"/>
      <c r="C47" s="457"/>
      <c r="D47" s="457"/>
      <c r="E47" s="457"/>
      <c r="F47" s="457"/>
      <c r="G47" s="457"/>
      <c r="H47" s="457"/>
      <c r="I47" s="457"/>
      <c r="J47" s="457"/>
      <c r="K47" s="457"/>
      <c r="L47" s="457"/>
    </row>
    <row r="48" spans="1:44" s="4" customFormat="1" ht="26.25" customHeight="1">
      <c r="A48" s="458" t="s">
        <v>681</v>
      </c>
      <c r="B48" s="458"/>
      <c r="C48" s="458"/>
      <c r="D48" s="458"/>
      <c r="E48" s="458"/>
      <c r="F48" s="458"/>
      <c r="G48" s="458"/>
      <c r="H48" s="458"/>
      <c r="I48" s="458"/>
      <c r="J48" s="458"/>
      <c r="K48" s="458"/>
      <c r="L48" s="458"/>
      <c r="M48" s="458"/>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row>
    <row r="49" spans="1:44" s="4" customFormat="1" ht="15" customHeight="1">
      <c r="A49" s="460" t="s">
        <v>604</v>
      </c>
      <c r="B49" s="460"/>
      <c r="C49" s="460"/>
      <c r="D49" s="460"/>
      <c r="E49" s="460"/>
      <c r="F49" s="460"/>
      <c r="G49" s="460"/>
      <c r="H49" s="460"/>
      <c r="I49" s="460"/>
      <c r="J49" s="460"/>
      <c r="K49" s="460"/>
      <c r="L49" s="460"/>
      <c r="M49" s="390"/>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row>
    <row r="50" spans="14:44" s="4" customFormat="1" ht="25.5" customHeight="1">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row>
    <row r="51" s="4" customFormat="1" ht="10.5" customHeight="1"/>
  </sheetData>
  <sheetProtection/>
  <mergeCells count="20">
    <mergeCell ref="A47:L47"/>
    <mergeCell ref="F7:F8"/>
    <mergeCell ref="A48:M48"/>
    <mergeCell ref="N7:N8"/>
    <mergeCell ref="B5:N6"/>
    <mergeCell ref="A49:L49"/>
    <mergeCell ref="G7:G8"/>
    <mergeCell ref="H7:H8"/>
    <mergeCell ref="I7:I8"/>
    <mergeCell ref="J7:J8"/>
    <mergeCell ref="E7:E8"/>
    <mergeCell ref="K7:K8"/>
    <mergeCell ref="A3:N3"/>
    <mergeCell ref="L7:L8"/>
    <mergeCell ref="M7:M8"/>
    <mergeCell ref="A2:N2"/>
    <mergeCell ref="A5:A8"/>
    <mergeCell ref="B7:B8"/>
    <mergeCell ref="C7:C8"/>
    <mergeCell ref="D7:D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1" r:id="rId1"/>
</worksheet>
</file>

<file path=xl/worksheets/sheet11.xml><?xml version="1.0" encoding="utf-8"?>
<worksheet xmlns="http://schemas.openxmlformats.org/spreadsheetml/2006/main" xmlns:r="http://schemas.openxmlformats.org/officeDocument/2006/relationships">
  <sheetPr>
    <pageSetUpPr fitToPage="1"/>
  </sheetPr>
  <dimension ref="A1:AU48"/>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8" width="14.77734375" style="20" customWidth="1"/>
    <col min="9" max="9" width="12.4453125" style="20" customWidth="1"/>
    <col min="10" max="10" width="13.3359375" style="20" customWidth="1"/>
    <col min="11" max="16384" width="11.5546875" style="20" customWidth="1"/>
  </cols>
  <sheetData>
    <row r="1" ht="12.75" customHeight="1">
      <c r="A1" s="398" t="s">
        <v>559</v>
      </c>
    </row>
    <row r="2" spans="1:10" ht="12.75" customHeight="1">
      <c r="A2" s="456" t="s">
        <v>234</v>
      </c>
      <c r="B2" s="456"/>
      <c r="C2" s="456"/>
      <c r="D2" s="456"/>
      <c r="E2" s="456"/>
      <c r="F2" s="456"/>
      <c r="G2" s="456"/>
      <c r="H2" s="456"/>
      <c r="I2" s="456"/>
      <c r="J2" s="456"/>
    </row>
    <row r="3" spans="1:10" ht="15">
      <c r="A3" s="461" t="s">
        <v>694</v>
      </c>
      <c r="B3" s="461"/>
      <c r="C3" s="461"/>
      <c r="D3" s="461"/>
      <c r="E3" s="461"/>
      <c r="F3" s="461"/>
      <c r="G3" s="461"/>
      <c r="H3" s="461"/>
      <c r="I3" s="461"/>
      <c r="J3" s="461"/>
    </row>
    <row r="4" spans="1:10" ht="12.75" customHeight="1" thickBot="1">
      <c r="A4" s="233"/>
      <c r="B4" s="233"/>
      <c r="C4" s="233"/>
      <c r="D4" s="233"/>
      <c r="E4" s="233"/>
      <c r="F4" s="233"/>
      <c r="G4" s="233"/>
      <c r="H4" s="233"/>
      <c r="I4" s="233"/>
      <c r="J4" s="233"/>
    </row>
    <row r="5" spans="1:10" ht="12.75" customHeight="1">
      <c r="A5" s="436" t="s">
        <v>373</v>
      </c>
      <c r="B5" s="459" t="s">
        <v>396</v>
      </c>
      <c r="C5" s="459"/>
      <c r="D5" s="459"/>
      <c r="E5" s="459"/>
      <c r="F5" s="459"/>
      <c r="G5" s="459"/>
      <c r="H5" s="459"/>
      <c r="I5" s="459"/>
      <c r="J5" s="459"/>
    </row>
    <row r="6" spans="1:10" ht="12.75" customHeight="1">
      <c r="A6" s="447"/>
      <c r="B6" s="448"/>
      <c r="C6" s="448"/>
      <c r="D6" s="448"/>
      <c r="E6" s="448"/>
      <c r="F6" s="448"/>
      <c r="G6" s="448"/>
      <c r="H6" s="448"/>
      <c r="I6" s="448"/>
      <c r="J6" s="448"/>
    </row>
    <row r="7" spans="1:10" ht="12.75" customHeight="1">
      <c r="A7" s="447"/>
      <c r="B7" s="462">
        <v>2004</v>
      </c>
      <c r="C7" s="462">
        <v>2005</v>
      </c>
      <c r="D7" s="448">
        <v>2006</v>
      </c>
      <c r="E7" s="448">
        <v>2007</v>
      </c>
      <c r="F7" s="448">
        <v>2008</v>
      </c>
      <c r="G7" s="448">
        <v>2009</v>
      </c>
      <c r="H7" s="448">
        <v>2010</v>
      </c>
      <c r="I7" s="448">
        <v>2011</v>
      </c>
      <c r="J7" s="448">
        <v>2012</v>
      </c>
    </row>
    <row r="8" spans="1:10" ht="18.75" customHeight="1">
      <c r="A8" s="447"/>
      <c r="B8" s="462"/>
      <c r="C8" s="462"/>
      <c r="D8" s="448"/>
      <c r="E8" s="448"/>
      <c r="F8" s="448"/>
      <c r="G8" s="448"/>
      <c r="H8" s="448"/>
      <c r="I8" s="448"/>
      <c r="J8" s="448"/>
    </row>
    <row r="9" spans="1:10" ht="12.75" customHeight="1">
      <c r="A9" s="5"/>
      <c r="B9" s="55"/>
      <c r="C9" s="55"/>
      <c r="D9" s="55"/>
      <c r="E9" s="55"/>
      <c r="F9" s="55"/>
      <c r="G9" s="55"/>
      <c r="H9" s="55"/>
      <c r="I9" s="55"/>
      <c r="J9" s="55"/>
    </row>
    <row r="10" spans="1:10" ht="12.75" customHeight="1">
      <c r="A10" s="94" t="s">
        <v>363</v>
      </c>
      <c r="B10" s="402">
        <v>86483</v>
      </c>
      <c r="C10" s="402">
        <v>81583</v>
      </c>
      <c r="D10" s="402">
        <v>74083</v>
      </c>
      <c r="E10" s="402">
        <v>70241</v>
      </c>
      <c r="F10" s="403">
        <v>118710</v>
      </c>
      <c r="G10" s="403">
        <v>87887</v>
      </c>
      <c r="H10" s="403">
        <v>86342</v>
      </c>
      <c r="I10" s="403">
        <v>126939</v>
      </c>
      <c r="J10" s="403">
        <v>183418</v>
      </c>
    </row>
    <row r="11" spans="1:10" ht="21" customHeight="1">
      <c r="A11" s="19" t="s">
        <v>160</v>
      </c>
      <c r="B11" s="77">
        <v>792</v>
      </c>
      <c r="C11" s="77">
        <v>715</v>
      </c>
      <c r="D11" s="77">
        <v>586</v>
      </c>
      <c r="E11" s="77">
        <v>583</v>
      </c>
      <c r="F11" s="78">
        <v>1035</v>
      </c>
      <c r="G11" s="78">
        <v>565</v>
      </c>
      <c r="H11" s="78">
        <v>287</v>
      </c>
      <c r="I11" s="78">
        <v>1130</v>
      </c>
      <c r="J11" s="78">
        <v>1858</v>
      </c>
    </row>
    <row r="12" spans="1:10" ht="12.75" customHeight="1">
      <c r="A12" s="19" t="s">
        <v>161</v>
      </c>
      <c r="B12" s="77">
        <v>3185</v>
      </c>
      <c r="C12" s="77">
        <v>3398</v>
      </c>
      <c r="D12" s="77">
        <v>3102</v>
      </c>
      <c r="E12" s="77">
        <v>3103</v>
      </c>
      <c r="F12" s="78">
        <v>5571</v>
      </c>
      <c r="G12" s="78">
        <v>4323</v>
      </c>
      <c r="H12" s="78">
        <v>6095</v>
      </c>
      <c r="I12" s="78">
        <v>5395</v>
      </c>
      <c r="J12" s="78">
        <v>7679</v>
      </c>
    </row>
    <row r="13" spans="1:10" ht="12.75" customHeight="1">
      <c r="A13" s="19" t="s">
        <v>162</v>
      </c>
      <c r="B13" s="77">
        <v>578</v>
      </c>
      <c r="C13" s="77">
        <v>438</v>
      </c>
      <c r="D13" s="77">
        <v>207</v>
      </c>
      <c r="E13" s="77">
        <v>254</v>
      </c>
      <c r="F13" s="78">
        <v>714</v>
      </c>
      <c r="G13" s="78">
        <v>855</v>
      </c>
      <c r="H13" s="78">
        <v>622</v>
      </c>
      <c r="I13" s="78">
        <v>2401</v>
      </c>
      <c r="J13" s="78">
        <v>1869</v>
      </c>
    </row>
    <row r="14" spans="1:10" ht="12.75" customHeight="1">
      <c r="A14" s="19" t="s">
        <v>163</v>
      </c>
      <c r="B14" s="79">
        <v>1334</v>
      </c>
      <c r="C14" s="79">
        <v>1227</v>
      </c>
      <c r="D14" s="77">
        <v>1574</v>
      </c>
      <c r="E14" s="77">
        <v>1417</v>
      </c>
      <c r="F14" s="78">
        <v>1893</v>
      </c>
      <c r="G14" s="78">
        <v>1562</v>
      </c>
      <c r="H14" s="78">
        <v>2108</v>
      </c>
      <c r="I14" s="78">
        <v>1375</v>
      </c>
      <c r="J14" s="78">
        <v>4149</v>
      </c>
    </row>
    <row r="15" spans="1:10" ht="12.75" customHeight="1">
      <c r="A15" s="19" t="s">
        <v>164</v>
      </c>
      <c r="B15" s="77">
        <v>1535</v>
      </c>
      <c r="C15" s="77">
        <v>1642</v>
      </c>
      <c r="D15" s="77">
        <v>1517</v>
      </c>
      <c r="E15" s="77">
        <v>1096</v>
      </c>
      <c r="F15" s="78">
        <v>1600</v>
      </c>
      <c r="G15" s="78">
        <v>1149</v>
      </c>
      <c r="H15" s="78">
        <v>1759</v>
      </c>
      <c r="I15" s="78">
        <v>2204</v>
      </c>
      <c r="J15" s="78">
        <v>3366</v>
      </c>
    </row>
    <row r="16" spans="1:10" ht="12.75" customHeight="1">
      <c r="A16" s="19" t="s">
        <v>165</v>
      </c>
      <c r="B16" s="77">
        <v>968</v>
      </c>
      <c r="C16" s="77">
        <v>905</v>
      </c>
      <c r="D16" s="77">
        <v>897</v>
      </c>
      <c r="E16" s="77">
        <v>805</v>
      </c>
      <c r="F16" s="78">
        <v>926</v>
      </c>
      <c r="G16" s="78">
        <v>635</v>
      </c>
      <c r="H16" s="78">
        <v>486</v>
      </c>
      <c r="I16" s="78">
        <v>661</v>
      </c>
      <c r="J16" s="78">
        <v>2791</v>
      </c>
    </row>
    <row r="17" spans="1:10" ht="12.75" customHeight="1">
      <c r="A17" s="19" t="s">
        <v>166</v>
      </c>
      <c r="B17" s="77">
        <v>957</v>
      </c>
      <c r="C17" s="77">
        <v>909</v>
      </c>
      <c r="D17" s="77">
        <v>790</v>
      </c>
      <c r="E17" s="77">
        <v>676</v>
      </c>
      <c r="F17" s="78">
        <v>863</v>
      </c>
      <c r="G17" s="78">
        <v>674</v>
      </c>
      <c r="H17" s="78">
        <v>653</v>
      </c>
      <c r="I17" s="78">
        <v>1310</v>
      </c>
      <c r="J17" s="78">
        <v>2773</v>
      </c>
    </row>
    <row r="18" spans="1:10" ht="12.75" customHeight="1">
      <c r="A18" s="19" t="s">
        <v>167</v>
      </c>
      <c r="B18" s="77">
        <v>4108</v>
      </c>
      <c r="C18" s="77">
        <v>3373</v>
      </c>
      <c r="D18" s="77">
        <v>2800</v>
      </c>
      <c r="E18" s="77">
        <v>2731</v>
      </c>
      <c r="F18" s="78">
        <v>5008</v>
      </c>
      <c r="G18" s="78">
        <v>4038</v>
      </c>
      <c r="H18" s="78">
        <v>3488</v>
      </c>
      <c r="I18" s="78">
        <v>4009</v>
      </c>
      <c r="J18" s="78">
        <v>9004</v>
      </c>
    </row>
    <row r="19" spans="1:10" ht="12.75" customHeight="1">
      <c r="A19" s="19" t="s">
        <v>293</v>
      </c>
      <c r="B19" s="77">
        <v>11992</v>
      </c>
      <c r="C19" s="77">
        <v>8783</v>
      </c>
      <c r="D19" s="77">
        <v>11143</v>
      </c>
      <c r="E19" s="77">
        <v>8303</v>
      </c>
      <c r="F19" s="78">
        <v>19213</v>
      </c>
      <c r="G19" s="78">
        <v>13857</v>
      </c>
      <c r="H19" s="78">
        <v>11212</v>
      </c>
      <c r="I19" s="78">
        <v>20669</v>
      </c>
      <c r="J19" s="78">
        <v>21141</v>
      </c>
    </row>
    <row r="20" spans="1:10" ht="12.75" customHeight="1">
      <c r="A20" s="19" t="s">
        <v>324</v>
      </c>
      <c r="B20" s="77">
        <v>2640</v>
      </c>
      <c r="C20" s="77">
        <v>2441</v>
      </c>
      <c r="D20" s="77">
        <v>2708</v>
      </c>
      <c r="E20" s="77">
        <v>2730</v>
      </c>
      <c r="F20" s="78">
        <v>6375</v>
      </c>
      <c r="G20" s="78">
        <v>3690</v>
      </c>
      <c r="H20" s="78">
        <v>2465</v>
      </c>
      <c r="I20" s="78">
        <v>5588</v>
      </c>
      <c r="J20" s="78">
        <v>8197</v>
      </c>
    </row>
    <row r="21" spans="1:10" ht="12.75" customHeight="1">
      <c r="A21" s="19" t="s">
        <v>170</v>
      </c>
      <c r="B21" s="77">
        <v>1933</v>
      </c>
      <c r="C21" s="77">
        <v>1397</v>
      </c>
      <c r="D21" s="77">
        <v>852</v>
      </c>
      <c r="E21" s="77">
        <v>1131</v>
      </c>
      <c r="F21" s="78">
        <v>2113</v>
      </c>
      <c r="G21" s="78">
        <v>1348</v>
      </c>
      <c r="H21" s="78">
        <v>1523</v>
      </c>
      <c r="I21" s="78">
        <v>1764</v>
      </c>
      <c r="J21" s="78">
        <v>3132</v>
      </c>
    </row>
    <row r="22" spans="1:10" ht="12.75" customHeight="1">
      <c r="A22" s="19" t="s">
        <v>171</v>
      </c>
      <c r="B22" s="77">
        <v>2614</v>
      </c>
      <c r="C22" s="77">
        <v>1762</v>
      </c>
      <c r="D22" s="77">
        <v>1523</v>
      </c>
      <c r="E22" s="77">
        <v>1300</v>
      </c>
      <c r="F22" s="78">
        <v>1578</v>
      </c>
      <c r="G22" s="78">
        <v>1162</v>
      </c>
      <c r="H22" s="78">
        <v>1209</v>
      </c>
      <c r="I22" s="78">
        <v>3262</v>
      </c>
      <c r="J22" s="78">
        <v>4016</v>
      </c>
    </row>
    <row r="23" spans="1:10" ht="12.75" customHeight="1">
      <c r="A23" s="19" t="s">
        <v>172</v>
      </c>
      <c r="B23" s="77">
        <v>3134</v>
      </c>
      <c r="C23" s="77">
        <v>2772</v>
      </c>
      <c r="D23" s="77">
        <v>2261</v>
      </c>
      <c r="E23" s="77">
        <v>2611</v>
      </c>
      <c r="F23" s="78">
        <v>3603</v>
      </c>
      <c r="G23" s="78">
        <v>2640</v>
      </c>
      <c r="H23" s="78">
        <v>2807</v>
      </c>
      <c r="I23" s="78">
        <v>4360</v>
      </c>
      <c r="J23" s="78">
        <v>8292</v>
      </c>
    </row>
    <row r="24" spans="1:10" ht="12.75" customHeight="1">
      <c r="A24" s="19" t="s">
        <v>173</v>
      </c>
      <c r="B24" s="77">
        <v>1227</v>
      </c>
      <c r="C24" s="77">
        <v>1222</v>
      </c>
      <c r="D24" s="77">
        <v>890</v>
      </c>
      <c r="E24" s="77">
        <v>888</v>
      </c>
      <c r="F24" s="78">
        <v>1670</v>
      </c>
      <c r="G24" s="78">
        <v>1198</v>
      </c>
      <c r="H24" s="78">
        <v>2000</v>
      </c>
      <c r="I24" s="78">
        <v>3579</v>
      </c>
      <c r="J24" s="78">
        <v>3915</v>
      </c>
    </row>
    <row r="25" spans="1:10" ht="12.75" customHeight="1">
      <c r="A25" s="19" t="s">
        <v>174</v>
      </c>
      <c r="B25" s="77">
        <v>2958</v>
      </c>
      <c r="C25" s="77">
        <v>3121</v>
      </c>
      <c r="D25" s="77">
        <v>4018</v>
      </c>
      <c r="E25" s="77">
        <v>3923</v>
      </c>
      <c r="F25" s="78">
        <v>6000</v>
      </c>
      <c r="G25" s="78">
        <v>5084</v>
      </c>
      <c r="H25" s="78">
        <v>7068</v>
      </c>
      <c r="I25" s="78">
        <v>6920</v>
      </c>
      <c r="J25" s="78">
        <v>10819</v>
      </c>
    </row>
    <row r="26" spans="1:10" ht="12.75" customHeight="1">
      <c r="A26" s="19" t="s">
        <v>467</v>
      </c>
      <c r="B26" s="77">
        <v>2991</v>
      </c>
      <c r="C26" s="77">
        <v>2839</v>
      </c>
      <c r="D26" s="77">
        <v>2664</v>
      </c>
      <c r="E26" s="77">
        <v>2287</v>
      </c>
      <c r="F26" s="78">
        <v>3359</v>
      </c>
      <c r="G26" s="78">
        <v>2737</v>
      </c>
      <c r="H26" s="78">
        <v>1999</v>
      </c>
      <c r="I26" s="78">
        <v>3647</v>
      </c>
      <c r="J26" s="78">
        <v>6507</v>
      </c>
    </row>
    <row r="27" spans="1:10" ht="12.75" customHeight="1">
      <c r="A27" s="19" t="s">
        <v>468</v>
      </c>
      <c r="B27" s="77">
        <v>3664</v>
      </c>
      <c r="C27" s="77">
        <v>3455</v>
      </c>
      <c r="D27" s="77">
        <v>2689</v>
      </c>
      <c r="E27" s="77">
        <v>2668</v>
      </c>
      <c r="F27" s="78">
        <v>5141</v>
      </c>
      <c r="G27" s="78">
        <v>3307</v>
      </c>
      <c r="H27" s="78">
        <v>3570</v>
      </c>
      <c r="I27" s="78">
        <v>5700</v>
      </c>
      <c r="J27" s="78">
        <v>7279</v>
      </c>
    </row>
    <row r="28" spans="1:10" ht="12.75" customHeight="1">
      <c r="A28" s="19" t="s">
        <v>175</v>
      </c>
      <c r="B28" s="79">
        <v>1924</v>
      </c>
      <c r="C28" s="79">
        <v>1681</v>
      </c>
      <c r="D28" s="77">
        <v>1476</v>
      </c>
      <c r="E28" s="77">
        <v>1447</v>
      </c>
      <c r="F28" s="78">
        <v>2035</v>
      </c>
      <c r="G28" s="78">
        <v>1322</v>
      </c>
      <c r="H28" s="78">
        <v>766</v>
      </c>
      <c r="I28" s="78">
        <v>1114</v>
      </c>
      <c r="J28" s="78">
        <v>3596</v>
      </c>
    </row>
    <row r="29" spans="1:10" ht="12.75" customHeight="1">
      <c r="A29" s="19" t="s">
        <v>176</v>
      </c>
      <c r="B29" s="77">
        <v>2424</v>
      </c>
      <c r="C29" s="77">
        <v>2339</v>
      </c>
      <c r="D29" s="77">
        <v>1882</v>
      </c>
      <c r="E29" s="77">
        <v>1735</v>
      </c>
      <c r="F29" s="78">
        <v>2846</v>
      </c>
      <c r="G29" s="78">
        <v>1740</v>
      </c>
      <c r="H29" s="78">
        <v>2081</v>
      </c>
      <c r="I29" s="78">
        <v>5057</v>
      </c>
      <c r="J29" s="78">
        <v>6845</v>
      </c>
    </row>
    <row r="30" spans="1:10" ht="12.75" customHeight="1">
      <c r="A30" s="19" t="s">
        <v>177</v>
      </c>
      <c r="B30" s="79">
        <v>445</v>
      </c>
      <c r="C30" s="79">
        <v>467</v>
      </c>
      <c r="D30" s="77">
        <v>742</v>
      </c>
      <c r="E30" s="77">
        <v>643</v>
      </c>
      <c r="F30" s="78">
        <v>1276</v>
      </c>
      <c r="G30" s="78">
        <v>428</v>
      </c>
      <c r="H30" s="78">
        <v>534</v>
      </c>
      <c r="I30" s="78">
        <v>826</v>
      </c>
      <c r="J30" s="78">
        <v>3009</v>
      </c>
    </row>
    <row r="31" spans="1:10" ht="12.75" customHeight="1">
      <c r="A31" s="19" t="s">
        <v>229</v>
      </c>
      <c r="B31" s="77">
        <v>5154</v>
      </c>
      <c r="C31" s="77">
        <v>6883</v>
      </c>
      <c r="D31" s="77">
        <v>5667</v>
      </c>
      <c r="E31" s="77">
        <v>6518</v>
      </c>
      <c r="F31" s="78">
        <v>10833</v>
      </c>
      <c r="G31" s="78">
        <v>9364</v>
      </c>
      <c r="H31" s="78">
        <v>6043</v>
      </c>
      <c r="I31" s="78">
        <v>4933</v>
      </c>
      <c r="J31" s="78">
        <v>6094</v>
      </c>
    </row>
    <row r="32" spans="1:10" ht="12.75" customHeight="1">
      <c r="A32" s="19" t="s">
        <v>179</v>
      </c>
      <c r="B32" s="79">
        <v>1366</v>
      </c>
      <c r="C32" s="79">
        <v>1125</v>
      </c>
      <c r="D32" s="77">
        <v>1092</v>
      </c>
      <c r="E32" s="77">
        <v>877</v>
      </c>
      <c r="F32" s="78">
        <v>1162</v>
      </c>
      <c r="G32" s="78">
        <v>1049</v>
      </c>
      <c r="H32" s="78">
        <v>868</v>
      </c>
      <c r="I32" s="78">
        <v>1997</v>
      </c>
      <c r="J32" s="78">
        <v>2551</v>
      </c>
    </row>
    <row r="33" spans="1:10" ht="12.75" customHeight="1">
      <c r="A33" s="19" t="s">
        <v>180</v>
      </c>
      <c r="B33" s="79">
        <v>2812</v>
      </c>
      <c r="C33" s="79">
        <v>3128</v>
      </c>
      <c r="D33" s="77">
        <v>3047</v>
      </c>
      <c r="E33" s="77">
        <v>3456</v>
      </c>
      <c r="F33" s="78">
        <v>4494</v>
      </c>
      <c r="G33" s="78">
        <v>3476</v>
      </c>
      <c r="H33" s="78">
        <v>5248</v>
      </c>
      <c r="I33" s="78">
        <v>5745</v>
      </c>
      <c r="J33" s="78">
        <v>7443</v>
      </c>
    </row>
    <row r="34" spans="1:10" ht="12.75" customHeight="1">
      <c r="A34" s="19" t="s">
        <v>181</v>
      </c>
      <c r="B34" s="77">
        <v>1570</v>
      </c>
      <c r="C34" s="77">
        <v>1631</v>
      </c>
      <c r="D34" s="77">
        <v>1330</v>
      </c>
      <c r="E34" s="77">
        <v>1019</v>
      </c>
      <c r="F34" s="78">
        <v>1449</v>
      </c>
      <c r="G34" s="78">
        <v>1343</v>
      </c>
      <c r="H34" s="78">
        <v>1042</v>
      </c>
      <c r="I34" s="78">
        <v>1701</v>
      </c>
      <c r="J34" s="78">
        <v>1766</v>
      </c>
    </row>
    <row r="35" spans="1:10" ht="12.75" customHeight="1">
      <c r="A35" s="19" t="s">
        <v>182</v>
      </c>
      <c r="B35" s="79">
        <v>632</v>
      </c>
      <c r="C35" s="79">
        <v>536</v>
      </c>
      <c r="D35" s="77">
        <v>617</v>
      </c>
      <c r="E35" s="77">
        <v>667</v>
      </c>
      <c r="F35" s="78">
        <v>698</v>
      </c>
      <c r="G35" s="78">
        <v>1063</v>
      </c>
      <c r="H35" s="78">
        <v>1254</v>
      </c>
      <c r="I35" s="78">
        <v>1589</v>
      </c>
      <c r="J35" s="78">
        <v>3363</v>
      </c>
    </row>
    <row r="36" spans="1:10" ht="12.75" customHeight="1">
      <c r="A36" s="19" t="s">
        <v>183</v>
      </c>
      <c r="B36" s="77">
        <v>1423</v>
      </c>
      <c r="C36" s="77">
        <v>1966</v>
      </c>
      <c r="D36" s="77">
        <v>1075</v>
      </c>
      <c r="E36" s="77">
        <v>1252</v>
      </c>
      <c r="F36" s="78">
        <v>2340</v>
      </c>
      <c r="G36" s="78">
        <v>1694</v>
      </c>
      <c r="H36" s="78">
        <v>1326</v>
      </c>
      <c r="I36" s="78">
        <v>3197</v>
      </c>
      <c r="J36" s="78">
        <v>5814</v>
      </c>
    </row>
    <row r="37" spans="1:10" ht="12.75" customHeight="1">
      <c r="A37" s="19" t="s">
        <v>184</v>
      </c>
      <c r="B37" s="79">
        <v>5062</v>
      </c>
      <c r="C37" s="79">
        <v>4933</v>
      </c>
      <c r="D37" s="77">
        <v>3921</v>
      </c>
      <c r="E37" s="77">
        <v>4226</v>
      </c>
      <c r="F37" s="78">
        <v>6372</v>
      </c>
      <c r="G37" s="78">
        <v>3356</v>
      </c>
      <c r="H37" s="78">
        <v>4020</v>
      </c>
      <c r="I37" s="78">
        <v>5147</v>
      </c>
      <c r="J37" s="78">
        <v>7836</v>
      </c>
    </row>
    <row r="38" spans="1:10" ht="12.75" customHeight="1">
      <c r="A38" s="19" t="s">
        <v>185</v>
      </c>
      <c r="B38" s="79">
        <v>3697</v>
      </c>
      <c r="C38" s="79">
        <v>2967</v>
      </c>
      <c r="D38" s="77">
        <v>2179</v>
      </c>
      <c r="E38" s="77">
        <v>1740</v>
      </c>
      <c r="F38" s="78">
        <v>3171</v>
      </c>
      <c r="G38" s="78">
        <v>1575</v>
      </c>
      <c r="H38" s="78">
        <v>1475</v>
      </c>
      <c r="I38" s="78">
        <v>2549</v>
      </c>
      <c r="J38" s="78">
        <v>3361</v>
      </c>
    </row>
    <row r="39" spans="1:10" ht="12.75" customHeight="1">
      <c r="A39" s="19" t="s">
        <v>186</v>
      </c>
      <c r="B39" s="79">
        <v>688</v>
      </c>
      <c r="C39" s="79">
        <v>601</v>
      </c>
      <c r="D39" s="77">
        <v>593</v>
      </c>
      <c r="E39" s="77">
        <v>583</v>
      </c>
      <c r="F39" s="78">
        <v>270</v>
      </c>
      <c r="G39" s="78">
        <v>385</v>
      </c>
      <c r="H39" s="78">
        <v>435</v>
      </c>
      <c r="I39" s="78">
        <v>1903</v>
      </c>
      <c r="J39" s="78">
        <v>2193</v>
      </c>
    </row>
    <row r="40" spans="1:10" ht="12.75" customHeight="1">
      <c r="A40" s="19" t="s">
        <v>187</v>
      </c>
      <c r="B40" s="77">
        <v>3435</v>
      </c>
      <c r="C40" s="77">
        <v>2923</v>
      </c>
      <c r="D40" s="77">
        <v>2157</v>
      </c>
      <c r="E40" s="77">
        <v>1991</v>
      </c>
      <c r="F40" s="78">
        <v>2699</v>
      </c>
      <c r="G40" s="78">
        <v>1914</v>
      </c>
      <c r="H40" s="78">
        <v>1921</v>
      </c>
      <c r="I40" s="78">
        <v>2378</v>
      </c>
      <c r="J40" s="78">
        <v>3637</v>
      </c>
    </row>
    <row r="41" spans="1:10" ht="12.75" customHeight="1">
      <c r="A41" s="19" t="s">
        <v>188</v>
      </c>
      <c r="B41" s="79">
        <v>1025</v>
      </c>
      <c r="C41" s="79">
        <v>1145</v>
      </c>
      <c r="D41" s="77">
        <v>1115</v>
      </c>
      <c r="E41" s="77">
        <v>1015</v>
      </c>
      <c r="F41" s="78">
        <v>1102</v>
      </c>
      <c r="G41" s="78">
        <v>967</v>
      </c>
      <c r="H41" s="78">
        <v>831</v>
      </c>
      <c r="I41" s="78">
        <v>1273</v>
      </c>
      <c r="J41" s="78">
        <v>3681</v>
      </c>
    </row>
    <row r="42" spans="1:10" ht="12.75" customHeight="1">
      <c r="A42" s="19" t="s">
        <v>189</v>
      </c>
      <c r="B42" s="79">
        <v>2713</v>
      </c>
      <c r="C42" s="79">
        <v>2653</v>
      </c>
      <c r="D42" s="77">
        <v>2394</v>
      </c>
      <c r="E42" s="77">
        <v>2468</v>
      </c>
      <c r="F42" s="78">
        <v>3726</v>
      </c>
      <c r="G42" s="78">
        <v>4226</v>
      </c>
      <c r="H42" s="78">
        <v>3904</v>
      </c>
      <c r="I42" s="78">
        <v>5210</v>
      </c>
      <c r="J42" s="78">
        <v>5023</v>
      </c>
    </row>
    <row r="43" spans="1:10" ht="12.75" customHeight="1">
      <c r="A43" s="19" t="s">
        <v>190</v>
      </c>
      <c r="B43" s="79">
        <v>3012</v>
      </c>
      <c r="C43" s="79">
        <v>3066</v>
      </c>
      <c r="D43" s="77">
        <v>2073</v>
      </c>
      <c r="E43" s="77">
        <v>1809</v>
      </c>
      <c r="F43" s="78">
        <v>2951</v>
      </c>
      <c r="G43" s="78">
        <v>2290</v>
      </c>
      <c r="H43" s="78">
        <v>2410</v>
      </c>
      <c r="I43" s="78">
        <v>3894</v>
      </c>
      <c r="J43" s="78">
        <v>4844</v>
      </c>
    </row>
    <row r="44" spans="1:10" ht="12.75" customHeight="1">
      <c r="A44" s="19" t="s">
        <v>191</v>
      </c>
      <c r="B44" s="79">
        <v>1513</v>
      </c>
      <c r="C44" s="79">
        <v>2053</v>
      </c>
      <c r="D44" s="77">
        <v>1620</v>
      </c>
      <c r="E44" s="77">
        <v>1484</v>
      </c>
      <c r="F44" s="78">
        <v>2858</v>
      </c>
      <c r="G44" s="78">
        <v>1702</v>
      </c>
      <c r="H44" s="78">
        <v>1501</v>
      </c>
      <c r="I44" s="78">
        <v>2755</v>
      </c>
      <c r="J44" s="78">
        <v>2678</v>
      </c>
    </row>
    <row r="45" spans="1:10" ht="12.75" customHeight="1" thickBot="1">
      <c r="A45" s="182" t="s">
        <v>192</v>
      </c>
      <c r="B45" s="234">
        <v>978</v>
      </c>
      <c r="C45" s="234">
        <v>1087</v>
      </c>
      <c r="D45" s="234">
        <v>882</v>
      </c>
      <c r="E45" s="234">
        <v>805</v>
      </c>
      <c r="F45" s="235">
        <v>1766</v>
      </c>
      <c r="G45" s="235">
        <v>1169</v>
      </c>
      <c r="H45" s="235">
        <v>1332</v>
      </c>
      <c r="I45" s="235">
        <v>1697</v>
      </c>
      <c r="J45" s="235">
        <v>2897</v>
      </c>
    </row>
    <row r="46" spans="1:8" ht="12.75">
      <c r="A46" s="452" t="s">
        <v>230</v>
      </c>
      <c r="B46" s="452"/>
      <c r="C46" s="452"/>
      <c r="D46" s="452"/>
      <c r="E46" s="452"/>
      <c r="F46" s="452"/>
      <c r="G46" s="452"/>
      <c r="H46" s="452"/>
    </row>
    <row r="47" spans="1:47" ht="15" customHeight="1">
      <c r="A47" s="452" t="s">
        <v>604</v>
      </c>
      <c r="B47" s="452"/>
      <c r="C47" s="452"/>
      <c r="D47" s="452"/>
      <c r="E47" s="452"/>
      <c r="F47" s="452"/>
      <c r="G47" s="452"/>
      <c r="H47" s="45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row>
    <row r="48" spans="1:47" ht="12.75">
      <c r="A48" s="15"/>
      <c r="B48" s="15"/>
      <c r="C48" s="15"/>
      <c r="D48" s="15"/>
      <c r="E48" s="15"/>
      <c r="F48" s="15"/>
      <c r="G48" s="15"/>
      <c r="H48" s="15"/>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row>
  </sheetData>
  <sheetProtection/>
  <mergeCells count="15">
    <mergeCell ref="A47:H47"/>
    <mergeCell ref="A5:A8"/>
    <mergeCell ref="B7:B8"/>
    <mergeCell ref="C7:C8"/>
    <mergeCell ref="D7:D8"/>
    <mergeCell ref="E7:E8"/>
    <mergeCell ref="F7:F8"/>
    <mergeCell ref="G7:G8"/>
    <mergeCell ref="B5:J6"/>
    <mergeCell ref="J7:J8"/>
    <mergeCell ref="A2:J2"/>
    <mergeCell ref="A3:J3"/>
    <mergeCell ref="H7:H8"/>
    <mergeCell ref="A46:H46"/>
    <mergeCell ref="I7:I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4" r:id="rId1"/>
</worksheet>
</file>

<file path=xl/worksheets/sheet12.xml><?xml version="1.0" encoding="utf-8"?>
<worksheet xmlns="http://schemas.openxmlformats.org/spreadsheetml/2006/main" xmlns:r="http://schemas.openxmlformats.org/officeDocument/2006/relationships">
  <dimension ref="A1:F46"/>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6" width="15.6640625" style="20" customWidth="1"/>
    <col min="7" max="16384" width="11.5546875" style="20" customWidth="1"/>
  </cols>
  <sheetData>
    <row r="1" ht="12.75">
      <c r="A1" s="398" t="s">
        <v>559</v>
      </c>
    </row>
    <row r="2" spans="1:6" ht="12.75" customHeight="1">
      <c r="A2" s="463" t="s">
        <v>237</v>
      </c>
      <c r="B2" s="463"/>
      <c r="C2" s="463"/>
      <c r="D2" s="463"/>
      <c r="E2" s="463"/>
      <c r="F2" s="463"/>
    </row>
    <row r="3" spans="1:6" ht="28.5" customHeight="1">
      <c r="A3" s="444" t="s">
        <v>583</v>
      </c>
      <c r="B3" s="444"/>
      <c r="C3" s="444"/>
      <c r="D3" s="444"/>
      <c r="E3" s="444"/>
      <c r="F3" s="444"/>
    </row>
    <row r="4" ht="15.75" customHeight="1" thickBot="1"/>
    <row r="5" spans="1:6" ht="24" customHeight="1">
      <c r="A5" s="436" t="s">
        <v>373</v>
      </c>
      <c r="B5" s="436" t="s">
        <v>363</v>
      </c>
      <c r="C5" s="459" t="s">
        <v>394</v>
      </c>
      <c r="D5" s="459"/>
      <c r="E5" s="459"/>
      <c r="F5" s="459"/>
    </row>
    <row r="6" spans="1:6" ht="12.75" customHeight="1">
      <c r="A6" s="447"/>
      <c r="B6" s="447"/>
      <c r="C6" s="448" t="s">
        <v>618</v>
      </c>
      <c r="D6" s="447" t="s">
        <v>391</v>
      </c>
      <c r="E6" s="447" t="s">
        <v>392</v>
      </c>
      <c r="F6" s="417" t="s">
        <v>617</v>
      </c>
    </row>
    <row r="7" spans="1:6" ht="12.75" customHeight="1">
      <c r="A7" s="447"/>
      <c r="B7" s="447"/>
      <c r="C7" s="448"/>
      <c r="D7" s="447"/>
      <c r="E7" s="447"/>
      <c r="F7" s="412"/>
    </row>
    <row r="8" spans="1:6" ht="18.75" customHeight="1">
      <c r="A8" s="447"/>
      <c r="B8" s="447"/>
      <c r="C8" s="448"/>
      <c r="D8" s="447"/>
      <c r="E8" s="447"/>
      <c r="F8" s="413"/>
    </row>
    <row r="9" ht="8.25" customHeight="1">
      <c r="A9" s="5"/>
    </row>
    <row r="10" spans="1:6" ht="12.75" customHeight="1">
      <c r="A10" s="3" t="s">
        <v>564</v>
      </c>
      <c r="B10" s="102">
        <v>15217328</v>
      </c>
      <c r="C10" s="102">
        <v>1699689</v>
      </c>
      <c r="D10" s="102">
        <v>1945827</v>
      </c>
      <c r="E10" s="102">
        <v>2149982</v>
      </c>
      <c r="F10" s="102">
        <v>9421830</v>
      </c>
    </row>
    <row r="11" spans="1:6" ht="23.25" customHeight="1">
      <c r="A11" s="19" t="s">
        <v>160</v>
      </c>
      <c r="B11" s="102">
        <v>201648</v>
      </c>
      <c r="C11" s="102">
        <v>23866</v>
      </c>
      <c r="D11" s="102">
        <v>32723</v>
      </c>
      <c r="E11" s="102">
        <v>15717</v>
      </c>
      <c r="F11" s="102">
        <v>129342</v>
      </c>
    </row>
    <row r="12" spans="1:6" ht="12.75" customHeight="1">
      <c r="A12" s="19" t="s">
        <v>161</v>
      </c>
      <c r="B12" s="102">
        <v>291821</v>
      </c>
      <c r="C12" s="102">
        <v>43361</v>
      </c>
      <c r="D12" s="102">
        <v>48090</v>
      </c>
      <c r="E12" s="102">
        <v>85187</v>
      </c>
      <c r="F12" s="102">
        <v>115183</v>
      </c>
    </row>
    <row r="13" spans="1:6" ht="12.75" customHeight="1">
      <c r="A13" s="19" t="s">
        <v>162</v>
      </c>
      <c r="B13" s="102">
        <v>145458</v>
      </c>
      <c r="C13" s="102">
        <v>23295</v>
      </c>
      <c r="D13" s="102">
        <v>12156</v>
      </c>
      <c r="E13" s="102">
        <v>8864</v>
      </c>
      <c r="F13" s="102">
        <v>101143</v>
      </c>
    </row>
    <row r="14" spans="1:6" ht="12.75" customHeight="1">
      <c r="A14" s="19" t="s">
        <v>163</v>
      </c>
      <c r="B14" s="102">
        <v>130572</v>
      </c>
      <c r="C14" s="102">
        <v>14140</v>
      </c>
      <c r="D14" s="102">
        <v>6405</v>
      </c>
      <c r="E14" s="102">
        <v>30144</v>
      </c>
      <c r="F14" s="102">
        <v>79883</v>
      </c>
    </row>
    <row r="15" spans="1:6" ht="12.75" customHeight="1">
      <c r="A15" s="19" t="s">
        <v>164</v>
      </c>
      <c r="B15" s="102">
        <v>210606</v>
      </c>
      <c r="C15" s="102">
        <v>41564</v>
      </c>
      <c r="D15" s="102">
        <v>29705</v>
      </c>
      <c r="E15" s="102">
        <v>39648</v>
      </c>
      <c r="F15" s="102">
        <v>99689</v>
      </c>
    </row>
    <row r="16" spans="1:6" ht="12.75" customHeight="1">
      <c r="A16" s="19" t="s">
        <v>165</v>
      </c>
      <c r="B16" s="102">
        <v>134914</v>
      </c>
      <c r="C16" s="102">
        <v>5130</v>
      </c>
      <c r="D16" s="102">
        <v>18640</v>
      </c>
      <c r="E16" s="102">
        <v>9081</v>
      </c>
      <c r="F16" s="102">
        <v>102063</v>
      </c>
    </row>
    <row r="17" spans="1:6" ht="12.75" customHeight="1">
      <c r="A17" s="19" t="s">
        <v>166</v>
      </c>
      <c r="B17" s="102">
        <v>97788</v>
      </c>
      <c r="C17" s="102">
        <v>9802</v>
      </c>
      <c r="D17" s="102">
        <v>10502</v>
      </c>
      <c r="E17" s="102">
        <v>24897</v>
      </c>
      <c r="F17" s="102">
        <v>52587</v>
      </c>
    </row>
    <row r="18" spans="1:6" ht="12.75" customHeight="1">
      <c r="A18" s="19" t="s">
        <v>167</v>
      </c>
      <c r="B18" s="102">
        <v>343651</v>
      </c>
      <c r="C18" s="102">
        <v>42945</v>
      </c>
      <c r="D18" s="102">
        <v>60658</v>
      </c>
      <c r="E18" s="102">
        <v>80963</v>
      </c>
      <c r="F18" s="102">
        <v>159085</v>
      </c>
    </row>
    <row r="19" spans="1:6" ht="12.75" customHeight="1">
      <c r="A19" s="19" t="s">
        <v>238</v>
      </c>
      <c r="B19" s="102">
        <v>2200022</v>
      </c>
      <c r="C19" s="102">
        <v>191139</v>
      </c>
      <c r="D19" s="102">
        <v>349277</v>
      </c>
      <c r="E19" s="102">
        <v>284509</v>
      </c>
      <c r="F19" s="102">
        <v>1375097</v>
      </c>
    </row>
    <row r="20" spans="1:6" ht="12.75" customHeight="1">
      <c r="A20" s="19" t="s">
        <v>239</v>
      </c>
      <c r="B20" s="102">
        <v>1159315</v>
      </c>
      <c r="C20" s="102">
        <v>164641</v>
      </c>
      <c r="D20" s="102">
        <v>198771</v>
      </c>
      <c r="E20" s="102">
        <v>94648</v>
      </c>
      <c r="F20" s="102">
        <v>701255</v>
      </c>
    </row>
    <row r="21" spans="1:6" ht="12.75" customHeight="1">
      <c r="A21" s="19" t="s">
        <v>170</v>
      </c>
      <c r="B21" s="102">
        <v>379567</v>
      </c>
      <c r="C21" s="102">
        <v>40709</v>
      </c>
      <c r="D21" s="102">
        <v>20959</v>
      </c>
      <c r="E21" s="102">
        <v>32620</v>
      </c>
      <c r="F21" s="102">
        <v>285279</v>
      </c>
    </row>
    <row r="22" spans="1:6" ht="12.75" customHeight="1">
      <c r="A22" s="19" t="s">
        <v>171</v>
      </c>
      <c r="B22" s="102">
        <v>400174</v>
      </c>
      <c r="C22" s="102">
        <v>16070</v>
      </c>
      <c r="D22" s="102">
        <v>29038</v>
      </c>
      <c r="E22" s="102">
        <v>57174</v>
      </c>
      <c r="F22" s="102">
        <v>297892</v>
      </c>
    </row>
    <row r="23" spans="1:6" ht="12.75" customHeight="1">
      <c r="A23" s="19" t="s">
        <v>172</v>
      </c>
      <c r="B23" s="102">
        <v>593375</v>
      </c>
      <c r="C23" s="102">
        <v>49488</v>
      </c>
      <c r="D23" s="102">
        <v>57228</v>
      </c>
      <c r="E23" s="102">
        <v>99685</v>
      </c>
      <c r="F23" s="102">
        <v>386974</v>
      </c>
    </row>
    <row r="24" spans="1:6" ht="12.75" customHeight="1">
      <c r="A24" s="19" t="s">
        <v>173</v>
      </c>
      <c r="B24" s="102">
        <v>204178</v>
      </c>
      <c r="C24" s="102">
        <v>20957</v>
      </c>
      <c r="D24" s="102">
        <v>11077</v>
      </c>
      <c r="E24" s="102">
        <v>34168</v>
      </c>
      <c r="F24" s="102">
        <v>137976</v>
      </c>
    </row>
    <row r="25" spans="1:6" ht="12.75" customHeight="1">
      <c r="A25" s="19" t="s">
        <v>174</v>
      </c>
      <c r="B25" s="102">
        <v>489617</v>
      </c>
      <c r="C25" s="102">
        <v>73014</v>
      </c>
      <c r="D25" s="102">
        <v>86604</v>
      </c>
      <c r="E25" s="102">
        <v>127687</v>
      </c>
      <c r="F25" s="102">
        <v>202312</v>
      </c>
    </row>
    <row r="26" spans="1:6" ht="12.75" customHeight="1">
      <c r="A26" s="19" t="s">
        <v>477</v>
      </c>
      <c r="B26" s="102">
        <v>586301</v>
      </c>
      <c r="C26" s="102">
        <v>56673</v>
      </c>
      <c r="D26" s="102">
        <v>50823</v>
      </c>
      <c r="E26" s="102">
        <v>47533</v>
      </c>
      <c r="F26" s="102">
        <v>431272</v>
      </c>
    </row>
    <row r="27" spans="1:6" ht="12.75" customHeight="1">
      <c r="A27" s="19" t="s">
        <v>468</v>
      </c>
      <c r="B27" s="102">
        <v>1337548</v>
      </c>
      <c r="C27" s="102">
        <v>44031</v>
      </c>
      <c r="D27" s="102">
        <v>162024</v>
      </c>
      <c r="E27" s="102">
        <v>97872</v>
      </c>
      <c r="F27" s="102">
        <v>1033621</v>
      </c>
    </row>
    <row r="28" spans="1:6" ht="12.75" customHeight="1">
      <c r="A28" s="19" t="s">
        <v>175</v>
      </c>
      <c r="B28" s="102">
        <v>442317</v>
      </c>
      <c r="C28" s="102">
        <v>14328</v>
      </c>
      <c r="D28" s="102">
        <v>51970</v>
      </c>
      <c r="E28" s="102">
        <v>35397</v>
      </c>
      <c r="F28" s="102">
        <v>340622</v>
      </c>
    </row>
    <row r="29" spans="1:6" ht="12.75" customHeight="1">
      <c r="A29" s="19" t="s">
        <v>176</v>
      </c>
      <c r="B29" s="102">
        <v>546920</v>
      </c>
      <c r="C29" s="102">
        <v>50570</v>
      </c>
      <c r="D29" s="102">
        <v>61923</v>
      </c>
      <c r="E29" s="102">
        <v>92681</v>
      </c>
      <c r="F29" s="102">
        <v>341746</v>
      </c>
    </row>
    <row r="30" spans="1:6" ht="12.75" customHeight="1">
      <c r="A30" s="19" t="s">
        <v>177</v>
      </c>
      <c r="B30" s="102">
        <v>95462</v>
      </c>
      <c r="C30" s="102">
        <v>17696</v>
      </c>
      <c r="D30" s="102">
        <v>17583</v>
      </c>
      <c r="E30" s="102">
        <v>16424</v>
      </c>
      <c r="F30" s="102">
        <v>43759</v>
      </c>
    </row>
    <row r="31" spans="1:6" ht="12.75" customHeight="1">
      <c r="A31" s="19" t="s">
        <v>229</v>
      </c>
      <c r="B31" s="102">
        <v>787410</v>
      </c>
      <c r="C31" s="102">
        <v>165235</v>
      </c>
      <c r="D31" s="102">
        <v>105671</v>
      </c>
      <c r="E31" s="102">
        <v>84187</v>
      </c>
      <c r="F31" s="102">
        <v>432317</v>
      </c>
    </row>
    <row r="32" spans="1:6" ht="12.75" customHeight="1">
      <c r="A32" s="19" t="s">
        <v>179</v>
      </c>
      <c r="B32" s="102">
        <v>241046</v>
      </c>
      <c r="C32" s="102">
        <v>25642</v>
      </c>
      <c r="D32" s="102">
        <v>30715</v>
      </c>
      <c r="E32" s="102">
        <v>35142</v>
      </c>
      <c r="F32" s="102">
        <v>149547</v>
      </c>
    </row>
    <row r="33" spans="1:6" ht="12.75" customHeight="1">
      <c r="A33" s="19" t="s">
        <v>180</v>
      </c>
      <c r="B33" s="102">
        <v>400823</v>
      </c>
      <c r="C33" s="102">
        <v>59002</v>
      </c>
      <c r="D33" s="102">
        <v>42932</v>
      </c>
      <c r="E33" s="102">
        <v>104643</v>
      </c>
      <c r="F33" s="102">
        <v>194246</v>
      </c>
    </row>
    <row r="34" spans="1:6" ht="12.75" customHeight="1">
      <c r="A34" s="19" t="s">
        <v>181</v>
      </c>
      <c r="B34" s="102">
        <v>408047</v>
      </c>
      <c r="C34" s="102">
        <v>20532</v>
      </c>
      <c r="D34" s="102">
        <v>20109</v>
      </c>
      <c r="E34" s="102">
        <v>28655</v>
      </c>
      <c r="F34" s="102">
        <v>338751</v>
      </c>
    </row>
    <row r="35" spans="1:6" ht="12.75" customHeight="1">
      <c r="A35" s="19" t="s">
        <v>182</v>
      </c>
      <c r="B35" s="102">
        <v>98506</v>
      </c>
      <c r="C35" s="102">
        <v>6445</v>
      </c>
      <c r="D35" s="102">
        <v>8877</v>
      </c>
      <c r="E35" s="102">
        <v>37653</v>
      </c>
      <c r="F35" s="102">
        <v>45531</v>
      </c>
    </row>
    <row r="36" spans="1:6" ht="12.75" customHeight="1">
      <c r="A36" s="19" t="s">
        <v>183</v>
      </c>
      <c r="B36" s="102">
        <v>310627</v>
      </c>
      <c r="C36" s="102">
        <v>31078</v>
      </c>
      <c r="D36" s="102">
        <v>46627</v>
      </c>
      <c r="E36" s="102">
        <v>51448</v>
      </c>
      <c r="F36" s="102">
        <v>181474</v>
      </c>
    </row>
    <row r="37" spans="1:6" ht="12.75" customHeight="1">
      <c r="A37" s="19" t="s">
        <v>184</v>
      </c>
      <c r="B37" s="102">
        <v>643797</v>
      </c>
      <c r="C37" s="102">
        <v>126946</v>
      </c>
      <c r="D37" s="102">
        <v>120239</v>
      </c>
      <c r="E37" s="102">
        <v>128125</v>
      </c>
      <c r="F37" s="102">
        <v>268487</v>
      </c>
    </row>
    <row r="38" spans="1:6" ht="12.75" customHeight="1">
      <c r="A38" s="19" t="s">
        <v>185</v>
      </c>
      <c r="B38" s="102">
        <v>256859</v>
      </c>
      <c r="C38" s="102">
        <v>36420</v>
      </c>
      <c r="D38" s="102">
        <v>28766</v>
      </c>
      <c r="E38" s="102">
        <v>47832</v>
      </c>
      <c r="F38" s="102">
        <v>143841</v>
      </c>
    </row>
    <row r="39" spans="1:6" ht="12.75" customHeight="1">
      <c r="A39" s="19" t="s">
        <v>186</v>
      </c>
      <c r="B39" s="102">
        <v>187054</v>
      </c>
      <c r="C39" s="102">
        <v>5748</v>
      </c>
      <c r="D39" s="102">
        <v>17165</v>
      </c>
      <c r="E39" s="102">
        <v>17192</v>
      </c>
      <c r="F39" s="102">
        <v>146949</v>
      </c>
    </row>
    <row r="40" spans="1:6" ht="12.75" customHeight="1">
      <c r="A40" s="19" t="s">
        <v>187</v>
      </c>
      <c r="B40" s="102">
        <v>242448</v>
      </c>
      <c r="C40" s="102">
        <v>39479</v>
      </c>
      <c r="D40" s="102">
        <v>25491</v>
      </c>
      <c r="E40" s="102">
        <v>38947</v>
      </c>
      <c r="F40" s="102">
        <v>138531</v>
      </c>
    </row>
    <row r="41" spans="1:6" ht="12.75" customHeight="1">
      <c r="A41" s="19" t="s">
        <v>188</v>
      </c>
      <c r="B41" s="102">
        <v>361576</v>
      </c>
      <c r="C41" s="102">
        <v>55274</v>
      </c>
      <c r="D41" s="102">
        <v>43315</v>
      </c>
      <c r="E41" s="102">
        <v>28920</v>
      </c>
      <c r="F41" s="102">
        <v>234067</v>
      </c>
    </row>
    <row r="42" spans="1:6" ht="12.75" customHeight="1">
      <c r="A42" s="19" t="s">
        <v>189</v>
      </c>
      <c r="B42" s="102">
        <v>514918</v>
      </c>
      <c r="C42" s="102">
        <v>79596</v>
      </c>
      <c r="D42" s="102">
        <v>52955</v>
      </c>
      <c r="E42" s="102">
        <v>73805</v>
      </c>
      <c r="F42" s="102">
        <v>308562</v>
      </c>
    </row>
    <row r="43" spans="1:6" ht="12.75" customHeight="1">
      <c r="A43" s="19" t="s">
        <v>190</v>
      </c>
      <c r="B43" s="102">
        <v>339784</v>
      </c>
      <c r="C43" s="102">
        <v>25376</v>
      </c>
      <c r="D43" s="102">
        <v>44912</v>
      </c>
      <c r="E43" s="102">
        <v>62963</v>
      </c>
      <c r="F43" s="102">
        <v>206533</v>
      </c>
    </row>
    <row r="44" spans="1:6" ht="12.75" customHeight="1">
      <c r="A44" s="19" t="s">
        <v>191</v>
      </c>
      <c r="B44" s="102">
        <v>195810</v>
      </c>
      <c r="C44" s="102">
        <v>37938</v>
      </c>
      <c r="D44" s="102">
        <v>22273</v>
      </c>
      <c r="E44" s="102">
        <v>59682</v>
      </c>
      <c r="F44" s="102">
        <v>75917</v>
      </c>
    </row>
    <row r="45" spans="1:6" ht="12.75" customHeight="1" thickBot="1">
      <c r="A45" s="182" t="s">
        <v>192</v>
      </c>
      <c r="B45" s="236">
        <v>237369</v>
      </c>
      <c r="C45" s="236">
        <v>41559</v>
      </c>
      <c r="D45" s="236">
        <v>19624</v>
      </c>
      <c r="E45" s="236">
        <v>35889</v>
      </c>
      <c r="F45" s="236">
        <v>140297</v>
      </c>
    </row>
    <row r="46" spans="1:6" ht="12.75">
      <c r="A46" s="418" t="s">
        <v>604</v>
      </c>
      <c r="B46" s="418"/>
      <c r="C46" s="418"/>
      <c r="D46" s="418"/>
      <c r="E46" s="418"/>
      <c r="F46" s="418"/>
    </row>
    <row r="52" ht="22.5" customHeight="1"/>
  </sheetData>
  <sheetProtection/>
  <mergeCells count="10">
    <mergeCell ref="E6:E8"/>
    <mergeCell ref="F6:F8"/>
    <mergeCell ref="A46:F46"/>
    <mergeCell ref="A2:F2"/>
    <mergeCell ref="A3:F3"/>
    <mergeCell ref="A5:A8"/>
    <mergeCell ref="B5:B8"/>
    <mergeCell ref="C5:F5"/>
    <mergeCell ref="C6:C8"/>
    <mergeCell ref="D6:D8"/>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8" r:id="rId1"/>
</worksheet>
</file>

<file path=xl/worksheets/sheet13.xml><?xml version="1.0" encoding="utf-8"?>
<worksheet xmlns="http://schemas.openxmlformats.org/spreadsheetml/2006/main" xmlns:r="http://schemas.openxmlformats.org/officeDocument/2006/relationships">
  <sheetPr>
    <pageSetUpPr fitToPage="1"/>
  </sheetPr>
  <dimension ref="A1:N47"/>
  <sheetViews>
    <sheetView showGridLines="0" showZeros="0" zoomScaleSheetLayoutView="42" zoomScalePageLayoutView="0" workbookViewId="0" topLeftCell="A1">
      <selection activeCell="A1" sqref="A1"/>
    </sheetView>
  </sheetViews>
  <sheetFormatPr defaultColWidth="11.5546875" defaultRowHeight="15"/>
  <cols>
    <col min="1" max="1" width="19.99609375" style="20" customWidth="1"/>
    <col min="2" max="14" width="10.77734375" style="20" customWidth="1"/>
    <col min="15" max="16384" width="11.5546875" style="20" customWidth="1"/>
  </cols>
  <sheetData>
    <row r="1" ht="12.75">
      <c r="A1" s="398" t="s">
        <v>559</v>
      </c>
    </row>
    <row r="2" spans="1:14" ht="12.75" customHeight="1">
      <c r="A2" s="409" t="s">
        <v>9</v>
      </c>
      <c r="B2" s="409"/>
      <c r="C2" s="409"/>
      <c r="D2" s="409"/>
      <c r="E2" s="409"/>
      <c r="F2" s="409"/>
      <c r="G2" s="409"/>
      <c r="H2" s="409"/>
      <c r="I2" s="409"/>
      <c r="J2" s="409"/>
      <c r="K2" s="409"/>
      <c r="L2" s="409"/>
      <c r="M2" s="409"/>
      <c r="N2" s="409"/>
    </row>
    <row r="3" spans="1:14" ht="12.75" customHeight="1">
      <c r="A3" s="410" t="s">
        <v>695</v>
      </c>
      <c r="B3" s="410"/>
      <c r="C3" s="410"/>
      <c r="D3" s="410"/>
      <c r="E3" s="410"/>
      <c r="F3" s="410"/>
      <c r="G3" s="410"/>
      <c r="H3" s="410"/>
      <c r="I3" s="410"/>
      <c r="J3" s="410"/>
      <c r="K3" s="410"/>
      <c r="L3" s="410"/>
      <c r="M3" s="410"/>
      <c r="N3" s="410"/>
    </row>
    <row r="4" spans="1:14" ht="14.25" customHeight="1" thickBot="1">
      <c r="A4" s="179"/>
      <c r="B4" s="179"/>
      <c r="C4" s="179"/>
      <c r="D4" s="179"/>
      <c r="E4" s="179"/>
      <c r="F4" s="179"/>
      <c r="G4" s="179"/>
      <c r="H4" s="179"/>
      <c r="I4" s="179"/>
      <c r="J4" s="179"/>
      <c r="K4" s="179"/>
      <c r="L4" s="179"/>
      <c r="M4" s="179"/>
      <c r="N4" s="179"/>
    </row>
    <row r="5" spans="1:14" ht="9.75" customHeight="1">
      <c r="A5" s="436" t="s">
        <v>373</v>
      </c>
      <c r="B5" s="459" t="s">
        <v>683</v>
      </c>
      <c r="C5" s="459"/>
      <c r="D5" s="459"/>
      <c r="E5" s="459"/>
      <c r="F5" s="459"/>
      <c r="G5" s="459"/>
      <c r="H5" s="459"/>
      <c r="I5" s="459"/>
      <c r="J5" s="459"/>
      <c r="K5" s="459"/>
      <c r="L5" s="459"/>
      <c r="M5" s="459"/>
      <c r="N5" s="459"/>
    </row>
    <row r="6" spans="1:14" ht="12.75" customHeight="1">
      <c r="A6" s="447"/>
      <c r="B6" s="448"/>
      <c r="C6" s="448"/>
      <c r="D6" s="448"/>
      <c r="E6" s="448"/>
      <c r="F6" s="448"/>
      <c r="G6" s="448"/>
      <c r="H6" s="448"/>
      <c r="I6" s="448"/>
      <c r="J6" s="448"/>
      <c r="K6" s="448"/>
      <c r="L6" s="448"/>
      <c r="M6" s="448"/>
      <c r="N6" s="448"/>
    </row>
    <row r="7" spans="1:14" ht="9.75" customHeight="1">
      <c r="A7" s="447"/>
      <c r="B7" s="447">
        <v>2000</v>
      </c>
      <c r="C7" s="447">
        <v>2001</v>
      </c>
      <c r="D7" s="447">
        <v>2002</v>
      </c>
      <c r="E7" s="447">
        <v>2003</v>
      </c>
      <c r="F7" s="447">
        <v>2004</v>
      </c>
      <c r="G7" s="447">
        <v>2005</v>
      </c>
      <c r="H7" s="447">
        <v>2006</v>
      </c>
      <c r="I7" s="448">
        <v>2007</v>
      </c>
      <c r="J7" s="448">
        <v>2008</v>
      </c>
      <c r="K7" s="448">
        <v>2009</v>
      </c>
      <c r="L7" s="448">
        <v>2010</v>
      </c>
      <c r="M7" s="448">
        <v>2011</v>
      </c>
      <c r="N7" s="448">
        <v>2012</v>
      </c>
    </row>
    <row r="8" spans="1:14" ht="12.75" customHeight="1">
      <c r="A8" s="447"/>
      <c r="B8" s="447"/>
      <c r="C8" s="447"/>
      <c r="D8" s="447"/>
      <c r="E8" s="447"/>
      <c r="F8" s="447"/>
      <c r="G8" s="447"/>
      <c r="H8" s="447"/>
      <c r="I8" s="448"/>
      <c r="J8" s="448"/>
      <c r="K8" s="448"/>
      <c r="L8" s="448"/>
      <c r="M8" s="448"/>
      <c r="N8" s="448"/>
    </row>
    <row r="9" spans="1:14" ht="12.75" customHeight="1">
      <c r="A9" s="5"/>
      <c r="B9" s="55"/>
      <c r="C9" s="55"/>
      <c r="D9" s="55"/>
      <c r="E9" s="55"/>
      <c r="F9" s="55"/>
      <c r="G9" s="55"/>
      <c r="H9" s="55"/>
      <c r="I9" s="55"/>
      <c r="J9" s="55"/>
      <c r="K9" s="55"/>
      <c r="L9" s="55"/>
      <c r="M9" s="55"/>
      <c r="N9" s="55"/>
    </row>
    <row r="10" spans="1:14" ht="12.75" customHeight="1">
      <c r="A10" s="3" t="s">
        <v>363</v>
      </c>
      <c r="B10" s="76">
        <v>9130665</v>
      </c>
      <c r="C10" s="76">
        <v>9842316</v>
      </c>
      <c r="D10" s="76">
        <v>7720029</v>
      </c>
      <c r="E10" s="76">
        <v>3012969</v>
      </c>
      <c r="F10" s="76">
        <v>2730157</v>
      </c>
      <c r="G10" s="76">
        <v>2723812</v>
      </c>
      <c r="H10" s="76">
        <v>2306353</v>
      </c>
      <c r="I10" s="76">
        <v>2492029</v>
      </c>
      <c r="J10" s="76">
        <v>946572</v>
      </c>
      <c r="K10" s="76">
        <v>2256287</v>
      </c>
      <c r="L10" s="76">
        <v>2446344</v>
      </c>
      <c r="M10" s="76">
        <v>3026586</v>
      </c>
      <c r="N10" s="76">
        <v>1699689</v>
      </c>
    </row>
    <row r="11" spans="1:14" ht="25.5" customHeight="1">
      <c r="A11" s="19" t="s">
        <v>160</v>
      </c>
      <c r="B11" s="76">
        <v>65162</v>
      </c>
      <c r="C11" s="76">
        <v>79287</v>
      </c>
      <c r="D11" s="76">
        <v>58871</v>
      </c>
      <c r="E11" s="76">
        <v>42739</v>
      </c>
      <c r="F11" s="76">
        <v>37507</v>
      </c>
      <c r="G11" s="76">
        <v>38186</v>
      </c>
      <c r="H11" s="76">
        <v>29438</v>
      </c>
      <c r="I11" s="76">
        <v>40127</v>
      </c>
      <c r="J11" s="76">
        <v>16949</v>
      </c>
      <c r="K11" s="76">
        <v>42446</v>
      </c>
      <c r="L11" s="76">
        <v>35624</v>
      </c>
      <c r="M11" s="76">
        <v>42367</v>
      </c>
      <c r="N11" s="76">
        <v>23866</v>
      </c>
    </row>
    <row r="12" spans="1:14" ht="12.75" customHeight="1">
      <c r="A12" s="19" t="s">
        <v>161</v>
      </c>
      <c r="B12" s="76">
        <v>258584</v>
      </c>
      <c r="C12" s="76">
        <v>279315</v>
      </c>
      <c r="D12" s="76">
        <v>235328</v>
      </c>
      <c r="E12" s="76">
        <v>63256</v>
      </c>
      <c r="F12" s="76">
        <v>45923</v>
      </c>
      <c r="G12" s="76">
        <v>58886</v>
      </c>
      <c r="H12" s="76">
        <v>60886</v>
      </c>
      <c r="I12" s="76">
        <v>66783</v>
      </c>
      <c r="J12" s="76">
        <v>29367</v>
      </c>
      <c r="K12" s="76">
        <v>63768</v>
      </c>
      <c r="L12" s="76">
        <v>41055</v>
      </c>
      <c r="M12" s="76">
        <v>53697</v>
      </c>
      <c r="N12" s="76">
        <v>43361</v>
      </c>
    </row>
    <row r="13" spans="1:14" ht="12.75" customHeight="1">
      <c r="A13" s="19" t="s">
        <v>162</v>
      </c>
      <c r="B13" s="76">
        <v>118563</v>
      </c>
      <c r="C13" s="76">
        <v>126404</v>
      </c>
      <c r="D13" s="76">
        <v>163655</v>
      </c>
      <c r="E13" s="76">
        <v>99437</v>
      </c>
      <c r="F13" s="76">
        <v>99871</v>
      </c>
      <c r="G13" s="76">
        <v>111537</v>
      </c>
      <c r="H13" s="76">
        <v>63262</v>
      </c>
      <c r="I13" s="76">
        <v>20685</v>
      </c>
      <c r="J13" s="76">
        <v>2206</v>
      </c>
      <c r="K13" s="76">
        <v>24343</v>
      </c>
      <c r="L13" s="76">
        <v>45151</v>
      </c>
      <c r="M13" s="76">
        <v>55911</v>
      </c>
      <c r="N13" s="76">
        <v>23295</v>
      </c>
    </row>
    <row r="14" spans="1:14" ht="12.75" customHeight="1">
      <c r="A14" s="19" t="s">
        <v>163</v>
      </c>
      <c r="B14" s="76">
        <v>113116</v>
      </c>
      <c r="C14" s="76">
        <v>87301</v>
      </c>
      <c r="D14" s="76">
        <v>74725</v>
      </c>
      <c r="E14" s="76">
        <v>31740</v>
      </c>
      <c r="F14" s="76">
        <v>16142</v>
      </c>
      <c r="G14" s="76">
        <v>16630</v>
      </c>
      <c r="H14" s="76">
        <v>19261</v>
      </c>
      <c r="I14" s="76">
        <v>23371</v>
      </c>
      <c r="J14" s="76">
        <v>7104</v>
      </c>
      <c r="K14" s="76">
        <v>20660</v>
      </c>
      <c r="L14" s="76">
        <v>19274</v>
      </c>
      <c r="M14" s="76">
        <v>18680</v>
      </c>
      <c r="N14" s="76">
        <v>14140</v>
      </c>
    </row>
    <row r="15" spans="1:14" ht="12.75" customHeight="1">
      <c r="A15" s="19" t="s">
        <v>164</v>
      </c>
      <c r="B15" s="76">
        <v>118035</v>
      </c>
      <c r="C15" s="76">
        <v>120257</v>
      </c>
      <c r="D15" s="76">
        <v>105182</v>
      </c>
      <c r="E15" s="76">
        <v>27552</v>
      </c>
      <c r="F15" s="76">
        <v>18924</v>
      </c>
      <c r="G15" s="76">
        <v>34253</v>
      </c>
      <c r="H15" s="76">
        <v>32249</v>
      </c>
      <c r="I15" s="76">
        <v>29273</v>
      </c>
      <c r="J15" s="76">
        <v>19597</v>
      </c>
      <c r="K15" s="76">
        <v>37597</v>
      </c>
      <c r="L15" s="76">
        <v>45210</v>
      </c>
      <c r="M15" s="76">
        <v>58921</v>
      </c>
      <c r="N15" s="76">
        <v>41564</v>
      </c>
    </row>
    <row r="16" spans="1:14" ht="12.75" customHeight="1">
      <c r="A16" s="19" t="s">
        <v>165</v>
      </c>
      <c r="B16" s="76">
        <v>91709</v>
      </c>
      <c r="C16" s="76">
        <v>102379</v>
      </c>
      <c r="D16" s="76">
        <v>65543</v>
      </c>
      <c r="E16" s="76">
        <v>26873</v>
      </c>
      <c r="F16" s="76">
        <v>23991</v>
      </c>
      <c r="G16" s="76">
        <v>20496</v>
      </c>
      <c r="H16" s="76">
        <v>17751</v>
      </c>
      <c r="I16" s="76">
        <v>20551</v>
      </c>
      <c r="J16" s="76">
        <v>6928</v>
      </c>
      <c r="K16" s="76">
        <v>6563</v>
      </c>
      <c r="L16" s="76">
        <v>2596</v>
      </c>
      <c r="M16" s="76">
        <v>8190</v>
      </c>
      <c r="N16" s="76">
        <v>5130</v>
      </c>
    </row>
    <row r="17" spans="1:14" ht="12.75" customHeight="1">
      <c r="A17" s="19" t="s">
        <v>166</v>
      </c>
      <c r="B17" s="76">
        <v>98462</v>
      </c>
      <c r="C17" s="76">
        <v>77512</v>
      </c>
      <c r="D17" s="76">
        <v>67426</v>
      </c>
      <c r="E17" s="76">
        <v>29604</v>
      </c>
      <c r="F17" s="76">
        <v>13754</v>
      </c>
      <c r="G17" s="76">
        <v>14199</v>
      </c>
      <c r="H17" s="76">
        <v>12030</v>
      </c>
      <c r="I17" s="76">
        <v>13282</v>
      </c>
      <c r="J17" s="76">
        <v>244</v>
      </c>
      <c r="K17" s="76">
        <v>9924</v>
      </c>
      <c r="L17" s="76">
        <v>13057</v>
      </c>
      <c r="M17" s="76">
        <v>16644</v>
      </c>
      <c r="N17" s="76">
        <v>9802</v>
      </c>
    </row>
    <row r="18" spans="1:14" ht="12.75" customHeight="1">
      <c r="A18" s="19" t="s">
        <v>167</v>
      </c>
      <c r="B18" s="76">
        <v>305506</v>
      </c>
      <c r="C18" s="76">
        <v>297169</v>
      </c>
      <c r="D18" s="76">
        <v>236540</v>
      </c>
      <c r="E18" s="76">
        <v>76270</v>
      </c>
      <c r="F18" s="76">
        <v>101921</v>
      </c>
      <c r="G18" s="76">
        <v>101133</v>
      </c>
      <c r="H18" s="76">
        <v>65686</v>
      </c>
      <c r="I18" s="76">
        <v>79027</v>
      </c>
      <c r="J18" s="76">
        <v>31826</v>
      </c>
      <c r="K18" s="76">
        <v>87754</v>
      </c>
      <c r="L18" s="76">
        <v>90419</v>
      </c>
      <c r="M18" s="76">
        <v>85844</v>
      </c>
      <c r="N18" s="76">
        <v>42945</v>
      </c>
    </row>
    <row r="19" spans="1:14" ht="12.75" customHeight="1">
      <c r="A19" s="19" t="s">
        <v>332</v>
      </c>
      <c r="B19" s="76">
        <v>811378</v>
      </c>
      <c r="C19" s="76">
        <v>863327</v>
      </c>
      <c r="D19" s="76">
        <v>593022</v>
      </c>
      <c r="E19" s="76">
        <v>223830</v>
      </c>
      <c r="F19" s="76">
        <v>309990</v>
      </c>
      <c r="G19" s="76">
        <v>295855</v>
      </c>
      <c r="H19" s="76">
        <v>314909</v>
      </c>
      <c r="I19" s="76">
        <v>349512</v>
      </c>
      <c r="J19" s="76">
        <v>68396</v>
      </c>
      <c r="K19" s="76">
        <v>294240</v>
      </c>
      <c r="L19" s="76">
        <v>306434</v>
      </c>
      <c r="M19" s="76">
        <v>542297</v>
      </c>
      <c r="N19" s="76">
        <v>191139</v>
      </c>
    </row>
    <row r="20" spans="1:14" ht="12.75" customHeight="1">
      <c r="A20" s="19" t="s">
        <v>169</v>
      </c>
      <c r="B20" s="76">
        <v>823395</v>
      </c>
      <c r="C20" s="76">
        <v>972969</v>
      </c>
      <c r="D20" s="76">
        <v>632318</v>
      </c>
      <c r="E20" s="76">
        <v>273297</v>
      </c>
      <c r="F20" s="76">
        <v>145547</v>
      </c>
      <c r="G20" s="76">
        <v>166012</v>
      </c>
      <c r="H20" s="76">
        <v>148951</v>
      </c>
      <c r="I20" s="76">
        <v>168431</v>
      </c>
      <c r="J20" s="76">
        <v>36767</v>
      </c>
      <c r="K20" s="76">
        <v>178733</v>
      </c>
      <c r="L20" s="76">
        <v>189028</v>
      </c>
      <c r="M20" s="76">
        <v>216722</v>
      </c>
      <c r="N20" s="76">
        <v>164641</v>
      </c>
    </row>
    <row r="21" spans="1:14" ht="12.75" customHeight="1">
      <c r="A21" s="19" t="s">
        <v>170</v>
      </c>
      <c r="B21" s="76">
        <v>130821</v>
      </c>
      <c r="C21" s="76">
        <v>171529</v>
      </c>
      <c r="D21" s="76">
        <v>112725</v>
      </c>
      <c r="E21" s="76">
        <v>39803</v>
      </c>
      <c r="F21" s="76">
        <v>40150</v>
      </c>
      <c r="G21" s="76">
        <v>53250</v>
      </c>
      <c r="H21" s="76">
        <v>62939</v>
      </c>
      <c r="I21" s="76">
        <v>71766</v>
      </c>
      <c r="J21" s="76">
        <v>32417</v>
      </c>
      <c r="K21" s="76">
        <v>55671</v>
      </c>
      <c r="L21" s="76">
        <v>64717</v>
      </c>
      <c r="M21" s="76">
        <v>71857</v>
      </c>
      <c r="N21" s="76">
        <v>40709</v>
      </c>
    </row>
    <row r="22" spans="1:14" ht="12.75" customHeight="1">
      <c r="A22" s="19" t="s">
        <v>171</v>
      </c>
      <c r="B22" s="76">
        <v>126971</v>
      </c>
      <c r="C22" s="76">
        <v>136832</v>
      </c>
      <c r="D22" s="76">
        <v>90422</v>
      </c>
      <c r="E22" s="76">
        <v>43174</v>
      </c>
      <c r="F22" s="76">
        <v>34462</v>
      </c>
      <c r="G22" s="76">
        <v>34661</v>
      </c>
      <c r="H22" s="76">
        <v>25457</v>
      </c>
      <c r="I22" s="76">
        <v>29257</v>
      </c>
      <c r="J22" s="76">
        <v>9428</v>
      </c>
      <c r="K22" s="76">
        <v>11343</v>
      </c>
      <c r="L22" s="76">
        <v>15696</v>
      </c>
      <c r="M22" s="76">
        <v>12963</v>
      </c>
      <c r="N22" s="76">
        <v>16070</v>
      </c>
    </row>
    <row r="23" spans="1:14" ht="12.75" customHeight="1">
      <c r="A23" s="19" t="s">
        <v>172</v>
      </c>
      <c r="B23" s="76">
        <v>237128</v>
      </c>
      <c r="C23" s="76">
        <v>295897</v>
      </c>
      <c r="D23" s="76">
        <v>255938</v>
      </c>
      <c r="E23" s="76">
        <v>118959</v>
      </c>
      <c r="F23" s="76">
        <v>57566</v>
      </c>
      <c r="G23" s="76">
        <v>58425</v>
      </c>
      <c r="H23" s="76">
        <v>57071</v>
      </c>
      <c r="I23" s="76">
        <v>66641</v>
      </c>
      <c r="J23" s="76">
        <v>15301</v>
      </c>
      <c r="K23" s="76">
        <v>50698</v>
      </c>
      <c r="L23" s="76">
        <v>30788</v>
      </c>
      <c r="M23" s="76">
        <v>39976</v>
      </c>
      <c r="N23" s="76">
        <v>49488</v>
      </c>
    </row>
    <row r="24" spans="1:14" ht="12.75" customHeight="1">
      <c r="A24" s="19" t="s">
        <v>173</v>
      </c>
      <c r="B24" s="76">
        <v>127839</v>
      </c>
      <c r="C24" s="76">
        <v>157336</v>
      </c>
      <c r="D24" s="76">
        <v>106631</v>
      </c>
      <c r="E24" s="76">
        <v>26476</v>
      </c>
      <c r="F24" s="76">
        <v>33594</v>
      </c>
      <c r="G24" s="76">
        <v>38774</v>
      </c>
      <c r="H24" s="76">
        <v>34751</v>
      </c>
      <c r="I24" s="76">
        <v>46622</v>
      </c>
      <c r="J24" s="76">
        <v>20825</v>
      </c>
      <c r="K24" s="76">
        <v>26078</v>
      </c>
      <c r="L24" s="76">
        <v>27269</v>
      </c>
      <c r="M24" s="76">
        <v>27280</v>
      </c>
      <c r="N24" s="76">
        <v>20957</v>
      </c>
    </row>
    <row r="25" spans="1:14" ht="12.75" customHeight="1">
      <c r="A25" s="19" t="s">
        <v>174</v>
      </c>
      <c r="B25" s="76">
        <v>335334</v>
      </c>
      <c r="C25" s="76">
        <v>371426</v>
      </c>
      <c r="D25" s="76">
        <v>294931</v>
      </c>
      <c r="E25" s="76">
        <v>119694</v>
      </c>
      <c r="F25" s="76">
        <v>102953</v>
      </c>
      <c r="G25" s="76">
        <v>103232</v>
      </c>
      <c r="H25" s="76">
        <v>102059</v>
      </c>
      <c r="I25" s="76">
        <v>125881</v>
      </c>
      <c r="J25" s="76">
        <v>48777</v>
      </c>
      <c r="K25" s="76">
        <v>90616</v>
      </c>
      <c r="L25" s="76">
        <v>86516</v>
      </c>
      <c r="M25" s="76">
        <v>101282</v>
      </c>
      <c r="N25" s="76">
        <v>73014</v>
      </c>
    </row>
    <row r="26" spans="1:14" ht="12.75" customHeight="1">
      <c r="A26" s="19" t="s">
        <v>467</v>
      </c>
      <c r="B26" s="76">
        <v>376442</v>
      </c>
      <c r="C26" s="76">
        <v>404164</v>
      </c>
      <c r="D26" s="76">
        <v>222017</v>
      </c>
      <c r="E26" s="76">
        <v>102802</v>
      </c>
      <c r="F26" s="76">
        <v>90487</v>
      </c>
      <c r="G26" s="76">
        <v>100163</v>
      </c>
      <c r="H26" s="76">
        <v>86757</v>
      </c>
      <c r="I26" s="76">
        <v>79009</v>
      </c>
      <c r="J26" s="76">
        <v>32271</v>
      </c>
      <c r="K26" s="76">
        <v>77749</v>
      </c>
      <c r="L26" s="76">
        <v>84116</v>
      </c>
      <c r="M26" s="76">
        <v>126628</v>
      </c>
      <c r="N26" s="76">
        <v>56673</v>
      </c>
    </row>
    <row r="27" spans="1:14" ht="12.75" customHeight="1">
      <c r="A27" s="19" t="s">
        <v>468</v>
      </c>
      <c r="B27" s="76">
        <v>355478</v>
      </c>
      <c r="C27" s="76">
        <v>377962</v>
      </c>
      <c r="D27" s="76">
        <v>318002</v>
      </c>
      <c r="E27" s="76">
        <v>134068</v>
      </c>
      <c r="F27" s="76">
        <v>112175</v>
      </c>
      <c r="G27" s="76">
        <v>103643</v>
      </c>
      <c r="H27" s="76">
        <v>91554</v>
      </c>
      <c r="I27" s="76">
        <v>109892</v>
      </c>
      <c r="J27" s="76">
        <v>25368</v>
      </c>
      <c r="K27" s="76">
        <v>55733</v>
      </c>
      <c r="L27" s="76">
        <v>63357</v>
      </c>
      <c r="M27" s="76">
        <v>82526</v>
      </c>
      <c r="N27" s="76">
        <v>44031</v>
      </c>
    </row>
    <row r="28" spans="1:14" ht="12.75" customHeight="1">
      <c r="A28" s="19" t="s">
        <v>175</v>
      </c>
      <c r="B28" s="76">
        <v>364106</v>
      </c>
      <c r="C28" s="76">
        <v>398719</v>
      </c>
      <c r="D28" s="76">
        <v>282010</v>
      </c>
      <c r="E28" s="76">
        <v>66005</v>
      </c>
      <c r="F28" s="76">
        <v>50228</v>
      </c>
      <c r="G28" s="76">
        <v>46491</v>
      </c>
      <c r="H28" s="76">
        <v>53545</v>
      </c>
      <c r="I28" s="76">
        <v>51688</v>
      </c>
      <c r="J28" s="76">
        <v>26502</v>
      </c>
      <c r="K28" s="76">
        <v>32537</v>
      </c>
      <c r="L28" s="76">
        <v>14806</v>
      </c>
      <c r="M28" s="76">
        <v>20573</v>
      </c>
      <c r="N28" s="76">
        <v>14328</v>
      </c>
    </row>
    <row r="29" spans="1:14" ht="12.75" customHeight="1">
      <c r="A29" s="19" t="s">
        <v>176</v>
      </c>
      <c r="B29" s="76">
        <v>405339</v>
      </c>
      <c r="C29" s="76">
        <v>443650</v>
      </c>
      <c r="D29" s="76">
        <v>336801</v>
      </c>
      <c r="E29" s="76">
        <v>107073</v>
      </c>
      <c r="F29" s="76">
        <v>75445</v>
      </c>
      <c r="G29" s="76">
        <v>71019</v>
      </c>
      <c r="H29" s="76">
        <v>74157</v>
      </c>
      <c r="I29" s="76">
        <v>72719</v>
      </c>
      <c r="J29" s="76">
        <v>27331</v>
      </c>
      <c r="K29" s="76">
        <v>57244</v>
      </c>
      <c r="L29" s="76">
        <v>56171</v>
      </c>
      <c r="M29" s="76">
        <v>76778</v>
      </c>
      <c r="N29" s="76">
        <v>50570</v>
      </c>
    </row>
    <row r="30" spans="1:14" ht="12.75" customHeight="1">
      <c r="A30" s="19" t="s">
        <v>177</v>
      </c>
      <c r="B30" s="76">
        <v>71235</v>
      </c>
      <c r="C30" s="76">
        <v>83554</v>
      </c>
      <c r="D30" s="76">
        <v>54165</v>
      </c>
      <c r="E30" s="76">
        <v>55135</v>
      </c>
      <c r="F30" s="76">
        <v>29430</v>
      </c>
      <c r="G30" s="76">
        <v>34337</v>
      </c>
      <c r="H30" s="76">
        <v>20454</v>
      </c>
      <c r="I30" s="76">
        <v>23554</v>
      </c>
      <c r="J30" s="76">
        <v>10845</v>
      </c>
      <c r="K30" s="76">
        <v>23936</v>
      </c>
      <c r="L30" s="76">
        <v>24350</v>
      </c>
      <c r="M30" s="76">
        <v>23142</v>
      </c>
      <c r="N30" s="76">
        <v>17696</v>
      </c>
    </row>
    <row r="31" spans="1:14" ht="12.75" customHeight="1">
      <c r="A31" s="19" t="s">
        <v>229</v>
      </c>
      <c r="B31" s="76">
        <v>531289</v>
      </c>
      <c r="C31" s="76">
        <v>648113</v>
      </c>
      <c r="D31" s="76">
        <v>837504</v>
      </c>
      <c r="E31" s="76">
        <v>369556</v>
      </c>
      <c r="F31" s="76">
        <v>557021</v>
      </c>
      <c r="G31" s="76">
        <v>441492</v>
      </c>
      <c r="H31" s="76">
        <v>268753</v>
      </c>
      <c r="I31" s="76">
        <v>300870</v>
      </c>
      <c r="J31" s="76">
        <v>185713</v>
      </c>
      <c r="K31" s="76">
        <v>319374</v>
      </c>
      <c r="L31" s="76">
        <v>363409</v>
      </c>
      <c r="M31" s="76">
        <v>411300</v>
      </c>
      <c r="N31" s="76">
        <v>165235</v>
      </c>
    </row>
    <row r="32" spans="1:14" ht="12.75" customHeight="1">
      <c r="A32" s="19" t="s">
        <v>179</v>
      </c>
      <c r="B32" s="76">
        <v>154401</v>
      </c>
      <c r="C32" s="76">
        <v>158931</v>
      </c>
      <c r="D32" s="76">
        <v>119074</v>
      </c>
      <c r="E32" s="76">
        <v>63007</v>
      </c>
      <c r="F32" s="76">
        <v>25611</v>
      </c>
      <c r="G32" s="76">
        <v>28937</v>
      </c>
      <c r="H32" s="76">
        <v>18977</v>
      </c>
      <c r="I32" s="76">
        <v>17085</v>
      </c>
      <c r="J32" s="76">
        <v>5469</v>
      </c>
      <c r="K32" s="76">
        <v>12630</v>
      </c>
      <c r="L32" s="76">
        <v>12760</v>
      </c>
      <c r="M32" s="76">
        <v>21889</v>
      </c>
      <c r="N32" s="76">
        <v>25642</v>
      </c>
    </row>
    <row r="33" spans="1:14" ht="12.75" customHeight="1">
      <c r="A33" s="19" t="s">
        <v>180</v>
      </c>
      <c r="B33" s="76">
        <v>340118</v>
      </c>
      <c r="C33" s="76">
        <v>346920</v>
      </c>
      <c r="D33" s="76">
        <v>229394</v>
      </c>
      <c r="E33" s="76">
        <v>59392</v>
      </c>
      <c r="F33" s="76">
        <v>56266</v>
      </c>
      <c r="G33" s="76">
        <v>55183</v>
      </c>
      <c r="H33" s="76">
        <v>39536</v>
      </c>
      <c r="I33" s="76">
        <v>51790</v>
      </c>
      <c r="J33" s="76">
        <v>20744</v>
      </c>
      <c r="K33" s="76">
        <v>79354</v>
      </c>
      <c r="L33" s="76">
        <v>64354</v>
      </c>
      <c r="M33" s="76">
        <v>92910</v>
      </c>
      <c r="N33" s="76">
        <v>59002</v>
      </c>
    </row>
    <row r="34" spans="1:14" ht="12.75" customHeight="1">
      <c r="A34" s="19" t="s">
        <v>181</v>
      </c>
      <c r="B34" s="76">
        <v>180782</v>
      </c>
      <c r="C34" s="76">
        <v>197695</v>
      </c>
      <c r="D34" s="76">
        <v>145350</v>
      </c>
      <c r="E34" s="76">
        <v>32167</v>
      </c>
      <c r="F34" s="76">
        <v>18363</v>
      </c>
      <c r="G34" s="76">
        <v>24265</v>
      </c>
      <c r="H34" s="76">
        <v>25572</v>
      </c>
      <c r="I34" s="76">
        <v>21952</v>
      </c>
      <c r="J34" s="76">
        <v>8675</v>
      </c>
      <c r="K34" s="76">
        <v>37342</v>
      </c>
      <c r="L34" s="76">
        <v>38997</v>
      </c>
      <c r="M34" s="76">
        <v>38037</v>
      </c>
      <c r="N34" s="76">
        <v>20532</v>
      </c>
    </row>
    <row r="35" spans="1:14" ht="12.75" customHeight="1">
      <c r="A35" s="19" t="s">
        <v>182</v>
      </c>
      <c r="B35" s="76">
        <v>59670</v>
      </c>
      <c r="C35" s="76">
        <v>64418</v>
      </c>
      <c r="D35" s="76">
        <v>56879</v>
      </c>
      <c r="E35" s="76">
        <v>16373</v>
      </c>
      <c r="F35" s="76">
        <v>4703</v>
      </c>
      <c r="G35" s="76">
        <v>8011</v>
      </c>
      <c r="H35" s="76">
        <v>5683</v>
      </c>
      <c r="I35" s="76">
        <v>6276</v>
      </c>
      <c r="J35" s="76">
        <v>0</v>
      </c>
      <c r="K35" s="76">
        <v>0</v>
      </c>
      <c r="L35" s="76">
        <v>3227</v>
      </c>
      <c r="M35" s="76">
        <v>10705</v>
      </c>
      <c r="N35" s="76">
        <v>6445</v>
      </c>
    </row>
    <row r="36" spans="1:14" ht="12.75" customHeight="1">
      <c r="A36" s="19" t="s">
        <v>183</v>
      </c>
      <c r="B36" s="76">
        <v>118921</v>
      </c>
      <c r="C36" s="76">
        <v>118662</v>
      </c>
      <c r="D36" s="76">
        <v>90866</v>
      </c>
      <c r="E36" s="76">
        <v>43582</v>
      </c>
      <c r="F36" s="76">
        <v>29971</v>
      </c>
      <c r="G36" s="76">
        <v>27968</v>
      </c>
      <c r="H36" s="76">
        <v>25023</v>
      </c>
      <c r="I36" s="76">
        <v>24888</v>
      </c>
      <c r="J36" s="76">
        <v>7515</v>
      </c>
      <c r="K36" s="76">
        <v>24642</v>
      </c>
      <c r="L36" s="76">
        <v>30781</v>
      </c>
      <c r="M36" s="76">
        <v>31212</v>
      </c>
      <c r="N36" s="76">
        <v>31078</v>
      </c>
    </row>
    <row r="37" spans="1:14" ht="12.75" customHeight="1">
      <c r="A37" s="19" t="s">
        <v>184</v>
      </c>
      <c r="B37" s="76">
        <v>454872</v>
      </c>
      <c r="C37" s="76">
        <v>490754</v>
      </c>
      <c r="D37" s="76">
        <v>343128</v>
      </c>
      <c r="E37" s="76">
        <v>132879</v>
      </c>
      <c r="F37" s="76">
        <v>101677</v>
      </c>
      <c r="G37" s="76">
        <v>119830</v>
      </c>
      <c r="H37" s="76">
        <v>124167</v>
      </c>
      <c r="I37" s="76">
        <v>140895</v>
      </c>
      <c r="J37" s="76">
        <v>55458</v>
      </c>
      <c r="K37" s="76">
        <v>112294</v>
      </c>
      <c r="L37" s="76">
        <v>126723</v>
      </c>
      <c r="M37" s="76">
        <v>201360</v>
      </c>
      <c r="N37" s="76">
        <v>126946</v>
      </c>
    </row>
    <row r="38" spans="1:14" ht="12.75" customHeight="1">
      <c r="A38" s="19" t="s">
        <v>185</v>
      </c>
      <c r="B38" s="76">
        <v>300044</v>
      </c>
      <c r="C38" s="76">
        <v>309059</v>
      </c>
      <c r="D38" s="76">
        <v>237423</v>
      </c>
      <c r="E38" s="76">
        <v>91281</v>
      </c>
      <c r="F38" s="76">
        <v>43916</v>
      </c>
      <c r="G38" s="76">
        <v>54904</v>
      </c>
      <c r="H38" s="76">
        <v>51078</v>
      </c>
      <c r="I38" s="76">
        <v>61278</v>
      </c>
      <c r="J38" s="76">
        <v>13292</v>
      </c>
      <c r="K38" s="76">
        <v>51853</v>
      </c>
      <c r="L38" s="76">
        <v>53271</v>
      </c>
      <c r="M38" s="76">
        <v>56277</v>
      </c>
      <c r="N38" s="76">
        <v>36420</v>
      </c>
    </row>
    <row r="39" spans="1:14" ht="12.75" customHeight="1">
      <c r="A39" s="19" t="s">
        <v>186</v>
      </c>
      <c r="B39" s="76">
        <v>73533</v>
      </c>
      <c r="C39" s="76">
        <v>56302</v>
      </c>
      <c r="D39" s="76">
        <v>42664</v>
      </c>
      <c r="E39" s="76">
        <v>24655</v>
      </c>
      <c r="F39" s="76">
        <v>22881</v>
      </c>
      <c r="G39" s="76">
        <v>10182</v>
      </c>
      <c r="H39" s="76">
        <v>11990</v>
      </c>
      <c r="I39" s="76">
        <v>15388</v>
      </c>
      <c r="J39" s="76">
        <v>6039</v>
      </c>
      <c r="K39" s="76">
        <v>19437</v>
      </c>
      <c r="L39" s="76">
        <v>15208</v>
      </c>
      <c r="M39" s="76">
        <v>21088</v>
      </c>
      <c r="N39" s="76">
        <v>5748</v>
      </c>
    </row>
    <row r="40" spans="1:14" ht="12.75" customHeight="1">
      <c r="A40" s="19" t="s">
        <v>187</v>
      </c>
      <c r="B40" s="76">
        <v>296030</v>
      </c>
      <c r="C40" s="76">
        <v>260954</v>
      </c>
      <c r="D40" s="76">
        <v>236758</v>
      </c>
      <c r="E40" s="76">
        <v>97971</v>
      </c>
      <c r="F40" s="76">
        <v>128150</v>
      </c>
      <c r="G40" s="76">
        <v>96058</v>
      </c>
      <c r="H40" s="76">
        <v>77010</v>
      </c>
      <c r="I40" s="76">
        <v>65476</v>
      </c>
      <c r="J40" s="76">
        <v>17467</v>
      </c>
      <c r="K40" s="76">
        <v>67768</v>
      </c>
      <c r="L40" s="76">
        <v>79207</v>
      </c>
      <c r="M40" s="76">
        <v>45930</v>
      </c>
      <c r="N40" s="76">
        <v>39479</v>
      </c>
    </row>
    <row r="41" spans="1:14" ht="12.75" customHeight="1">
      <c r="A41" s="19" t="s">
        <v>188</v>
      </c>
      <c r="B41" s="76">
        <v>143698</v>
      </c>
      <c r="C41" s="76">
        <v>112491</v>
      </c>
      <c r="D41" s="76">
        <v>82301</v>
      </c>
      <c r="E41" s="76">
        <v>21432</v>
      </c>
      <c r="F41" s="76">
        <v>14346</v>
      </c>
      <c r="G41" s="76">
        <v>11897</v>
      </c>
      <c r="H41" s="76">
        <v>13979</v>
      </c>
      <c r="I41" s="76">
        <v>13634</v>
      </c>
      <c r="J41" s="76">
        <v>6523</v>
      </c>
      <c r="K41" s="76">
        <v>26518</v>
      </c>
      <c r="L41" s="76">
        <v>37247</v>
      </c>
      <c r="M41" s="76">
        <v>78576</v>
      </c>
      <c r="N41" s="76">
        <v>55274</v>
      </c>
    </row>
    <row r="42" spans="1:14" ht="12.75" customHeight="1">
      <c r="A42" s="19" t="s">
        <v>189</v>
      </c>
      <c r="B42" s="76">
        <v>439300</v>
      </c>
      <c r="C42" s="76">
        <v>490538</v>
      </c>
      <c r="D42" s="76">
        <v>428446</v>
      </c>
      <c r="E42" s="76">
        <v>191546</v>
      </c>
      <c r="F42" s="76">
        <v>164021</v>
      </c>
      <c r="G42" s="76">
        <v>198335</v>
      </c>
      <c r="H42" s="76">
        <v>141145</v>
      </c>
      <c r="I42" s="76">
        <v>157328</v>
      </c>
      <c r="J42" s="76">
        <v>73854</v>
      </c>
      <c r="K42" s="76">
        <v>131880</v>
      </c>
      <c r="L42" s="76">
        <v>141479</v>
      </c>
      <c r="M42" s="76">
        <v>101455</v>
      </c>
      <c r="N42" s="76">
        <v>79596</v>
      </c>
    </row>
    <row r="43" spans="1:14" ht="12.75" customHeight="1">
      <c r="A43" s="19" t="s">
        <v>190</v>
      </c>
      <c r="B43" s="76">
        <v>402658</v>
      </c>
      <c r="C43" s="76">
        <v>466479</v>
      </c>
      <c r="D43" s="76">
        <v>344230</v>
      </c>
      <c r="E43" s="76">
        <v>100202</v>
      </c>
      <c r="F43" s="76">
        <v>68511</v>
      </c>
      <c r="G43" s="76">
        <v>89422</v>
      </c>
      <c r="H43" s="76">
        <v>67121</v>
      </c>
      <c r="I43" s="76">
        <v>57853</v>
      </c>
      <c r="J43" s="76">
        <v>22131</v>
      </c>
      <c r="K43" s="76">
        <v>27643</v>
      </c>
      <c r="L43" s="76">
        <v>35199</v>
      </c>
      <c r="M43" s="76">
        <v>40842</v>
      </c>
      <c r="N43" s="76">
        <v>25376</v>
      </c>
    </row>
    <row r="44" spans="1:14" ht="12.75" customHeight="1">
      <c r="A44" s="19" t="s">
        <v>191</v>
      </c>
      <c r="B44" s="76">
        <v>134571</v>
      </c>
      <c r="C44" s="76">
        <v>116067</v>
      </c>
      <c r="D44" s="76">
        <v>102802</v>
      </c>
      <c r="E44" s="76">
        <v>39813</v>
      </c>
      <c r="F44" s="76">
        <v>22672</v>
      </c>
      <c r="G44" s="76">
        <v>24029</v>
      </c>
      <c r="H44" s="76">
        <v>27383</v>
      </c>
      <c r="I44" s="76">
        <v>28158</v>
      </c>
      <c r="J44" s="76">
        <v>4586</v>
      </c>
      <c r="K44" s="76">
        <v>21020</v>
      </c>
      <c r="L44" s="76">
        <v>60067</v>
      </c>
      <c r="M44" s="76">
        <v>50239</v>
      </c>
      <c r="N44" s="76">
        <v>37938</v>
      </c>
    </row>
    <row r="45" spans="1:14" ht="12.75" customHeight="1" thickBot="1">
      <c r="A45" s="182" t="s">
        <v>192</v>
      </c>
      <c r="B45" s="238">
        <v>166175</v>
      </c>
      <c r="C45" s="238">
        <v>157944</v>
      </c>
      <c r="D45" s="238">
        <v>116958</v>
      </c>
      <c r="E45" s="238">
        <v>21326</v>
      </c>
      <c r="F45" s="238">
        <v>31988</v>
      </c>
      <c r="G45" s="238">
        <v>32117</v>
      </c>
      <c r="H45" s="238">
        <v>35769</v>
      </c>
      <c r="I45" s="238">
        <v>41087</v>
      </c>
      <c r="J45" s="238">
        <v>50657</v>
      </c>
      <c r="K45" s="238">
        <v>76899</v>
      </c>
      <c r="L45" s="238">
        <v>128781</v>
      </c>
      <c r="M45" s="238">
        <v>142488</v>
      </c>
      <c r="N45" s="238">
        <v>41559</v>
      </c>
    </row>
    <row r="46" spans="1:13" ht="25.5" customHeight="1">
      <c r="A46" s="465" t="s">
        <v>682</v>
      </c>
      <c r="B46" s="465"/>
      <c r="C46" s="465"/>
      <c r="D46" s="465"/>
      <c r="E46" s="465"/>
      <c r="F46" s="465"/>
      <c r="G46" s="465"/>
      <c r="H46" s="465"/>
      <c r="I46" s="465"/>
      <c r="J46" s="465"/>
      <c r="K46" s="465"/>
      <c r="L46" s="465"/>
      <c r="M46" s="465"/>
    </row>
    <row r="47" spans="1:12" ht="14.25" customHeight="1">
      <c r="A47" s="464" t="s">
        <v>604</v>
      </c>
      <c r="B47" s="464"/>
      <c r="C47" s="464"/>
      <c r="D47" s="464"/>
      <c r="E47" s="464"/>
      <c r="F47" s="464"/>
      <c r="G47" s="464"/>
      <c r="H47" s="464"/>
      <c r="I47" s="464"/>
      <c r="J47" s="464"/>
      <c r="K47" s="464"/>
      <c r="L47" s="464"/>
    </row>
  </sheetData>
  <sheetProtection/>
  <mergeCells count="19">
    <mergeCell ref="M7:M8"/>
    <mergeCell ref="A47:L47"/>
    <mergeCell ref="G7:G8"/>
    <mergeCell ref="H7:H8"/>
    <mergeCell ref="I7:I8"/>
    <mergeCell ref="J7:J8"/>
    <mergeCell ref="K7:K8"/>
    <mergeCell ref="L7:L8"/>
    <mergeCell ref="A46:M46"/>
    <mergeCell ref="N7:N8"/>
    <mergeCell ref="A3:N3"/>
    <mergeCell ref="A2:N2"/>
    <mergeCell ref="A5:A8"/>
    <mergeCell ref="B7:B8"/>
    <mergeCell ref="C7:C8"/>
    <mergeCell ref="D7:D8"/>
    <mergeCell ref="E7:E8"/>
    <mergeCell ref="F7:F8"/>
    <mergeCell ref="B5:N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69" r:id="rId1"/>
</worksheet>
</file>

<file path=xl/worksheets/sheet14.xml><?xml version="1.0" encoding="utf-8"?>
<worksheet xmlns="http://schemas.openxmlformats.org/spreadsheetml/2006/main" xmlns:r="http://schemas.openxmlformats.org/officeDocument/2006/relationships">
  <sheetPr>
    <pageSetUpPr fitToPage="1"/>
  </sheetPr>
  <dimension ref="A1:AR49"/>
  <sheetViews>
    <sheetView showGridLines="0" showZeros="0" zoomScaleSheetLayoutView="42" zoomScalePageLayoutView="0" workbookViewId="0" topLeftCell="A1">
      <selection activeCell="A1" sqref="A1"/>
    </sheetView>
  </sheetViews>
  <sheetFormatPr defaultColWidth="11.5546875" defaultRowHeight="15"/>
  <cols>
    <col min="1" max="1" width="20.21484375" style="20" customWidth="1"/>
    <col min="2" max="14" width="10.77734375" style="20" customWidth="1"/>
    <col min="15" max="16384" width="11.5546875" style="20" customWidth="1"/>
  </cols>
  <sheetData>
    <row r="1" ht="12.75">
      <c r="A1" s="398" t="s">
        <v>559</v>
      </c>
    </row>
    <row r="2" spans="1:14" ht="12.75" customHeight="1">
      <c r="A2" s="409" t="s">
        <v>10</v>
      </c>
      <c r="B2" s="409"/>
      <c r="C2" s="409"/>
      <c r="D2" s="409"/>
      <c r="E2" s="409"/>
      <c r="F2" s="409"/>
      <c r="G2" s="409"/>
      <c r="H2" s="409"/>
      <c r="I2" s="409"/>
      <c r="J2" s="409"/>
      <c r="K2" s="409"/>
      <c r="L2" s="409"/>
      <c r="M2" s="409"/>
      <c r="N2" s="409"/>
    </row>
    <row r="3" spans="1:14" ht="16.5" customHeight="1">
      <c r="A3" s="444" t="s">
        <v>696</v>
      </c>
      <c r="B3" s="444"/>
      <c r="C3" s="444"/>
      <c r="D3" s="444"/>
      <c r="E3" s="444"/>
      <c r="F3" s="444"/>
      <c r="G3" s="444"/>
      <c r="H3" s="444"/>
      <c r="I3" s="444"/>
      <c r="J3" s="444"/>
      <c r="K3" s="444"/>
      <c r="L3" s="444"/>
      <c r="M3" s="444"/>
      <c r="N3" s="444"/>
    </row>
    <row r="4" ht="16.5" customHeight="1" thickBot="1"/>
    <row r="5" spans="1:14" ht="12.75" customHeight="1">
      <c r="A5" s="436" t="s">
        <v>373</v>
      </c>
      <c r="B5" s="459" t="s">
        <v>395</v>
      </c>
      <c r="C5" s="459"/>
      <c r="D5" s="459"/>
      <c r="E5" s="459"/>
      <c r="F5" s="459"/>
      <c r="G5" s="459"/>
      <c r="H5" s="459"/>
      <c r="I5" s="459"/>
      <c r="J5" s="459"/>
      <c r="K5" s="459"/>
      <c r="L5" s="459"/>
      <c r="M5" s="459"/>
      <c r="N5" s="459"/>
    </row>
    <row r="6" spans="1:14" ht="12.75" customHeight="1">
      <c r="A6" s="447"/>
      <c r="B6" s="448"/>
      <c r="C6" s="448"/>
      <c r="D6" s="448"/>
      <c r="E6" s="448"/>
      <c r="F6" s="448"/>
      <c r="G6" s="448"/>
      <c r="H6" s="448"/>
      <c r="I6" s="448"/>
      <c r="J6" s="448"/>
      <c r="K6" s="448"/>
      <c r="L6" s="448"/>
      <c r="M6" s="448"/>
      <c r="N6" s="448"/>
    </row>
    <row r="7" spans="1:14" ht="12.75" customHeight="1">
      <c r="A7" s="447"/>
      <c r="B7" s="447">
        <v>2000</v>
      </c>
      <c r="C7" s="447">
        <v>2001</v>
      </c>
      <c r="D7" s="447">
        <v>2002</v>
      </c>
      <c r="E7" s="447">
        <v>2003</v>
      </c>
      <c r="F7" s="447">
        <v>2004</v>
      </c>
      <c r="G7" s="447">
        <v>2005</v>
      </c>
      <c r="H7" s="447">
        <v>2006</v>
      </c>
      <c r="I7" s="448">
        <v>2007</v>
      </c>
      <c r="J7" s="448">
        <v>2008</v>
      </c>
      <c r="K7" s="448">
        <v>2009</v>
      </c>
      <c r="L7" s="448">
        <v>2010</v>
      </c>
      <c r="M7" s="448">
        <v>2011</v>
      </c>
      <c r="N7" s="448">
        <v>2012</v>
      </c>
    </row>
    <row r="8" spans="1:14" ht="12.75" customHeight="1">
      <c r="A8" s="447"/>
      <c r="B8" s="447"/>
      <c r="C8" s="447"/>
      <c r="D8" s="447"/>
      <c r="E8" s="447"/>
      <c r="F8" s="447"/>
      <c r="G8" s="447"/>
      <c r="H8" s="447"/>
      <c r="I8" s="448"/>
      <c r="J8" s="448"/>
      <c r="K8" s="448"/>
      <c r="L8" s="448"/>
      <c r="M8" s="448"/>
      <c r="N8" s="448"/>
    </row>
    <row r="9" spans="1:14" ht="12.75" customHeight="1">
      <c r="A9" s="5"/>
      <c r="B9" s="55"/>
      <c r="C9" s="55"/>
      <c r="D9" s="55"/>
      <c r="E9" s="55"/>
      <c r="F9" s="55"/>
      <c r="G9" s="55"/>
      <c r="H9" s="55"/>
      <c r="I9" s="55"/>
      <c r="J9" s="55"/>
      <c r="K9" s="55"/>
      <c r="L9" s="55"/>
      <c r="M9" s="55"/>
      <c r="N9" s="55"/>
    </row>
    <row r="10" spans="1:14" ht="12.75" customHeight="1">
      <c r="A10" s="3" t="s">
        <v>363</v>
      </c>
      <c r="B10" s="53">
        <v>5252236</v>
      </c>
      <c r="C10" s="53">
        <v>5486691</v>
      </c>
      <c r="D10" s="53">
        <v>4629391</v>
      </c>
      <c r="E10" s="53">
        <v>1799294</v>
      </c>
      <c r="F10" s="53">
        <v>2157909</v>
      </c>
      <c r="G10" s="53">
        <v>2237222</v>
      </c>
      <c r="H10" s="53">
        <v>2144819</v>
      </c>
      <c r="I10" s="53">
        <v>2364915</v>
      </c>
      <c r="J10" s="53">
        <v>2810845</v>
      </c>
      <c r="K10" s="53">
        <v>3222521</v>
      </c>
      <c r="L10" s="53">
        <v>3221314</v>
      </c>
      <c r="M10" s="53">
        <v>3229738</v>
      </c>
      <c r="N10" s="53">
        <v>1945827</v>
      </c>
    </row>
    <row r="11" spans="1:14" ht="23.25" customHeight="1">
      <c r="A11" s="19" t="s">
        <v>160</v>
      </c>
      <c r="B11" s="53">
        <v>40354</v>
      </c>
      <c r="C11" s="53">
        <v>46887</v>
      </c>
      <c r="D11" s="53">
        <v>56767</v>
      </c>
      <c r="E11" s="53">
        <v>21372</v>
      </c>
      <c r="F11" s="53">
        <v>30099</v>
      </c>
      <c r="G11" s="53">
        <v>35057</v>
      </c>
      <c r="H11" s="53">
        <v>28873</v>
      </c>
      <c r="I11" s="53">
        <v>33342</v>
      </c>
      <c r="J11" s="53">
        <v>42483</v>
      </c>
      <c r="K11" s="53">
        <v>57216</v>
      </c>
      <c r="L11" s="53">
        <v>52173</v>
      </c>
      <c r="M11" s="53">
        <v>54757</v>
      </c>
      <c r="N11" s="53">
        <v>32723</v>
      </c>
    </row>
    <row r="12" spans="1:14" ht="12.75" customHeight="1">
      <c r="A12" s="19" t="s">
        <v>161</v>
      </c>
      <c r="B12" s="53">
        <v>132042</v>
      </c>
      <c r="C12" s="53">
        <v>136540</v>
      </c>
      <c r="D12" s="53">
        <v>126249</v>
      </c>
      <c r="E12" s="53">
        <v>34182</v>
      </c>
      <c r="F12" s="53">
        <v>33869</v>
      </c>
      <c r="G12" s="53">
        <v>45730</v>
      </c>
      <c r="H12" s="53">
        <v>45137</v>
      </c>
      <c r="I12" s="53">
        <v>49739</v>
      </c>
      <c r="J12" s="53">
        <v>72655</v>
      </c>
      <c r="K12" s="53">
        <v>78390</v>
      </c>
      <c r="L12" s="53">
        <v>83126</v>
      </c>
      <c r="M12" s="53">
        <v>67034</v>
      </c>
      <c r="N12" s="53">
        <v>48090</v>
      </c>
    </row>
    <row r="13" spans="1:14" ht="12.75" customHeight="1">
      <c r="A13" s="19" t="s">
        <v>162</v>
      </c>
      <c r="B13" s="53">
        <v>83335</v>
      </c>
      <c r="C13" s="53">
        <v>66998</v>
      </c>
      <c r="D13" s="53">
        <v>85446</v>
      </c>
      <c r="E13" s="53">
        <v>39740</v>
      </c>
      <c r="F13" s="53">
        <v>43971</v>
      </c>
      <c r="G13" s="53">
        <v>43655</v>
      </c>
      <c r="H13" s="53">
        <v>48983</v>
      </c>
      <c r="I13" s="53">
        <v>34215</v>
      </c>
      <c r="J13" s="53">
        <v>32536</v>
      </c>
      <c r="K13" s="53">
        <v>35171</v>
      </c>
      <c r="L13" s="53">
        <v>52875</v>
      </c>
      <c r="M13" s="53">
        <v>58225</v>
      </c>
      <c r="N13" s="53">
        <v>12156</v>
      </c>
    </row>
    <row r="14" spans="1:14" ht="12.75" customHeight="1">
      <c r="A14" s="19" t="s">
        <v>163</v>
      </c>
      <c r="B14" s="30">
        <v>71954</v>
      </c>
      <c r="C14" s="30">
        <v>63193</v>
      </c>
      <c r="D14" s="30">
        <v>47749</v>
      </c>
      <c r="E14" s="30">
        <v>18323</v>
      </c>
      <c r="F14" s="30">
        <v>15337</v>
      </c>
      <c r="G14" s="30">
        <v>21565</v>
      </c>
      <c r="H14" s="53">
        <v>11745</v>
      </c>
      <c r="I14" s="53">
        <v>9004</v>
      </c>
      <c r="J14" s="53">
        <v>9781</v>
      </c>
      <c r="K14" s="53">
        <v>10714</v>
      </c>
      <c r="L14" s="53">
        <v>11574</v>
      </c>
      <c r="M14" s="53">
        <v>9619</v>
      </c>
      <c r="N14" s="53">
        <v>6405</v>
      </c>
    </row>
    <row r="15" spans="1:14" ht="12.75" customHeight="1">
      <c r="A15" s="19" t="s">
        <v>164</v>
      </c>
      <c r="B15" s="53">
        <v>67492</v>
      </c>
      <c r="C15" s="53">
        <v>64605</v>
      </c>
      <c r="D15" s="53">
        <v>45540</v>
      </c>
      <c r="E15" s="53">
        <v>13638</v>
      </c>
      <c r="F15" s="53">
        <v>17430</v>
      </c>
      <c r="G15" s="53">
        <v>23647</v>
      </c>
      <c r="H15" s="53">
        <v>21527</v>
      </c>
      <c r="I15" s="53">
        <v>20976</v>
      </c>
      <c r="J15" s="53">
        <v>37220</v>
      </c>
      <c r="K15" s="53">
        <v>33697</v>
      </c>
      <c r="L15" s="53">
        <v>42664</v>
      </c>
      <c r="M15" s="53">
        <v>47751</v>
      </c>
      <c r="N15" s="53">
        <v>29705</v>
      </c>
    </row>
    <row r="16" spans="1:14" ht="12.75" customHeight="1">
      <c r="A16" s="19" t="s">
        <v>165</v>
      </c>
      <c r="B16" s="53">
        <v>61593</v>
      </c>
      <c r="C16" s="53">
        <v>67117</v>
      </c>
      <c r="D16" s="53">
        <v>51538</v>
      </c>
      <c r="E16" s="53">
        <v>19781</v>
      </c>
      <c r="F16" s="53">
        <v>21171</v>
      </c>
      <c r="G16" s="53">
        <v>21539</v>
      </c>
      <c r="H16" s="53">
        <v>17859</v>
      </c>
      <c r="I16" s="53">
        <v>20439</v>
      </c>
      <c r="J16" s="53">
        <v>18775</v>
      </c>
      <c r="K16" s="53">
        <v>24997</v>
      </c>
      <c r="L16" s="53">
        <v>29104</v>
      </c>
      <c r="M16" s="53">
        <v>20520</v>
      </c>
      <c r="N16" s="53">
        <v>18640</v>
      </c>
    </row>
    <row r="17" spans="1:14" ht="12.75" customHeight="1">
      <c r="A17" s="19" t="s">
        <v>166</v>
      </c>
      <c r="B17" s="53">
        <v>81626</v>
      </c>
      <c r="C17" s="53">
        <v>60771</v>
      </c>
      <c r="D17" s="53">
        <v>49605</v>
      </c>
      <c r="E17" s="53">
        <v>11210</v>
      </c>
      <c r="F17" s="53">
        <v>11518</v>
      </c>
      <c r="G17" s="53">
        <v>9085</v>
      </c>
      <c r="H17" s="53">
        <v>11394</v>
      </c>
      <c r="I17" s="53">
        <v>16815</v>
      </c>
      <c r="J17" s="53">
        <v>11022</v>
      </c>
      <c r="K17" s="53">
        <v>15284</v>
      </c>
      <c r="L17" s="53">
        <v>20912</v>
      </c>
      <c r="M17" s="53">
        <v>21565</v>
      </c>
      <c r="N17" s="53">
        <v>10502</v>
      </c>
    </row>
    <row r="18" spans="1:14" ht="12.75" customHeight="1">
      <c r="A18" s="19" t="s">
        <v>167</v>
      </c>
      <c r="B18" s="53">
        <v>142485</v>
      </c>
      <c r="C18" s="53">
        <v>156484</v>
      </c>
      <c r="D18" s="53">
        <v>130449</v>
      </c>
      <c r="E18" s="53">
        <v>38417</v>
      </c>
      <c r="F18" s="53">
        <v>76394</v>
      </c>
      <c r="G18" s="53">
        <v>59188</v>
      </c>
      <c r="H18" s="53">
        <v>53675</v>
      </c>
      <c r="I18" s="53">
        <v>67439</v>
      </c>
      <c r="J18" s="53">
        <v>105740</v>
      </c>
      <c r="K18" s="53">
        <v>116538</v>
      </c>
      <c r="L18" s="53">
        <v>112421</v>
      </c>
      <c r="M18" s="53">
        <v>113143</v>
      </c>
      <c r="N18" s="53">
        <v>60658</v>
      </c>
    </row>
    <row r="19" spans="1:14" ht="12.75" customHeight="1">
      <c r="A19" s="19" t="s">
        <v>332</v>
      </c>
      <c r="B19" s="53">
        <v>552609</v>
      </c>
      <c r="C19" s="53">
        <v>536485</v>
      </c>
      <c r="D19" s="53">
        <v>439467</v>
      </c>
      <c r="E19" s="53">
        <v>207529</v>
      </c>
      <c r="F19" s="53">
        <v>272515</v>
      </c>
      <c r="G19" s="53">
        <v>291627</v>
      </c>
      <c r="H19" s="53">
        <v>342181</v>
      </c>
      <c r="I19" s="53">
        <v>326063</v>
      </c>
      <c r="J19" s="53">
        <v>435435</v>
      </c>
      <c r="K19" s="53">
        <v>571277</v>
      </c>
      <c r="L19" s="53">
        <v>576241</v>
      </c>
      <c r="M19" s="53">
        <v>620343</v>
      </c>
      <c r="N19" s="53">
        <v>349277</v>
      </c>
    </row>
    <row r="20" spans="1:14" ht="12.75" customHeight="1">
      <c r="A20" s="19" t="s">
        <v>169</v>
      </c>
      <c r="B20" s="53">
        <v>538983</v>
      </c>
      <c r="C20" s="53">
        <v>569131</v>
      </c>
      <c r="D20" s="53">
        <v>402975</v>
      </c>
      <c r="E20" s="53">
        <v>224842</v>
      </c>
      <c r="F20" s="53">
        <v>191455</v>
      </c>
      <c r="G20" s="53">
        <v>193098</v>
      </c>
      <c r="H20" s="53">
        <v>207453</v>
      </c>
      <c r="I20" s="53">
        <v>214994</v>
      </c>
      <c r="J20" s="53">
        <v>269357</v>
      </c>
      <c r="K20" s="53">
        <v>296193</v>
      </c>
      <c r="L20" s="53">
        <v>303497</v>
      </c>
      <c r="M20" s="53">
        <v>290373</v>
      </c>
      <c r="N20" s="53">
        <v>198771</v>
      </c>
    </row>
    <row r="21" spans="1:14" ht="12.75" customHeight="1">
      <c r="A21" s="19" t="s">
        <v>170</v>
      </c>
      <c r="B21" s="53">
        <v>68620</v>
      </c>
      <c r="C21" s="53">
        <v>78417</v>
      </c>
      <c r="D21" s="53">
        <v>64351</v>
      </c>
      <c r="E21" s="53">
        <v>10320</v>
      </c>
      <c r="F21" s="53">
        <v>30653</v>
      </c>
      <c r="G21" s="53">
        <v>15899</v>
      </c>
      <c r="H21" s="53">
        <v>22163</v>
      </c>
      <c r="I21" s="53">
        <v>27875</v>
      </c>
      <c r="J21" s="53">
        <v>34858</v>
      </c>
      <c r="K21" s="53">
        <v>41554</v>
      </c>
      <c r="L21" s="53">
        <v>30295</v>
      </c>
      <c r="M21" s="53">
        <v>27242</v>
      </c>
      <c r="N21" s="53">
        <v>20959</v>
      </c>
    </row>
    <row r="22" spans="1:14" ht="12.75" customHeight="1">
      <c r="A22" s="19" t="s">
        <v>171</v>
      </c>
      <c r="B22" s="53">
        <v>114866</v>
      </c>
      <c r="C22" s="53">
        <v>125351</v>
      </c>
      <c r="D22" s="53">
        <v>80222</v>
      </c>
      <c r="E22" s="53">
        <v>37134</v>
      </c>
      <c r="F22" s="53">
        <v>35784</v>
      </c>
      <c r="G22" s="53">
        <v>31274</v>
      </c>
      <c r="H22" s="53">
        <v>19261</v>
      </c>
      <c r="I22" s="53">
        <v>28419</v>
      </c>
      <c r="J22" s="53">
        <v>29001</v>
      </c>
      <c r="K22" s="53">
        <v>52121</v>
      </c>
      <c r="L22" s="53">
        <v>44753</v>
      </c>
      <c r="M22" s="53">
        <v>41361</v>
      </c>
      <c r="N22" s="53">
        <v>29038</v>
      </c>
    </row>
    <row r="23" spans="1:14" ht="12.75" customHeight="1">
      <c r="A23" s="19" t="s">
        <v>172</v>
      </c>
      <c r="B23" s="53">
        <v>181491</v>
      </c>
      <c r="C23" s="53">
        <v>209168</v>
      </c>
      <c r="D23" s="53">
        <v>158463</v>
      </c>
      <c r="E23" s="53">
        <v>49198</v>
      </c>
      <c r="F23" s="53">
        <v>58392</v>
      </c>
      <c r="G23" s="53">
        <v>60275</v>
      </c>
      <c r="H23" s="53">
        <v>69325</v>
      </c>
      <c r="I23" s="53">
        <v>82672</v>
      </c>
      <c r="J23" s="53">
        <v>82191</v>
      </c>
      <c r="K23" s="53">
        <v>92885</v>
      </c>
      <c r="L23" s="53">
        <v>68456</v>
      </c>
      <c r="M23" s="53">
        <v>70768</v>
      </c>
      <c r="N23" s="53">
        <v>57228</v>
      </c>
    </row>
    <row r="24" spans="1:14" ht="12.75" customHeight="1">
      <c r="A24" s="19" t="s">
        <v>173</v>
      </c>
      <c r="B24" s="53">
        <v>92538</v>
      </c>
      <c r="C24" s="53">
        <v>114991</v>
      </c>
      <c r="D24" s="53">
        <v>76878</v>
      </c>
      <c r="E24" s="53">
        <v>24534</v>
      </c>
      <c r="F24" s="53">
        <v>20220</v>
      </c>
      <c r="G24" s="53">
        <v>26037</v>
      </c>
      <c r="H24" s="53">
        <v>22185</v>
      </c>
      <c r="I24" s="53">
        <v>34185</v>
      </c>
      <c r="J24" s="53">
        <v>32734</v>
      </c>
      <c r="K24" s="53">
        <v>31063</v>
      </c>
      <c r="L24" s="53">
        <v>37813</v>
      </c>
      <c r="M24" s="53">
        <v>28782</v>
      </c>
      <c r="N24" s="53">
        <v>11077</v>
      </c>
    </row>
    <row r="25" spans="1:14" ht="12.75" customHeight="1">
      <c r="A25" s="19" t="s">
        <v>174</v>
      </c>
      <c r="B25" s="53">
        <v>151283</v>
      </c>
      <c r="C25" s="53">
        <v>161532</v>
      </c>
      <c r="D25" s="53">
        <v>129603</v>
      </c>
      <c r="E25" s="53">
        <v>43740</v>
      </c>
      <c r="F25" s="53">
        <v>54690</v>
      </c>
      <c r="G25" s="53">
        <v>73766</v>
      </c>
      <c r="H25" s="53">
        <v>76553</v>
      </c>
      <c r="I25" s="53">
        <v>86026</v>
      </c>
      <c r="J25" s="53">
        <v>106172</v>
      </c>
      <c r="K25" s="53">
        <v>118752</v>
      </c>
      <c r="L25" s="53">
        <v>116442</v>
      </c>
      <c r="M25" s="53">
        <v>117266</v>
      </c>
      <c r="N25" s="53">
        <v>86604</v>
      </c>
    </row>
    <row r="26" spans="1:14" ht="12.75" customHeight="1">
      <c r="A26" s="19" t="s">
        <v>477</v>
      </c>
      <c r="B26" s="53">
        <v>229529</v>
      </c>
      <c r="C26" s="53">
        <v>230097</v>
      </c>
      <c r="D26" s="53">
        <v>178548</v>
      </c>
      <c r="E26" s="53">
        <v>56622</v>
      </c>
      <c r="F26" s="53">
        <v>58329</v>
      </c>
      <c r="G26" s="53">
        <v>66701</v>
      </c>
      <c r="H26" s="53">
        <v>62559</v>
      </c>
      <c r="I26" s="53">
        <v>54815</v>
      </c>
      <c r="J26" s="53">
        <v>74079</v>
      </c>
      <c r="K26" s="53">
        <v>91256</v>
      </c>
      <c r="L26" s="53">
        <v>92946</v>
      </c>
      <c r="M26" s="53">
        <v>101516</v>
      </c>
      <c r="N26" s="53">
        <v>50823</v>
      </c>
    </row>
    <row r="27" spans="1:14" ht="12.75" customHeight="1">
      <c r="A27" s="19" t="s">
        <v>468</v>
      </c>
      <c r="B27" s="53">
        <v>295026</v>
      </c>
      <c r="C27" s="53">
        <v>326131</v>
      </c>
      <c r="D27" s="53">
        <v>285012</v>
      </c>
      <c r="E27" s="53">
        <v>151496</v>
      </c>
      <c r="F27" s="53">
        <v>179882</v>
      </c>
      <c r="G27" s="53">
        <v>174863</v>
      </c>
      <c r="H27" s="53">
        <v>179374</v>
      </c>
      <c r="I27" s="53">
        <v>212587</v>
      </c>
      <c r="J27" s="53">
        <v>225107</v>
      </c>
      <c r="K27" s="53">
        <v>271019</v>
      </c>
      <c r="L27" s="53">
        <v>270474</v>
      </c>
      <c r="M27" s="53">
        <v>292596</v>
      </c>
      <c r="N27" s="53">
        <v>162024</v>
      </c>
    </row>
    <row r="28" spans="1:14" ht="12.75" customHeight="1">
      <c r="A28" s="19" t="s">
        <v>175</v>
      </c>
      <c r="B28" s="30">
        <v>180740</v>
      </c>
      <c r="C28" s="30">
        <v>184382</v>
      </c>
      <c r="D28" s="30">
        <v>154655</v>
      </c>
      <c r="E28" s="30">
        <v>78048</v>
      </c>
      <c r="F28" s="30">
        <v>134542</v>
      </c>
      <c r="G28" s="30">
        <v>135379</v>
      </c>
      <c r="H28" s="53">
        <v>106529</v>
      </c>
      <c r="I28" s="53">
        <v>151654</v>
      </c>
      <c r="J28" s="53">
        <v>195810</v>
      </c>
      <c r="K28" s="53">
        <v>163932</v>
      </c>
      <c r="L28" s="53">
        <v>88960</v>
      </c>
      <c r="M28" s="53">
        <v>80991</v>
      </c>
      <c r="N28" s="53">
        <v>51970</v>
      </c>
    </row>
    <row r="29" spans="1:14" ht="12.75" customHeight="1">
      <c r="A29" s="19" t="s">
        <v>176</v>
      </c>
      <c r="B29" s="53">
        <v>247043</v>
      </c>
      <c r="C29" s="53">
        <v>256989</v>
      </c>
      <c r="D29" s="53">
        <v>245695</v>
      </c>
      <c r="E29" s="53">
        <v>69963</v>
      </c>
      <c r="F29" s="53">
        <v>71722</v>
      </c>
      <c r="G29" s="53">
        <v>72799</v>
      </c>
      <c r="H29" s="53">
        <v>56693</v>
      </c>
      <c r="I29" s="53">
        <v>67386</v>
      </c>
      <c r="J29" s="53">
        <v>67510</v>
      </c>
      <c r="K29" s="53">
        <v>70474</v>
      </c>
      <c r="L29" s="53">
        <v>86875</v>
      </c>
      <c r="M29" s="53">
        <v>93618</v>
      </c>
      <c r="N29" s="53">
        <v>61923</v>
      </c>
    </row>
    <row r="30" spans="1:14" ht="12.75" customHeight="1">
      <c r="A30" s="19" t="s">
        <v>177</v>
      </c>
      <c r="B30" s="30">
        <v>37920</v>
      </c>
      <c r="C30" s="30">
        <v>36894</v>
      </c>
      <c r="D30" s="30">
        <v>32186</v>
      </c>
      <c r="E30" s="30">
        <v>7680</v>
      </c>
      <c r="F30" s="30">
        <v>9505</v>
      </c>
      <c r="G30" s="30">
        <v>10580</v>
      </c>
      <c r="H30" s="53">
        <v>9998</v>
      </c>
      <c r="I30" s="53">
        <v>8648</v>
      </c>
      <c r="J30" s="53">
        <v>26506</v>
      </c>
      <c r="K30" s="53">
        <v>17176</v>
      </c>
      <c r="L30" s="53">
        <v>25991</v>
      </c>
      <c r="M30" s="53">
        <v>29529</v>
      </c>
      <c r="N30" s="53">
        <v>17583</v>
      </c>
    </row>
    <row r="31" spans="1:14" ht="12.75" customHeight="1">
      <c r="A31" s="19" t="s">
        <v>229</v>
      </c>
      <c r="B31" s="53">
        <v>248047</v>
      </c>
      <c r="C31" s="53">
        <v>301087</v>
      </c>
      <c r="D31" s="53">
        <v>395084</v>
      </c>
      <c r="E31" s="53">
        <v>142237</v>
      </c>
      <c r="F31" s="53">
        <v>201167</v>
      </c>
      <c r="G31" s="53">
        <v>247267</v>
      </c>
      <c r="H31" s="53">
        <v>187226</v>
      </c>
      <c r="I31" s="53">
        <v>238084</v>
      </c>
      <c r="J31" s="53">
        <v>270144</v>
      </c>
      <c r="K31" s="53">
        <v>287724</v>
      </c>
      <c r="L31" s="53">
        <v>306316</v>
      </c>
      <c r="M31" s="53">
        <v>301417</v>
      </c>
      <c r="N31" s="53">
        <v>105671</v>
      </c>
    </row>
    <row r="32" spans="1:14" ht="12.75" customHeight="1">
      <c r="A32" s="19" t="s">
        <v>179</v>
      </c>
      <c r="B32" s="30">
        <v>88315</v>
      </c>
      <c r="C32" s="30">
        <v>82572</v>
      </c>
      <c r="D32" s="30">
        <v>65532</v>
      </c>
      <c r="E32" s="30">
        <v>24622</v>
      </c>
      <c r="F32" s="30">
        <v>27112</v>
      </c>
      <c r="G32" s="30">
        <v>25255</v>
      </c>
      <c r="H32" s="53">
        <v>22071</v>
      </c>
      <c r="I32" s="53">
        <v>18551</v>
      </c>
      <c r="J32" s="53">
        <v>30013</v>
      </c>
      <c r="K32" s="53">
        <v>28045</v>
      </c>
      <c r="L32" s="53">
        <v>30907</v>
      </c>
      <c r="M32" s="53">
        <v>34137</v>
      </c>
      <c r="N32" s="53">
        <v>30715</v>
      </c>
    </row>
    <row r="33" spans="1:14" ht="12.75" customHeight="1">
      <c r="A33" s="19" t="s">
        <v>180</v>
      </c>
      <c r="B33" s="30">
        <v>242844</v>
      </c>
      <c r="C33" s="30">
        <v>253970</v>
      </c>
      <c r="D33" s="30">
        <v>176612</v>
      </c>
      <c r="E33" s="30">
        <v>32622</v>
      </c>
      <c r="F33" s="30">
        <v>42191</v>
      </c>
      <c r="G33" s="30">
        <v>39001</v>
      </c>
      <c r="H33" s="53">
        <v>35096</v>
      </c>
      <c r="I33" s="53">
        <v>60508</v>
      </c>
      <c r="J33" s="53">
        <v>70172</v>
      </c>
      <c r="K33" s="53">
        <v>104170</v>
      </c>
      <c r="L33" s="53">
        <v>102150</v>
      </c>
      <c r="M33" s="53">
        <v>87738</v>
      </c>
      <c r="N33" s="53">
        <v>42932</v>
      </c>
    </row>
    <row r="34" spans="1:14" ht="12.75" customHeight="1">
      <c r="A34" s="19" t="s">
        <v>181</v>
      </c>
      <c r="B34" s="53">
        <v>104817</v>
      </c>
      <c r="C34" s="53">
        <v>88307</v>
      </c>
      <c r="D34" s="53">
        <v>92234</v>
      </c>
      <c r="E34" s="53">
        <v>24217</v>
      </c>
      <c r="F34" s="53">
        <v>30958</v>
      </c>
      <c r="G34" s="53">
        <v>20491</v>
      </c>
      <c r="H34" s="53">
        <v>25340</v>
      </c>
      <c r="I34" s="53">
        <v>27886</v>
      </c>
      <c r="J34" s="53">
        <v>29493</v>
      </c>
      <c r="K34" s="53">
        <v>35555</v>
      </c>
      <c r="L34" s="53">
        <v>34951</v>
      </c>
      <c r="M34" s="53">
        <v>34415</v>
      </c>
      <c r="N34" s="53">
        <v>20109</v>
      </c>
    </row>
    <row r="35" spans="1:14" ht="12.75" customHeight="1">
      <c r="A35" s="19" t="s">
        <v>182</v>
      </c>
      <c r="B35" s="30">
        <v>31645</v>
      </c>
      <c r="C35" s="30">
        <v>26460</v>
      </c>
      <c r="D35" s="30">
        <v>15442</v>
      </c>
      <c r="E35" s="30">
        <v>10194</v>
      </c>
      <c r="F35" s="30">
        <v>6914</v>
      </c>
      <c r="G35" s="30">
        <v>7390</v>
      </c>
      <c r="H35" s="53">
        <v>5067</v>
      </c>
      <c r="I35" s="53">
        <v>3342</v>
      </c>
      <c r="J35" s="53">
        <v>3580</v>
      </c>
      <c r="K35" s="53">
        <v>8064</v>
      </c>
      <c r="L35" s="53">
        <v>8571</v>
      </c>
      <c r="M35" s="53">
        <v>4987</v>
      </c>
      <c r="N35" s="53">
        <v>8877</v>
      </c>
    </row>
    <row r="36" spans="1:14" ht="12.75" customHeight="1">
      <c r="A36" s="19" t="s">
        <v>183</v>
      </c>
      <c r="B36" s="53">
        <v>72277</v>
      </c>
      <c r="C36" s="53">
        <v>75551</v>
      </c>
      <c r="D36" s="53">
        <v>64984</v>
      </c>
      <c r="E36" s="53">
        <v>33016</v>
      </c>
      <c r="F36" s="53">
        <v>32369</v>
      </c>
      <c r="G36" s="53">
        <v>42126</v>
      </c>
      <c r="H36" s="53">
        <v>49579</v>
      </c>
      <c r="I36" s="53">
        <v>46748</v>
      </c>
      <c r="J36" s="53">
        <v>47997</v>
      </c>
      <c r="K36" s="53">
        <v>58729</v>
      </c>
      <c r="L36" s="53">
        <v>53758</v>
      </c>
      <c r="M36" s="53">
        <v>51101</v>
      </c>
      <c r="N36" s="53">
        <v>46627</v>
      </c>
    </row>
    <row r="37" spans="1:14" ht="12.75" customHeight="1">
      <c r="A37" s="19" t="s">
        <v>184</v>
      </c>
      <c r="B37" s="30">
        <v>278641</v>
      </c>
      <c r="C37" s="30">
        <v>294058</v>
      </c>
      <c r="D37" s="30">
        <v>234238</v>
      </c>
      <c r="E37" s="30">
        <v>100792</v>
      </c>
      <c r="F37" s="30">
        <v>107107</v>
      </c>
      <c r="G37" s="30">
        <v>118629</v>
      </c>
      <c r="H37" s="53">
        <v>109284</v>
      </c>
      <c r="I37" s="53">
        <v>125948</v>
      </c>
      <c r="J37" s="53">
        <v>126803</v>
      </c>
      <c r="K37" s="53">
        <v>145745</v>
      </c>
      <c r="L37" s="53">
        <v>129570</v>
      </c>
      <c r="M37" s="53">
        <v>162338</v>
      </c>
      <c r="N37" s="53">
        <v>120239</v>
      </c>
    </row>
    <row r="38" spans="1:14" ht="12.75" customHeight="1">
      <c r="A38" s="19" t="s">
        <v>185</v>
      </c>
      <c r="B38" s="30">
        <v>119506</v>
      </c>
      <c r="C38" s="30">
        <v>124589</v>
      </c>
      <c r="D38" s="30">
        <v>94805</v>
      </c>
      <c r="E38" s="30">
        <v>39639</v>
      </c>
      <c r="F38" s="30">
        <v>22746</v>
      </c>
      <c r="G38" s="30">
        <v>20542</v>
      </c>
      <c r="H38" s="53">
        <v>24855</v>
      </c>
      <c r="I38" s="53">
        <v>27393</v>
      </c>
      <c r="J38" s="53">
        <v>39854</v>
      </c>
      <c r="K38" s="53">
        <v>48607</v>
      </c>
      <c r="L38" s="53">
        <v>45114</v>
      </c>
      <c r="M38" s="53">
        <v>47606</v>
      </c>
      <c r="N38" s="53">
        <v>28766</v>
      </c>
    </row>
    <row r="39" spans="1:14" ht="12.75" customHeight="1">
      <c r="A39" s="19" t="s">
        <v>186</v>
      </c>
      <c r="B39" s="30">
        <v>61982</v>
      </c>
      <c r="C39" s="30">
        <v>84121</v>
      </c>
      <c r="D39" s="30">
        <v>53581</v>
      </c>
      <c r="E39" s="30">
        <v>18093</v>
      </c>
      <c r="F39" s="30">
        <v>11622</v>
      </c>
      <c r="G39" s="30">
        <v>12441</v>
      </c>
      <c r="H39" s="53">
        <v>13027</v>
      </c>
      <c r="I39" s="53">
        <v>10821</v>
      </c>
      <c r="J39" s="53">
        <v>5481</v>
      </c>
      <c r="K39" s="53">
        <v>9055</v>
      </c>
      <c r="L39" s="53">
        <v>10742</v>
      </c>
      <c r="M39" s="53">
        <v>19532</v>
      </c>
      <c r="N39" s="53">
        <v>17165</v>
      </c>
    </row>
    <row r="40" spans="1:14" ht="12.75" customHeight="1">
      <c r="A40" s="19" t="s">
        <v>187</v>
      </c>
      <c r="B40" s="53">
        <v>136551</v>
      </c>
      <c r="C40" s="53">
        <v>146937</v>
      </c>
      <c r="D40" s="53">
        <v>123925</v>
      </c>
      <c r="E40" s="53">
        <v>50069</v>
      </c>
      <c r="F40" s="53">
        <v>104638</v>
      </c>
      <c r="G40" s="53">
        <v>87478</v>
      </c>
      <c r="H40" s="53">
        <v>80121</v>
      </c>
      <c r="I40" s="53">
        <v>53317</v>
      </c>
      <c r="J40" s="53">
        <v>60645</v>
      </c>
      <c r="K40" s="53">
        <v>65548</v>
      </c>
      <c r="L40" s="53">
        <v>65540</v>
      </c>
      <c r="M40" s="53">
        <v>39303</v>
      </c>
      <c r="N40" s="53">
        <v>25491</v>
      </c>
    </row>
    <row r="41" spans="1:14" ht="12.75" customHeight="1">
      <c r="A41" s="19" t="s">
        <v>188</v>
      </c>
      <c r="B41" s="30">
        <v>81701</v>
      </c>
      <c r="C41" s="30">
        <v>78893</v>
      </c>
      <c r="D41" s="30">
        <v>67953</v>
      </c>
      <c r="E41" s="30">
        <v>13759</v>
      </c>
      <c r="F41" s="30">
        <v>14986</v>
      </c>
      <c r="G41" s="30">
        <v>10851</v>
      </c>
      <c r="H41" s="53">
        <v>14326</v>
      </c>
      <c r="I41" s="53">
        <v>16822</v>
      </c>
      <c r="J41" s="53">
        <v>23176</v>
      </c>
      <c r="K41" s="53">
        <v>29384</v>
      </c>
      <c r="L41" s="53">
        <v>52730</v>
      </c>
      <c r="M41" s="53">
        <v>40545</v>
      </c>
      <c r="N41" s="53">
        <v>43315</v>
      </c>
    </row>
    <row r="42" spans="1:14" ht="12.75" customHeight="1">
      <c r="A42" s="19" t="s">
        <v>189</v>
      </c>
      <c r="B42" s="30">
        <v>120848</v>
      </c>
      <c r="C42" s="30">
        <v>144583</v>
      </c>
      <c r="D42" s="30">
        <v>161763</v>
      </c>
      <c r="E42" s="30">
        <v>85099</v>
      </c>
      <c r="F42" s="30">
        <v>113587</v>
      </c>
      <c r="G42" s="30">
        <v>115381</v>
      </c>
      <c r="H42" s="53">
        <v>93312</v>
      </c>
      <c r="I42" s="53">
        <v>96099</v>
      </c>
      <c r="J42" s="53">
        <v>92426</v>
      </c>
      <c r="K42" s="53">
        <v>100208</v>
      </c>
      <c r="L42" s="53">
        <v>89877</v>
      </c>
      <c r="M42" s="53">
        <v>74864</v>
      </c>
      <c r="N42" s="53">
        <v>52955</v>
      </c>
    </row>
    <row r="43" spans="1:14" ht="12.75" customHeight="1">
      <c r="A43" s="19" t="s">
        <v>190</v>
      </c>
      <c r="B43" s="30">
        <v>141375</v>
      </c>
      <c r="C43" s="30">
        <v>146674</v>
      </c>
      <c r="D43" s="30">
        <v>107254</v>
      </c>
      <c r="E43" s="30">
        <v>29056</v>
      </c>
      <c r="F43" s="30">
        <v>36786</v>
      </c>
      <c r="G43" s="30">
        <v>42027</v>
      </c>
      <c r="H43" s="53">
        <v>31461</v>
      </c>
      <c r="I43" s="53">
        <v>35099</v>
      </c>
      <c r="J43" s="53">
        <v>41109</v>
      </c>
      <c r="K43" s="53">
        <v>45359</v>
      </c>
      <c r="L43" s="53">
        <v>40588</v>
      </c>
      <c r="M43" s="53">
        <v>63222</v>
      </c>
      <c r="N43" s="53">
        <v>44912</v>
      </c>
    </row>
    <row r="44" spans="1:14" ht="12.75" customHeight="1">
      <c r="A44" s="19" t="s">
        <v>191</v>
      </c>
      <c r="B44" s="30">
        <v>43408</v>
      </c>
      <c r="C44" s="30">
        <v>35835</v>
      </c>
      <c r="D44" s="30">
        <v>31057</v>
      </c>
      <c r="E44" s="30">
        <v>25738</v>
      </c>
      <c r="F44" s="30">
        <v>22431</v>
      </c>
      <c r="G44" s="30">
        <v>17961</v>
      </c>
      <c r="H44" s="53">
        <v>19660</v>
      </c>
      <c r="I44" s="53">
        <v>27839</v>
      </c>
      <c r="J44" s="53">
        <v>31093</v>
      </c>
      <c r="K44" s="53">
        <v>29258</v>
      </c>
      <c r="L44" s="53">
        <v>48936</v>
      </c>
      <c r="M44" s="53">
        <v>42859</v>
      </c>
      <c r="N44" s="53">
        <v>22273</v>
      </c>
    </row>
    <row r="45" spans="1:14" ht="12.75" customHeight="1" thickBot="1">
      <c r="A45" s="182" t="s">
        <v>192</v>
      </c>
      <c r="B45" s="218">
        <v>108750</v>
      </c>
      <c r="C45" s="218">
        <v>110891</v>
      </c>
      <c r="D45" s="218">
        <v>103529</v>
      </c>
      <c r="E45" s="218">
        <v>12372</v>
      </c>
      <c r="F45" s="218">
        <v>15817</v>
      </c>
      <c r="G45" s="218">
        <v>18618</v>
      </c>
      <c r="H45" s="218">
        <v>20927</v>
      </c>
      <c r="I45" s="218">
        <v>29165</v>
      </c>
      <c r="J45" s="218">
        <v>29887</v>
      </c>
      <c r="K45" s="218">
        <v>37361</v>
      </c>
      <c r="L45" s="218">
        <v>53972</v>
      </c>
      <c r="M45" s="218">
        <v>38675</v>
      </c>
      <c r="N45" s="218">
        <v>19624</v>
      </c>
    </row>
    <row r="46" spans="1:14" s="103" customFormat="1" ht="25.5" customHeight="1">
      <c r="A46" s="466" t="s">
        <v>604</v>
      </c>
      <c r="B46" s="466"/>
      <c r="C46" s="466"/>
      <c r="D46" s="466"/>
      <c r="E46" s="466"/>
      <c r="F46" s="466"/>
      <c r="G46" s="466"/>
      <c r="H46" s="466"/>
      <c r="I46" s="466"/>
      <c r="J46" s="466"/>
      <c r="K46" s="466"/>
      <c r="L46" s="466"/>
      <c r="M46" s="391"/>
      <c r="N46" s="391"/>
    </row>
    <row r="47" ht="12.75" customHeight="1"/>
    <row r="48" spans="12:44" ht="15" customHeight="1">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row>
    <row r="49" spans="12:44" ht="12.75">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row>
  </sheetData>
  <sheetProtection/>
  <mergeCells count="18">
    <mergeCell ref="N7:N8"/>
    <mergeCell ref="A46:L46"/>
    <mergeCell ref="G7:G8"/>
    <mergeCell ref="H7:H8"/>
    <mergeCell ref="I7:I8"/>
    <mergeCell ref="J7:J8"/>
    <mergeCell ref="K7:K8"/>
    <mergeCell ref="L7:L8"/>
    <mergeCell ref="A3:N3"/>
    <mergeCell ref="A2:N2"/>
    <mergeCell ref="A5:A8"/>
    <mergeCell ref="B7:B8"/>
    <mergeCell ref="C7:C8"/>
    <mergeCell ref="D7:D8"/>
    <mergeCell ref="E7:E8"/>
    <mergeCell ref="F7:F8"/>
    <mergeCell ref="B5:N6"/>
    <mergeCell ref="M7:M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69" r:id="rId1"/>
</worksheet>
</file>

<file path=xl/worksheets/sheet15.xml><?xml version="1.0" encoding="utf-8"?>
<worksheet xmlns="http://schemas.openxmlformats.org/spreadsheetml/2006/main" xmlns:r="http://schemas.openxmlformats.org/officeDocument/2006/relationships">
  <sheetPr>
    <pageSetUpPr fitToPage="1"/>
  </sheetPr>
  <dimension ref="A1:AO46"/>
  <sheetViews>
    <sheetView showGridLines="0" showZeros="0" zoomScaleSheetLayoutView="42" zoomScalePageLayoutView="0" workbookViewId="0" topLeftCell="A1">
      <selection activeCell="A1" sqref="A1"/>
    </sheetView>
  </sheetViews>
  <sheetFormatPr defaultColWidth="15.77734375" defaultRowHeight="15"/>
  <cols>
    <col min="1" max="1" width="20.6640625" style="20" customWidth="1"/>
    <col min="2" max="10" width="10.77734375" style="20" customWidth="1"/>
    <col min="11" max="16384" width="15.77734375" style="20" customWidth="1"/>
  </cols>
  <sheetData>
    <row r="1" ht="12.75">
      <c r="A1" s="398" t="s">
        <v>559</v>
      </c>
    </row>
    <row r="2" spans="1:10" ht="12.75" customHeight="1">
      <c r="A2" s="409" t="s">
        <v>11</v>
      </c>
      <c r="B2" s="409"/>
      <c r="C2" s="409"/>
      <c r="D2" s="409"/>
      <c r="E2" s="409"/>
      <c r="F2" s="409"/>
      <c r="G2" s="409"/>
      <c r="H2" s="409"/>
      <c r="I2" s="409"/>
      <c r="J2" s="409"/>
    </row>
    <row r="3" spans="1:10" ht="42.75" customHeight="1" thickBot="1">
      <c r="A3" s="444" t="s">
        <v>697</v>
      </c>
      <c r="B3" s="444"/>
      <c r="C3" s="444"/>
      <c r="D3" s="444"/>
      <c r="E3" s="444"/>
      <c r="F3" s="444"/>
      <c r="G3" s="444"/>
      <c r="H3" s="444"/>
      <c r="I3" s="444"/>
      <c r="J3" s="444"/>
    </row>
    <row r="4" spans="1:10" ht="12.75" customHeight="1">
      <c r="A4" s="436" t="s">
        <v>373</v>
      </c>
      <c r="B4" s="436" t="s">
        <v>685</v>
      </c>
      <c r="C4" s="436"/>
      <c r="D4" s="436"/>
      <c r="E4" s="436"/>
      <c r="F4" s="436"/>
      <c r="G4" s="436"/>
      <c r="H4" s="436"/>
      <c r="I4" s="436"/>
      <c r="J4" s="436"/>
    </row>
    <row r="5" spans="1:10" ht="8.25" customHeight="1">
      <c r="A5" s="447"/>
      <c r="B5" s="447"/>
      <c r="C5" s="447"/>
      <c r="D5" s="447"/>
      <c r="E5" s="447"/>
      <c r="F5" s="447"/>
      <c r="G5" s="447"/>
      <c r="H5" s="447"/>
      <c r="I5" s="447"/>
      <c r="J5" s="447"/>
    </row>
    <row r="6" spans="1:10" ht="12.75" customHeight="1">
      <c r="A6" s="447"/>
      <c r="B6" s="448">
        <v>2000</v>
      </c>
      <c r="C6" s="448">
        <v>2001</v>
      </c>
      <c r="D6" s="448">
        <v>2002</v>
      </c>
      <c r="E6" s="448">
        <v>2003</v>
      </c>
      <c r="F6" s="448">
        <v>2004</v>
      </c>
      <c r="G6" s="448">
        <v>2005</v>
      </c>
      <c r="H6" s="448">
        <v>2006</v>
      </c>
      <c r="I6" s="448">
        <v>2007</v>
      </c>
      <c r="J6" s="448">
        <v>2008</v>
      </c>
    </row>
    <row r="7" spans="1:10" ht="6" customHeight="1">
      <c r="A7" s="447"/>
      <c r="B7" s="448"/>
      <c r="C7" s="448"/>
      <c r="D7" s="448"/>
      <c r="E7" s="448"/>
      <c r="F7" s="448"/>
      <c r="G7" s="448"/>
      <c r="H7" s="448"/>
      <c r="I7" s="448"/>
      <c r="J7" s="448"/>
    </row>
    <row r="8" spans="1:10" ht="12.75" customHeight="1">
      <c r="A8" s="5"/>
      <c r="B8" s="55"/>
      <c r="C8" s="55"/>
      <c r="D8" s="55"/>
      <c r="E8" s="55"/>
      <c r="F8" s="55"/>
      <c r="G8" s="55"/>
      <c r="H8" s="55"/>
      <c r="I8" s="55"/>
      <c r="J8" s="55"/>
    </row>
    <row r="9" spans="1:10" ht="12.75" customHeight="1">
      <c r="A9" s="94" t="s">
        <v>363</v>
      </c>
      <c r="B9" s="404">
        <v>2994859</v>
      </c>
      <c r="C9" s="404">
        <v>3380124</v>
      </c>
      <c r="D9" s="404">
        <v>3246733</v>
      </c>
      <c r="E9" s="404">
        <v>2276027</v>
      </c>
      <c r="F9" s="404">
        <v>2729793</v>
      </c>
      <c r="G9" s="404">
        <v>2459968</v>
      </c>
      <c r="H9" s="404">
        <v>2242137</v>
      </c>
      <c r="I9" s="404">
        <v>2272603</v>
      </c>
      <c r="J9" s="404">
        <v>1417245</v>
      </c>
    </row>
    <row r="10" spans="1:10" ht="16.5" customHeight="1">
      <c r="A10" s="19" t="s">
        <v>160</v>
      </c>
      <c r="B10" s="52">
        <v>37508</v>
      </c>
      <c r="C10" s="52">
        <v>59124</v>
      </c>
      <c r="D10" s="52">
        <v>61793</v>
      </c>
      <c r="E10" s="52">
        <v>40831</v>
      </c>
      <c r="F10" s="52">
        <v>63851</v>
      </c>
      <c r="G10" s="52">
        <v>53808</v>
      </c>
      <c r="H10" s="52">
        <v>48650</v>
      </c>
      <c r="I10" s="52">
        <v>63549</v>
      </c>
      <c r="J10" s="104">
        <v>59372</v>
      </c>
    </row>
    <row r="11" spans="1:10" ht="12.75" customHeight="1">
      <c r="A11" s="19" t="s">
        <v>161</v>
      </c>
      <c r="B11" s="52">
        <v>71890</v>
      </c>
      <c r="C11" s="52">
        <v>88845</v>
      </c>
      <c r="D11" s="52">
        <v>113272</v>
      </c>
      <c r="E11" s="52">
        <v>67717</v>
      </c>
      <c r="F11" s="52">
        <v>88012</v>
      </c>
      <c r="G11" s="52">
        <v>73499</v>
      </c>
      <c r="H11" s="52">
        <v>77187</v>
      </c>
      <c r="I11" s="52">
        <v>78288</v>
      </c>
      <c r="J11" s="104">
        <v>0</v>
      </c>
    </row>
    <row r="12" spans="1:10" ht="12.75" customHeight="1">
      <c r="A12" s="19" t="s">
        <v>162</v>
      </c>
      <c r="B12" s="52">
        <v>30920</v>
      </c>
      <c r="C12" s="52">
        <v>27855</v>
      </c>
      <c r="D12" s="52">
        <v>38991</v>
      </c>
      <c r="E12" s="52">
        <v>46462</v>
      </c>
      <c r="F12" s="52">
        <v>38175</v>
      </c>
      <c r="G12" s="52">
        <v>54584</v>
      </c>
      <c r="H12" s="52">
        <v>75135</v>
      </c>
      <c r="I12" s="52">
        <v>61566</v>
      </c>
      <c r="J12" s="104">
        <v>48792</v>
      </c>
    </row>
    <row r="13" spans="1:10" ht="12.75" customHeight="1">
      <c r="A13" s="19" t="s">
        <v>163</v>
      </c>
      <c r="B13" s="52">
        <v>25494</v>
      </c>
      <c r="C13" s="52">
        <v>38518</v>
      </c>
      <c r="D13" s="52">
        <v>42305</v>
      </c>
      <c r="E13" s="52">
        <v>29981</v>
      </c>
      <c r="F13" s="52">
        <v>29845</v>
      </c>
      <c r="G13" s="52">
        <v>22130</v>
      </c>
      <c r="H13" s="52">
        <v>17073</v>
      </c>
      <c r="I13" s="52">
        <v>11001</v>
      </c>
      <c r="J13" s="104">
        <v>2047</v>
      </c>
    </row>
    <row r="14" spans="1:10" ht="12.75" customHeight="1">
      <c r="A14" s="19" t="s">
        <v>164</v>
      </c>
      <c r="B14" s="52">
        <v>95364</v>
      </c>
      <c r="C14" s="52">
        <v>103474</v>
      </c>
      <c r="D14" s="52">
        <v>116942</v>
      </c>
      <c r="E14" s="52">
        <v>56048</v>
      </c>
      <c r="F14" s="52">
        <v>69849</v>
      </c>
      <c r="G14" s="52">
        <v>57760</v>
      </c>
      <c r="H14" s="52">
        <v>54385</v>
      </c>
      <c r="I14" s="52">
        <v>54542</v>
      </c>
      <c r="J14" s="104">
        <v>976</v>
      </c>
    </row>
    <row r="15" spans="1:10" ht="12.75" customHeight="1">
      <c r="A15" s="19" t="s">
        <v>165</v>
      </c>
      <c r="B15" s="52">
        <v>30157</v>
      </c>
      <c r="C15" s="52">
        <v>15253</v>
      </c>
      <c r="D15" s="52">
        <v>9935</v>
      </c>
      <c r="E15" s="52">
        <v>11064</v>
      </c>
      <c r="F15" s="52">
        <v>1736</v>
      </c>
      <c r="G15" s="52">
        <v>4453</v>
      </c>
      <c r="H15" s="52">
        <v>3839</v>
      </c>
      <c r="I15" s="52">
        <v>3813</v>
      </c>
      <c r="J15" s="104">
        <v>520</v>
      </c>
    </row>
    <row r="16" spans="1:10" ht="12.75" customHeight="1">
      <c r="A16" s="19" t="s">
        <v>166</v>
      </c>
      <c r="B16" s="52">
        <v>34601</v>
      </c>
      <c r="C16" s="52">
        <v>45082</v>
      </c>
      <c r="D16" s="52">
        <v>33293</v>
      </c>
      <c r="E16" s="52">
        <v>24074</v>
      </c>
      <c r="F16" s="52">
        <v>24706</v>
      </c>
      <c r="G16" s="52">
        <v>34325</v>
      </c>
      <c r="H16" s="52">
        <v>21404</v>
      </c>
      <c r="I16" s="52">
        <v>27585</v>
      </c>
      <c r="J16" s="104">
        <v>6201</v>
      </c>
    </row>
    <row r="17" spans="1:10" ht="12.75" customHeight="1">
      <c r="A17" s="19" t="s">
        <v>167</v>
      </c>
      <c r="B17" s="52">
        <v>60301</v>
      </c>
      <c r="C17" s="52">
        <v>92332</v>
      </c>
      <c r="D17" s="52">
        <v>103917</v>
      </c>
      <c r="E17" s="52">
        <v>99175</v>
      </c>
      <c r="F17" s="52">
        <v>85440</v>
      </c>
      <c r="G17" s="52">
        <v>90369</v>
      </c>
      <c r="H17" s="52">
        <v>77074</v>
      </c>
      <c r="I17" s="52">
        <v>70723</v>
      </c>
      <c r="J17" s="104">
        <v>0</v>
      </c>
    </row>
    <row r="18" spans="1:10" ht="14.25" customHeight="1">
      <c r="A18" s="19" t="s">
        <v>675</v>
      </c>
      <c r="B18" s="52">
        <v>354464</v>
      </c>
      <c r="C18" s="52">
        <v>402449</v>
      </c>
      <c r="D18" s="52">
        <v>357597</v>
      </c>
      <c r="E18" s="52">
        <v>272700</v>
      </c>
      <c r="F18" s="52">
        <v>452034</v>
      </c>
      <c r="G18" s="52">
        <v>320816</v>
      </c>
      <c r="H18" s="52">
        <v>277614</v>
      </c>
      <c r="I18" s="52">
        <v>272146</v>
      </c>
      <c r="J18" s="104">
        <v>226663</v>
      </c>
    </row>
    <row r="19" spans="1:10" ht="12.75" customHeight="1">
      <c r="A19" s="19" t="s">
        <v>676</v>
      </c>
      <c r="B19" s="52">
        <v>464302</v>
      </c>
      <c r="C19" s="52">
        <v>437427</v>
      </c>
      <c r="D19" s="52">
        <v>338657</v>
      </c>
      <c r="E19" s="52">
        <v>234501</v>
      </c>
      <c r="F19" s="52">
        <v>220812</v>
      </c>
      <c r="G19" s="52">
        <v>138548</v>
      </c>
      <c r="H19" s="52">
        <v>150783</v>
      </c>
      <c r="I19" s="52">
        <v>157481</v>
      </c>
      <c r="J19" s="104">
        <v>73</v>
      </c>
    </row>
    <row r="20" spans="1:10" ht="12.75" customHeight="1">
      <c r="A20" s="19" t="s">
        <v>170</v>
      </c>
      <c r="B20" s="52">
        <v>13727</v>
      </c>
      <c r="C20" s="52">
        <v>27639</v>
      </c>
      <c r="D20" s="52">
        <v>13557</v>
      </c>
      <c r="E20" s="52">
        <v>6369</v>
      </c>
      <c r="F20" s="52">
        <v>12589</v>
      </c>
      <c r="G20" s="52">
        <v>19508</v>
      </c>
      <c r="H20" s="52">
        <v>25163</v>
      </c>
      <c r="I20" s="52">
        <v>15692</v>
      </c>
      <c r="J20" s="104">
        <v>9288</v>
      </c>
    </row>
    <row r="21" spans="1:10" ht="12.75" customHeight="1">
      <c r="A21" s="19" t="s">
        <v>171</v>
      </c>
      <c r="B21" s="52">
        <v>65664</v>
      </c>
      <c r="C21" s="52">
        <v>98467</v>
      </c>
      <c r="D21" s="52">
        <v>90079</v>
      </c>
      <c r="E21" s="52">
        <v>60249</v>
      </c>
      <c r="F21" s="52">
        <v>97045</v>
      </c>
      <c r="G21" s="52">
        <v>100515</v>
      </c>
      <c r="H21" s="52">
        <v>66651</v>
      </c>
      <c r="I21" s="52">
        <v>56349</v>
      </c>
      <c r="J21" s="104">
        <v>5122</v>
      </c>
    </row>
    <row r="22" spans="1:10" ht="12.75" customHeight="1">
      <c r="A22" s="19" t="s">
        <v>172</v>
      </c>
      <c r="B22" s="52">
        <v>97106</v>
      </c>
      <c r="C22" s="52">
        <v>101475</v>
      </c>
      <c r="D22" s="52">
        <v>113397</v>
      </c>
      <c r="E22" s="52">
        <v>69107</v>
      </c>
      <c r="F22" s="52">
        <v>74610</v>
      </c>
      <c r="G22" s="52">
        <v>71950</v>
      </c>
      <c r="H22" s="52">
        <v>79650</v>
      </c>
      <c r="I22" s="52">
        <v>91309</v>
      </c>
      <c r="J22" s="104">
        <v>84991</v>
      </c>
    </row>
    <row r="23" spans="1:10" ht="12.75" customHeight="1">
      <c r="A23" s="19" t="s">
        <v>173</v>
      </c>
      <c r="B23" s="52">
        <v>34065</v>
      </c>
      <c r="C23" s="52">
        <v>47312</v>
      </c>
      <c r="D23" s="52">
        <v>36321</v>
      </c>
      <c r="E23" s="52">
        <v>16908</v>
      </c>
      <c r="F23" s="52">
        <v>9386</v>
      </c>
      <c r="G23" s="52">
        <v>8797</v>
      </c>
      <c r="H23" s="52">
        <v>4663</v>
      </c>
      <c r="I23" s="52">
        <v>11125</v>
      </c>
      <c r="J23" s="104">
        <v>7291</v>
      </c>
    </row>
    <row r="24" spans="1:10" ht="12.75" customHeight="1">
      <c r="A24" s="19" t="s">
        <v>174</v>
      </c>
      <c r="B24" s="52">
        <v>54172</v>
      </c>
      <c r="C24" s="52">
        <v>61556</v>
      </c>
      <c r="D24" s="52">
        <v>40703</v>
      </c>
      <c r="E24" s="52">
        <v>20709</v>
      </c>
      <c r="F24" s="52">
        <v>21945</v>
      </c>
      <c r="G24" s="52">
        <v>26897</v>
      </c>
      <c r="H24" s="52">
        <v>35553</v>
      </c>
      <c r="I24" s="52">
        <v>46035</v>
      </c>
      <c r="J24" s="104">
        <v>46463</v>
      </c>
    </row>
    <row r="25" spans="1:10" ht="12.75" customHeight="1">
      <c r="A25" s="19" t="s">
        <v>467</v>
      </c>
      <c r="B25" s="52">
        <v>162125</v>
      </c>
      <c r="C25" s="52">
        <v>150234</v>
      </c>
      <c r="D25" s="52">
        <v>119039</v>
      </c>
      <c r="E25" s="52">
        <v>110203</v>
      </c>
      <c r="F25" s="52">
        <v>135068</v>
      </c>
      <c r="G25" s="52">
        <v>112266</v>
      </c>
      <c r="H25" s="52">
        <v>121627</v>
      </c>
      <c r="I25" s="52">
        <v>116772</v>
      </c>
      <c r="J25" s="104">
        <v>119747</v>
      </c>
    </row>
    <row r="26" spans="1:10" ht="12.75" customHeight="1">
      <c r="A26" s="19" t="s">
        <v>468</v>
      </c>
      <c r="B26" s="52">
        <v>82651</v>
      </c>
      <c r="C26" s="52">
        <v>110325</v>
      </c>
      <c r="D26" s="52">
        <v>91550</v>
      </c>
      <c r="E26" s="52">
        <v>59791</v>
      </c>
      <c r="F26" s="52">
        <v>73335</v>
      </c>
      <c r="G26" s="52">
        <v>70468</v>
      </c>
      <c r="H26" s="52">
        <v>79367</v>
      </c>
      <c r="I26" s="52">
        <v>94000</v>
      </c>
      <c r="J26" s="104">
        <v>13023</v>
      </c>
    </row>
    <row r="27" spans="1:10" ht="12.75" customHeight="1">
      <c r="A27" s="19" t="s">
        <v>175</v>
      </c>
      <c r="B27" s="52">
        <v>91120</v>
      </c>
      <c r="C27" s="52">
        <v>76606</v>
      </c>
      <c r="D27" s="52">
        <v>95728</v>
      </c>
      <c r="E27" s="52">
        <v>68111</v>
      </c>
      <c r="F27" s="52">
        <v>63820</v>
      </c>
      <c r="G27" s="52">
        <v>76936</v>
      </c>
      <c r="H27" s="52">
        <v>56400</v>
      </c>
      <c r="I27" s="52">
        <v>80440</v>
      </c>
      <c r="J27" s="104">
        <v>144663</v>
      </c>
    </row>
    <row r="28" spans="1:10" ht="12.75" customHeight="1">
      <c r="A28" s="19" t="s">
        <v>176</v>
      </c>
      <c r="B28" s="52">
        <v>138085</v>
      </c>
      <c r="C28" s="52">
        <v>161148</v>
      </c>
      <c r="D28" s="52">
        <v>168704</v>
      </c>
      <c r="E28" s="52">
        <v>129518</v>
      </c>
      <c r="F28" s="52">
        <v>133701</v>
      </c>
      <c r="G28" s="52">
        <v>126759</v>
      </c>
      <c r="H28" s="52">
        <v>150861</v>
      </c>
      <c r="I28" s="52">
        <v>135084</v>
      </c>
      <c r="J28" s="104">
        <v>65258</v>
      </c>
    </row>
    <row r="29" spans="1:10" ht="12.75" customHeight="1">
      <c r="A29" s="19" t="s">
        <v>177</v>
      </c>
      <c r="B29" s="52">
        <v>76769</v>
      </c>
      <c r="C29" s="52">
        <v>73537</v>
      </c>
      <c r="D29" s="52">
        <v>73784</v>
      </c>
      <c r="E29" s="52">
        <v>34376</v>
      </c>
      <c r="F29" s="52">
        <v>61600</v>
      </c>
      <c r="G29" s="52">
        <v>62107</v>
      </c>
      <c r="H29" s="52">
        <v>37362</v>
      </c>
      <c r="I29" s="52">
        <v>20245</v>
      </c>
      <c r="J29" s="104">
        <v>1004</v>
      </c>
    </row>
    <row r="30" spans="1:10" ht="12.75" customHeight="1">
      <c r="A30" s="19" t="s">
        <v>229</v>
      </c>
      <c r="B30" s="52">
        <v>147706</v>
      </c>
      <c r="C30" s="52">
        <v>189303</v>
      </c>
      <c r="D30" s="52">
        <v>249125</v>
      </c>
      <c r="E30" s="52">
        <v>100993</v>
      </c>
      <c r="F30" s="52">
        <v>223054</v>
      </c>
      <c r="G30" s="52">
        <v>215518</v>
      </c>
      <c r="H30" s="52">
        <v>166799</v>
      </c>
      <c r="I30" s="52">
        <v>183352</v>
      </c>
      <c r="J30" s="104">
        <v>117711</v>
      </c>
    </row>
    <row r="31" spans="1:10" ht="12.75" customHeight="1">
      <c r="A31" s="19" t="s">
        <v>179</v>
      </c>
      <c r="B31" s="52">
        <v>43169</v>
      </c>
      <c r="C31" s="52">
        <v>45273</v>
      </c>
      <c r="D31" s="52">
        <v>56344</v>
      </c>
      <c r="E31" s="52">
        <v>33480</v>
      </c>
      <c r="F31" s="52">
        <v>43563</v>
      </c>
      <c r="G31" s="52">
        <v>36871</v>
      </c>
      <c r="H31" s="52">
        <v>27739</v>
      </c>
      <c r="I31" s="52">
        <v>30682</v>
      </c>
      <c r="J31" s="104">
        <v>0</v>
      </c>
    </row>
    <row r="32" spans="1:10" ht="12.75" customHeight="1">
      <c r="A32" s="19" t="s">
        <v>180</v>
      </c>
      <c r="B32" s="52">
        <v>125370</v>
      </c>
      <c r="C32" s="52">
        <v>150726</v>
      </c>
      <c r="D32" s="52">
        <v>134911</v>
      </c>
      <c r="E32" s="52">
        <v>109503</v>
      </c>
      <c r="F32" s="52">
        <v>110052</v>
      </c>
      <c r="G32" s="52">
        <v>123972</v>
      </c>
      <c r="H32" s="52">
        <v>97279</v>
      </c>
      <c r="I32" s="52">
        <v>121138</v>
      </c>
      <c r="J32" s="104">
        <v>130092</v>
      </c>
    </row>
    <row r="33" spans="1:10" ht="12.75" customHeight="1">
      <c r="A33" s="19" t="s">
        <v>181</v>
      </c>
      <c r="B33" s="52">
        <v>65606</v>
      </c>
      <c r="C33" s="52">
        <v>115706</v>
      </c>
      <c r="D33" s="52">
        <v>99936</v>
      </c>
      <c r="E33" s="52">
        <v>130905</v>
      </c>
      <c r="F33" s="52">
        <v>102495</v>
      </c>
      <c r="G33" s="52">
        <v>108486</v>
      </c>
      <c r="H33" s="52">
        <v>91558</v>
      </c>
      <c r="I33" s="52">
        <v>73999</v>
      </c>
      <c r="J33" s="104">
        <v>64884</v>
      </c>
    </row>
    <row r="34" spans="1:10" ht="12.75" customHeight="1">
      <c r="A34" s="19" t="s">
        <v>182</v>
      </c>
      <c r="B34" s="52">
        <v>23879</v>
      </c>
      <c r="C34" s="52">
        <v>19667</v>
      </c>
      <c r="D34" s="52">
        <v>24325</v>
      </c>
      <c r="E34" s="52">
        <v>24767</v>
      </c>
      <c r="F34" s="52">
        <v>24439</v>
      </c>
      <c r="G34" s="52">
        <v>15404</v>
      </c>
      <c r="H34" s="52">
        <v>22593</v>
      </c>
      <c r="I34" s="52">
        <v>18323</v>
      </c>
      <c r="J34" s="104">
        <v>0</v>
      </c>
    </row>
    <row r="35" spans="1:10" ht="12.75" customHeight="1">
      <c r="A35" s="19" t="s">
        <v>183</v>
      </c>
      <c r="B35" s="52">
        <v>76761</v>
      </c>
      <c r="C35" s="52">
        <v>80766</v>
      </c>
      <c r="D35" s="52">
        <v>82017</v>
      </c>
      <c r="E35" s="52">
        <v>54588</v>
      </c>
      <c r="F35" s="52">
        <v>43335</v>
      </c>
      <c r="G35" s="52">
        <v>23596</v>
      </c>
      <c r="H35" s="52">
        <v>14808</v>
      </c>
      <c r="I35" s="52">
        <v>15340</v>
      </c>
      <c r="J35" s="104">
        <v>0</v>
      </c>
    </row>
    <row r="36" spans="1:10" ht="12.75" customHeight="1">
      <c r="A36" s="19" t="s">
        <v>184</v>
      </c>
      <c r="B36" s="52">
        <v>38309</v>
      </c>
      <c r="C36" s="52">
        <v>45547</v>
      </c>
      <c r="D36" s="52">
        <v>32438</v>
      </c>
      <c r="E36" s="52">
        <v>21369</v>
      </c>
      <c r="F36" s="52">
        <v>19976</v>
      </c>
      <c r="G36" s="52">
        <v>25647</v>
      </c>
      <c r="H36" s="52">
        <v>31061</v>
      </c>
      <c r="I36" s="52">
        <v>31677</v>
      </c>
      <c r="J36" s="104">
        <v>23297</v>
      </c>
    </row>
    <row r="37" spans="1:10" ht="12.75" customHeight="1">
      <c r="A37" s="19" t="s">
        <v>185</v>
      </c>
      <c r="B37" s="52">
        <v>66594</v>
      </c>
      <c r="C37" s="52">
        <v>86298</v>
      </c>
      <c r="D37" s="52">
        <v>81555</v>
      </c>
      <c r="E37" s="52">
        <v>48895</v>
      </c>
      <c r="F37" s="52">
        <v>54713</v>
      </c>
      <c r="G37" s="52">
        <v>49501</v>
      </c>
      <c r="H37" s="52">
        <v>33446</v>
      </c>
      <c r="I37" s="52">
        <v>32328</v>
      </c>
      <c r="J37" s="104">
        <v>1135</v>
      </c>
    </row>
    <row r="38" spans="1:10" ht="12.75" customHeight="1">
      <c r="A38" s="19" t="s">
        <v>186</v>
      </c>
      <c r="B38" s="52">
        <v>12827</v>
      </c>
      <c r="C38" s="52">
        <v>14293</v>
      </c>
      <c r="D38" s="52">
        <v>12029</v>
      </c>
      <c r="E38" s="52">
        <v>11419</v>
      </c>
      <c r="F38" s="52">
        <v>11386</v>
      </c>
      <c r="G38" s="52">
        <v>11842</v>
      </c>
      <c r="H38" s="52">
        <v>9957</v>
      </c>
      <c r="I38" s="52">
        <v>8520</v>
      </c>
      <c r="J38" s="104">
        <v>12272</v>
      </c>
    </row>
    <row r="39" spans="1:10" ht="12.75" customHeight="1">
      <c r="A39" s="19" t="s">
        <v>187</v>
      </c>
      <c r="B39" s="52">
        <v>115563</v>
      </c>
      <c r="C39" s="52">
        <v>119301</v>
      </c>
      <c r="D39" s="52">
        <v>94035</v>
      </c>
      <c r="E39" s="52">
        <v>50790</v>
      </c>
      <c r="F39" s="52">
        <v>67207</v>
      </c>
      <c r="G39" s="52">
        <v>78795</v>
      </c>
      <c r="H39" s="52">
        <v>55863</v>
      </c>
      <c r="I39" s="52">
        <v>44936</v>
      </c>
      <c r="J39" s="104">
        <v>44233</v>
      </c>
    </row>
    <row r="40" spans="1:10" ht="12.75" customHeight="1">
      <c r="A40" s="19" t="s">
        <v>188</v>
      </c>
      <c r="B40" s="52">
        <v>53261</v>
      </c>
      <c r="C40" s="52">
        <v>63963</v>
      </c>
      <c r="D40" s="52">
        <v>92557</v>
      </c>
      <c r="E40" s="52">
        <v>72121</v>
      </c>
      <c r="F40" s="52">
        <v>75580</v>
      </c>
      <c r="G40" s="52">
        <v>64705</v>
      </c>
      <c r="H40" s="52">
        <v>76112</v>
      </c>
      <c r="I40" s="52">
        <v>72604</v>
      </c>
      <c r="J40" s="104">
        <v>21946</v>
      </c>
    </row>
    <row r="41" spans="1:10" ht="12.75" customHeight="1">
      <c r="A41" s="19" t="s">
        <v>189</v>
      </c>
      <c r="B41" s="52">
        <v>81053</v>
      </c>
      <c r="C41" s="52">
        <v>91421</v>
      </c>
      <c r="D41" s="52">
        <v>89023</v>
      </c>
      <c r="E41" s="52">
        <v>72347</v>
      </c>
      <c r="F41" s="52">
        <v>84147</v>
      </c>
      <c r="G41" s="52">
        <v>91841</v>
      </c>
      <c r="H41" s="52">
        <v>75283</v>
      </c>
      <c r="I41" s="52">
        <v>74170</v>
      </c>
      <c r="J41" s="104">
        <v>84124</v>
      </c>
    </row>
    <row r="42" spans="1:10" ht="12.75" customHeight="1">
      <c r="A42" s="19" t="s">
        <v>190</v>
      </c>
      <c r="B42" s="52">
        <v>59622</v>
      </c>
      <c r="C42" s="52">
        <v>79939</v>
      </c>
      <c r="D42" s="52">
        <v>80503</v>
      </c>
      <c r="E42" s="52">
        <v>52773</v>
      </c>
      <c r="F42" s="52">
        <v>52671</v>
      </c>
      <c r="G42" s="52">
        <v>41889</v>
      </c>
      <c r="H42" s="52">
        <v>36337</v>
      </c>
      <c r="I42" s="52">
        <v>40706</v>
      </c>
      <c r="J42" s="104">
        <v>37850</v>
      </c>
    </row>
    <row r="43" spans="1:10" ht="12.75" customHeight="1">
      <c r="A43" s="19" t="s">
        <v>191</v>
      </c>
      <c r="B43" s="55">
        <v>6784</v>
      </c>
      <c r="C43" s="55">
        <v>10273</v>
      </c>
      <c r="D43" s="55">
        <v>10346</v>
      </c>
      <c r="E43" s="55">
        <v>15199</v>
      </c>
      <c r="F43" s="55">
        <v>12872</v>
      </c>
      <c r="G43" s="55">
        <v>9923</v>
      </c>
      <c r="H43" s="52">
        <v>8091</v>
      </c>
      <c r="I43" s="52">
        <v>13474</v>
      </c>
      <c r="J43" s="104">
        <v>14016</v>
      </c>
    </row>
    <row r="44" spans="1:10" ht="12.75" customHeight="1" thickBot="1">
      <c r="A44" s="182" t="s">
        <v>192</v>
      </c>
      <c r="B44" s="232">
        <v>57870</v>
      </c>
      <c r="C44" s="232">
        <v>48990</v>
      </c>
      <c r="D44" s="232">
        <v>48025</v>
      </c>
      <c r="E44" s="232">
        <v>18984</v>
      </c>
      <c r="F44" s="232">
        <v>46744</v>
      </c>
      <c r="G44" s="232">
        <v>35483</v>
      </c>
      <c r="H44" s="232">
        <v>34770</v>
      </c>
      <c r="I44" s="232">
        <v>43609</v>
      </c>
      <c r="J44" s="239">
        <v>24191</v>
      </c>
    </row>
    <row r="45" spans="1:41" ht="15" customHeight="1">
      <c r="A45" s="367" t="s">
        <v>684</v>
      </c>
      <c r="B45" s="15"/>
      <c r="C45" s="15"/>
      <c r="D45" s="15"/>
      <c r="E45" s="15"/>
      <c r="F45" s="15"/>
      <c r="G45" s="15"/>
      <c r="H45" s="15"/>
      <c r="I45" s="15"/>
      <c r="J45" s="15"/>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row>
    <row r="46" spans="1:41" ht="12.75" customHeight="1">
      <c r="A46" s="418" t="s">
        <v>604</v>
      </c>
      <c r="B46" s="418"/>
      <c r="C46" s="418"/>
      <c r="D46" s="418"/>
      <c r="E46" s="418"/>
      <c r="F46" s="418"/>
      <c r="G46" s="418"/>
      <c r="H46" s="418"/>
      <c r="I46" s="418"/>
      <c r="J46" s="418"/>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row>
  </sheetData>
  <sheetProtection/>
  <mergeCells count="14">
    <mergeCell ref="C6:C7"/>
    <mergeCell ref="D6:D7"/>
    <mergeCell ref="E6:E7"/>
    <mergeCell ref="F6:F7"/>
    <mergeCell ref="A46:J46"/>
    <mergeCell ref="G6:G7"/>
    <mergeCell ref="H6:H7"/>
    <mergeCell ref="I6:I7"/>
    <mergeCell ref="J6:J7"/>
    <mergeCell ref="A2:J2"/>
    <mergeCell ref="A3:J3"/>
    <mergeCell ref="A4:A7"/>
    <mergeCell ref="B4:J5"/>
    <mergeCell ref="B6:B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5" r:id="rId1"/>
</worksheet>
</file>

<file path=xl/worksheets/sheet16.xml><?xml version="1.0" encoding="utf-8"?>
<worksheet xmlns="http://schemas.openxmlformats.org/spreadsheetml/2006/main" xmlns:r="http://schemas.openxmlformats.org/officeDocument/2006/relationships">
  <sheetPr>
    <pageSetUpPr fitToPage="1"/>
  </sheetPr>
  <dimension ref="A1:AR47"/>
  <sheetViews>
    <sheetView showGridLines="0" showZeros="0" zoomScaleSheetLayoutView="42" zoomScalePageLayoutView="0" workbookViewId="0" topLeftCell="A1">
      <selection activeCell="A1" sqref="A1"/>
    </sheetView>
  </sheetViews>
  <sheetFormatPr defaultColWidth="11.5546875" defaultRowHeight="15"/>
  <cols>
    <col min="1" max="1" width="20.10546875" style="20" customWidth="1"/>
    <col min="2" max="14" width="10.77734375" style="20" customWidth="1"/>
    <col min="15" max="29" width="11.77734375" style="20" customWidth="1"/>
    <col min="30" max="16384" width="11.5546875" style="20" customWidth="1"/>
  </cols>
  <sheetData>
    <row r="1" spans="1:14" ht="12.75">
      <c r="A1" s="398" t="s">
        <v>559</v>
      </c>
      <c r="B1" s="179"/>
      <c r="C1" s="179"/>
      <c r="D1" s="179"/>
      <c r="E1" s="179"/>
      <c r="F1" s="179"/>
      <c r="G1" s="179"/>
      <c r="H1" s="179"/>
      <c r="I1" s="179"/>
      <c r="J1" s="179"/>
      <c r="K1" s="179"/>
      <c r="L1" s="179"/>
      <c r="M1" s="179"/>
      <c r="N1" s="179"/>
    </row>
    <row r="2" spans="1:14" ht="12.75" customHeight="1">
      <c r="A2" s="451" t="s">
        <v>12</v>
      </c>
      <c r="B2" s="451"/>
      <c r="C2" s="451"/>
      <c r="D2" s="451"/>
      <c r="E2" s="451"/>
      <c r="F2" s="451"/>
      <c r="G2" s="451"/>
      <c r="H2" s="451"/>
      <c r="I2" s="451"/>
      <c r="J2" s="451"/>
      <c r="K2" s="451"/>
      <c r="L2" s="451"/>
      <c r="M2" s="451"/>
      <c r="N2" s="451"/>
    </row>
    <row r="3" spans="1:14" ht="25.5" customHeight="1">
      <c r="A3" s="410" t="s">
        <v>698</v>
      </c>
      <c r="B3" s="410"/>
      <c r="C3" s="410"/>
      <c r="D3" s="410"/>
      <c r="E3" s="410"/>
      <c r="F3" s="410"/>
      <c r="G3" s="410"/>
      <c r="H3" s="410"/>
      <c r="I3" s="410"/>
      <c r="J3" s="410"/>
      <c r="K3" s="410"/>
      <c r="L3" s="410"/>
      <c r="M3" s="410"/>
      <c r="N3" s="410"/>
    </row>
    <row r="4" ht="12.75" customHeight="1" thickBot="1"/>
    <row r="5" spans="1:14" ht="12.75" customHeight="1">
      <c r="A5" s="436" t="s">
        <v>373</v>
      </c>
      <c r="B5" s="459" t="s">
        <v>687</v>
      </c>
      <c r="C5" s="459"/>
      <c r="D5" s="459"/>
      <c r="E5" s="459"/>
      <c r="F5" s="459"/>
      <c r="G5" s="459"/>
      <c r="H5" s="459"/>
      <c r="I5" s="459"/>
      <c r="J5" s="459"/>
      <c r="K5" s="459"/>
      <c r="L5" s="459"/>
      <c r="M5" s="459"/>
      <c r="N5" s="459"/>
    </row>
    <row r="6" spans="1:14" ht="12.75" customHeight="1">
      <c r="A6" s="447"/>
      <c r="B6" s="448"/>
      <c r="C6" s="448"/>
      <c r="D6" s="448"/>
      <c r="E6" s="448"/>
      <c r="F6" s="448"/>
      <c r="G6" s="448"/>
      <c r="H6" s="448"/>
      <c r="I6" s="448"/>
      <c r="J6" s="448"/>
      <c r="K6" s="448"/>
      <c r="L6" s="448"/>
      <c r="M6" s="448"/>
      <c r="N6" s="448"/>
    </row>
    <row r="7" spans="1:14" ht="9" customHeight="1">
      <c r="A7" s="447"/>
      <c r="B7" s="447">
        <v>2000</v>
      </c>
      <c r="C7" s="447">
        <v>2001</v>
      </c>
      <c r="D7" s="447">
        <v>2002</v>
      </c>
      <c r="E7" s="447">
        <v>2003</v>
      </c>
      <c r="F7" s="447">
        <v>2004</v>
      </c>
      <c r="G7" s="447">
        <v>2005</v>
      </c>
      <c r="H7" s="447">
        <v>2006</v>
      </c>
      <c r="I7" s="448">
        <v>2007</v>
      </c>
      <c r="J7" s="448">
        <v>2008</v>
      </c>
      <c r="K7" s="448">
        <v>2009</v>
      </c>
      <c r="L7" s="448">
        <v>2010</v>
      </c>
      <c r="M7" s="448">
        <v>2011</v>
      </c>
      <c r="N7" s="448">
        <v>2012</v>
      </c>
    </row>
    <row r="8" spans="1:14" ht="12.75" customHeight="1">
      <c r="A8" s="447"/>
      <c r="B8" s="447"/>
      <c r="C8" s="447"/>
      <c r="D8" s="447"/>
      <c r="E8" s="447"/>
      <c r="F8" s="447"/>
      <c r="G8" s="447"/>
      <c r="H8" s="447"/>
      <c r="I8" s="448"/>
      <c r="J8" s="448"/>
      <c r="K8" s="448"/>
      <c r="L8" s="448"/>
      <c r="M8" s="448"/>
      <c r="N8" s="448"/>
    </row>
    <row r="9" spans="1:14" ht="12.75" customHeight="1">
      <c r="A9" s="5"/>
      <c r="B9" s="55"/>
      <c r="C9" s="55"/>
      <c r="D9" s="55"/>
      <c r="E9" s="55"/>
      <c r="F9" s="55"/>
      <c r="G9" s="55"/>
      <c r="H9" s="55"/>
      <c r="I9" s="55"/>
      <c r="J9" s="55"/>
      <c r="K9" s="55"/>
      <c r="L9" s="55"/>
      <c r="M9" s="55"/>
      <c r="N9" s="55"/>
    </row>
    <row r="10" spans="1:14" s="2" customFormat="1" ht="24" customHeight="1">
      <c r="A10" s="94" t="s">
        <v>363</v>
      </c>
      <c r="B10" s="174">
        <v>15005682</v>
      </c>
      <c r="C10" s="174">
        <v>15757001</v>
      </c>
      <c r="D10" s="174">
        <v>12441375</v>
      </c>
      <c r="E10" s="174">
        <v>8246607</v>
      </c>
      <c r="F10" s="174">
        <v>9506412</v>
      </c>
      <c r="G10" s="174">
        <v>10352270</v>
      </c>
      <c r="H10" s="174">
        <v>9386196</v>
      </c>
      <c r="I10" s="174">
        <v>10191299</v>
      </c>
      <c r="J10" s="174">
        <v>11579635</v>
      </c>
      <c r="K10" s="174">
        <v>12892494</v>
      </c>
      <c r="L10" s="174">
        <v>12417952</v>
      </c>
      <c r="M10" s="174">
        <v>12988951</v>
      </c>
      <c r="N10" s="174">
        <v>9421830</v>
      </c>
    </row>
    <row r="11" spans="1:14" ht="12.75" customHeight="1">
      <c r="A11" s="19" t="s">
        <v>160</v>
      </c>
      <c r="B11" s="53">
        <v>196818</v>
      </c>
      <c r="C11" s="53">
        <v>221633</v>
      </c>
      <c r="D11" s="53">
        <v>164731</v>
      </c>
      <c r="E11" s="53">
        <v>151122</v>
      </c>
      <c r="F11" s="53">
        <v>149426</v>
      </c>
      <c r="G11" s="53">
        <v>159265</v>
      </c>
      <c r="H11" s="53">
        <v>153715</v>
      </c>
      <c r="I11" s="53">
        <v>163463</v>
      </c>
      <c r="J11" s="53">
        <v>144082</v>
      </c>
      <c r="K11" s="53">
        <v>168721</v>
      </c>
      <c r="L11" s="53">
        <v>152285</v>
      </c>
      <c r="M11" s="53">
        <v>195280</v>
      </c>
      <c r="N11" s="53">
        <v>129342</v>
      </c>
    </row>
    <row r="12" spans="1:14" ht="12.75" customHeight="1">
      <c r="A12" s="19" t="s">
        <v>161</v>
      </c>
      <c r="B12" s="53">
        <v>287821</v>
      </c>
      <c r="C12" s="53">
        <v>312405</v>
      </c>
      <c r="D12" s="53">
        <v>227238</v>
      </c>
      <c r="E12" s="53">
        <v>141763</v>
      </c>
      <c r="F12" s="53">
        <v>127140</v>
      </c>
      <c r="G12" s="53">
        <v>139262</v>
      </c>
      <c r="H12" s="53">
        <v>147162</v>
      </c>
      <c r="I12" s="53">
        <v>177391</v>
      </c>
      <c r="J12" s="53">
        <v>220265</v>
      </c>
      <c r="K12" s="53">
        <v>195073</v>
      </c>
      <c r="L12" s="53">
        <v>203330</v>
      </c>
      <c r="M12" s="53">
        <v>130616</v>
      </c>
      <c r="N12" s="53">
        <v>115183</v>
      </c>
    </row>
    <row r="13" spans="1:14" ht="12.75" customHeight="1">
      <c r="A13" s="19" t="s">
        <v>162</v>
      </c>
      <c r="B13" s="53">
        <v>229135</v>
      </c>
      <c r="C13" s="53">
        <v>186554</v>
      </c>
      <c r="D13" s="53">
        <v>332155</v>
      </c>
      <c r="E13" s="53">
        <v>151809</v>
      </c>
      <c r="F13" s="53">
        <v>131347</v>
      </c>
      <c r="G13" s="53">
        <v>156208</v>
      </c>
      <c r="H13" s="53">
        <v>129998</v>
      </c>
      <c r="I13" s="53">
        <v>134208</v>
      </c>
      <c r="J13" s="53">
        <v>131325</v>
      </c>
      <c r="K13" s="53">
        <v>149720</v>
      </c>
      <c r="L13" s="53">
        <v>253669</v>
      </c>
      <c r="M13" s="53">
        <v>251081</v>
      </c>
      <c r="N13" s="53">
        <v>101143</v>
      </c>
    </row>
    <row r="14" spans="1:14" ht="12.75" customHeight="1">
      <c r="A14" s="19" t="s">
        <v>163</v>
      </c>
      <c r="B14" s="30">
        <v>216386</v>
      </c>
      <c r="C14" s="30">
        <v>248427</v>
      </c>
      <c r="D14" s="30">
        <v>128165</v>
      </c>
      <c r="E14" s="30">
        <v>61161</v>
      </c>
      <c r="F14" s="30">
        <v>52795</v>
      </c>
      <c r="G14" s="30">
        <v>52391</v>
      </c>
      <c r="H14" s="53">
        <v>70500</v>
      </c>
      <c r="I14" s="53">
        <v>64906</v>
      </c>
      <c r="J14" s="53">
        <v>65877</v>
      </c>
      <c r="K14" s="53">
        <v>75389</v>
      </c>
      <c r="L14" s="53">
        <v>75217</v>
      </c>
      <c r="M14" s="53">
        <v>65352</v>
      </c>
      <c r="N14" s="53">
        <v>79883</v>
      </c>
    </row>
    <row r="15" spans="1:14" ht="12.75" customHeight="1">
      <c r="A15" s="19" t="s">
        <v>164</v>
      </c>
      <c r="B15" s="53">
        <v>112987</v>
      </c>
      <c r="C15" s="53">
        <v>136801</v>
      </c>
      <c r="D15" s="53">
        <v>121972</v>
      </c>
      <c r="E15" s="53">
        <v>80353</v>
      </c>
      <c r="F15" s="53">
        <v>87974</v>
      </c>
      <c r="G15" s="53">
        <v>117477</v>
      </c>
      <c r="H15" s="53">
        <v>97673</v>
      </c>
      <c r="I15" s="53">
        <v>91001</v>
      </c>
      <c r="J15" s="53">
        <v>101661</v>
      </c>
      <c r="K15" s="53">
        <v>108905</v>
      </c>
      <c r="L15" s="53">
        <v>136649</v>
      </c>
      <c r="M15" s="53">
        <v>152157</v>
      </c>
      <c r="N15" s="53">
        <v>99689</v>
      </c>
    </row>
    <row r="16" spans="1:14" ht="12.75" customHeight="1">
      <c r="A16" s="19" t="s">
        <v>165</v>
      </c>
      <c r="B16" s="53">
        <v>159355</v>
      </c>
      <c r="C16" s="53">
        <v>156051</v>
      </c>
      <c r="D16" s="53">
        <v>105525</v>
      </c>
      <c r="E16" s="53">
        <v>66948</v>
      </c>
      <c r="F16" s="53">
        <v>105312</v>
      </c>
      <c r="G16" s="53">
        <v>121060</v>
      </c>
      <c r="H16" s="53">
        <v>105480</v>
      </c>
      <c r="I16" s="53">
        <v>114872</v>
      </c>
      <c r="J16" s="53">
        <v>126222</v>
      </c>
      <c r="K16" s="53">
        <v>129846</v>
      </c>
      <c r="L16" s="53">
        <v>102272</v>
      </c>
      <c r="M16" s="53">
        <v>96265</v>
      </c>
      <c r="N16" s="53">
        <v>102063</v>
      </c>
    </row>
    <row r="17" spans="1:14" ht="12.75" customHeight="1">
      <c r="A17" s="19" t="s">
        <v>166</v>
      </c>
      <c r="B17" s="53">
        <v>284439</v>
      </c>
      <c r="C17" s="53">
        <v>210783</v>
      </c>
      <c r="D17" s="53">
        <v>125834</v>
      </c>
      <c r="E17" s="53">
        <v>93970</v>
      </c>
      <c r="F17" s="53">
        <v>111208</v>
      </c>
      <c r="G17" s="53">
        <v>100309</v>
      </c>
      <c r="H17" s="53">
        <v>112507</v>
      </c>
      <c r="I17" s="53">
        <v>143791</v>
      </c>
      <c r="J17" s="53">
        <v>176784</v>
      </c>
      <c r="K17" s="53">
        <v>175089</v>
      </c>
      <c r="L17" s="53">
        <v>90154</v>
      </c>
      <c r="M17" s="53">
        <v>79431</v>
      </c>
      <c r="N17" s="53">
        <v>52587</v>
      </c>
    </row>
    <row r="18" spans="1:14" ht="12.75" customHeight="1">
      <c r="A18" s="19" t="s">
        <v>167</v>
      </c>
      <c r="B18" s="53">
        <v>331662</v>
      </c>
      <c r="C18" s="53">
        <v>349178</v>
      </c>
      <c r="D18" s="53">
        <v>292172</v>
      </c>
      <c r="E18" s="53">
        <v>200647</v>
      </c>
      <c r="F18" s="53">
        <v>266251</v>
      </c>
      <c r="G18" s="53">
        <v>374372</v>
      </c>
      <c r="H18" s="53">
        <v>290723</v>
      </c>
      <c r="I18" s="53">
        <v>288059</v>
      </c>
      <c r="J18" s="53">
        <v>319786</v>
      </c>
      <c r="K18" s="53">
        <v>385957</v>
      </c>
      <c r="L18" s="53">
        <v>316384</v>
      </c>
      <c r="M18" s="53">
        <v>289287</v>
      </c>
      <c r="N18" s="53">
        <v>159085</v>
      </c>
    </row>
    <row r="19" spans="1:14" ht="12.75" customHeight="1">
      <c r="A19" s="19" t="s">
        <v>332</v>
      </c>
      <c r="B19" s="53">
        <v>2097402</v>
      </c>
      <c r="C19" s="53">
        <v>2153409</v>
      </c>
      <c r="D19" s="53">
        <v>1785968</v>
      </c>
      <c r="E19" s="53">
        <v>1199482</v>
      </c>
      <c r="F19" s="53">
        <v>1361803</v>
      </c>
      <c r="G19" s="53">
        <v>1615929</v>
      </c>
      <c r="H19" s="53">
        <v>1578427</v>
      </c>
      <c r="I19" s="53">
        <v>1820307</v>
      </c>
      <c r="J19" s="53">
        <v>1943414</v>
      </c>
      <c r="K19" s="53">
        <v>2003432</v>
      </c>
      <c r="L19" s="53">
        <v>2184875</v>
      </c>
      <c r="M19" s="53">
        <v>2453629</v>
      </c>
      <c r="N19" s="53">
        <v>1375097</v>
      </c>
    </row>
    <row r="20" spans="1:14" ht="12.75" customHeight="1">
      <c r="A20" s="19" t="s">
        <v>169</v>
      </c>
      <c r="B20" s="53">
        <v>1141379</v>
      </c>
      <c r="C20" s="53">
        <v>1339012</v>
      </c>
      <c r="D20" s="53">
        <v>950583</v>
      </c>
      <c r="E20" s="53">
        <v>556197</v>
      </c>
      <c r="F20" s="53">
        <v>570372</v>
      </c>
      <c r="G20" s="53">
        <v>641387</v>
      </c>
      <c r="H20" s="53">
        <v>630951</v>
      </c>
      <c r="I20" s="53">
        <v>674658</v>
      </c>
      <c r="J20" s="53">
        <v>793635</v>
      </c>
      <c r="K20" s="53">
        <v>770350</v>
      </c>
      <c r="L20" s="53">
        <v>669202</v>
      </c>
      <c r="M20" s="53">
        <v>946486</v>
      </c>
      <c r="N20" s="53">
        <v>701255</v>
      </c>
    </row>
    <row r="21" spans="1:14" ht="12.75" customHeight="1">
      <c r="A21" s="19" t="s">
        <v>170</v>
      </c>
      <c r="B21" s="53">
        <v>324921</v>
      </c>
      <c r="C21" s="53">
        <v>300039</v>
      </c>
      <c r="D21" s="53">
        <v>200121</v>
      </c>
      <c r="E21" s="53">
        <v>79766</v>
      </c>
      <c r="F21" s="53">
        <v>112582</v>
      </c>
      <c r="G21" s="53">
        <v>166457</v>
      </c>
      <c r="H21" s="53">
        <v>166610</v>
      </c>
      <c r="I21" s="53">
        <v>225822</v>
      </c>
      <c r="J21" s="53">
        <v>232314</v>
      </c>
      <c r="K21" s="53">
        <v>253799</v>
      </c>
      <c r="L21" s="53">
        <v>285540</v>
      </c>
      <c r="M21" s="53">
        <v>364751</v>
      </c>
      <c r="N21" s="53">
        <v>285279</v>
      </c>
    </row>
    <row r="22" spans="1:14" ht="12.75" customHeight="1">
      <c r="A22" s="19" t="s">
        <v>171</v>
      </c>
      <c r="B22" s="53">
        <v>318396</v>
      </c>
      <c r="C22" s="53">
        <v>314538</v>
      </c>
      <c r="D22" s="53">
        <v>238836</v>
      </c>
      <c r="E22" s="53">
        <v>231555</v>
      </c>
      <c r="F22" s="53">
        <v>221572</v>
      </c>
      <c r="G22" s="53">
        <v>243113</v>
      </c>
      <c r="H22" s="53">
        <v>255577</v>
      </c>
      <c r="I22" s="53">
        <v>272847</v>
      </c>
      <c r="J22" s="53">
        <v>294363</v>
      </c>
      <c r="K22" s="53">
        <v>341974</v>
      </c>
      <c r="L22" s="53">
        <v>365109</v>
      </c>
      <c r="M22" s="53">
        <v>342132</v>
      </c>
      <c r="N22" s="53">
        <v>297892</v>
      </c>
    </row>
    <row r="23" spans="1:14" ht="12.75" customHeight="1">
      <c r="A23" s="19" t="s">
        <v>172</v>
      </c>
      <c r="B23" s="53">
        <v>639094</v>
      </c>
      <c r="C23" s="53">
        <v>711328</v>
      </c>
      <c r="D23" s="53">
        <v>432793</v>
      </c>
      <c r="E23" s="53">
        <v>266804</v>
      </c>
      <c r="F23" s="53">
        <v>429180</v>
      </c>
      <c r="G23" s="53">
        <v>438888</v>
      </c>
      <c r="H23" s="53">
        <v>434506</v>
      </c>
      <c r="I23" s="53">
        <v>503012</v>
      </c>
      <c r="J23" s="53">
        <v>618175</v>
      </c>
      <c r="K23" s="53">
        <v>652107</v>
      </c>
      <c r="L23" s="53">
        <v>462808</v>
      </c>
      <c r="M23" s="53">
        <v>370967</v>
      </c>
      <c r="N23" s="53">
        <v>386974</v>
      </c>
    </row>
    <row r="24" spans="1:14" ht="12.75" customHeight="1">
      <c r="A24" s="19" t="s">
        <v>173</v>
      </c>
      <c r="B24" s="53">
        <v>290038</v>
      </c>
      <c r="C24" s="53">
        <v>558873</v>
      </c>
      <c r="D24" s="53">
        <v>227847</v>
      </c>
      <c r="E24" s="53">
        <v>150264</v>
      </c>
      <c r="F24" s="53">
        <v>162084</v>
      </c>
      <c r="G24" s="53">
        <v>201166</v>
      </c>
      <c r="H24" s="53">
        <v>178814</v>
      </c>
      <c r="I24" s="53">
        <v>178503</v>
      </c>
      <c r="J24" s="53">
        <v>185984</v>
      </c>
      <c r="K24" s="53">
        <v>192865</v>
      </c>
      <c r="L24" s="53">
        <v>180169</v>
      </c>
      <c r="M24" s="53">
        <v>199888</v>
      </c>
      <c r="N24" s="53">
        <v>137976</v>
      </c>
    </row>
    <row r="25" spans="1:14" ht="12.75" customHeight="1">
      <c r="A25" s="19" t="s">
        <v>174</v>
      </c>
      <c r="B25" s="53">
        <v>277773</v>
      </c>
      <c r="C25" s="53">
        <v>272776</v>
      </c>
      <c r="D25" s="53">
        <v>173124</v>
      </c>
      <c r="E25" s="53">
        <v>96137</v>
      </c>
      <c r="F25" s="53">
        <v>116261</v>
      </c>
      <c r="G25" s="53">
        <v>140575</v>
      </c>
      <c r="H25" s="53">
        <v>152162</v>
      </c>
      <c r="I25" s="53">
        <v>233212</v>
      </c>
      <c r="J25" s="53">
        <v>265521</v>
      </c>
      <c r="K25" s="53">
        <v>278695</v>
      </c>
      <c r="L25" s="53">
        <v>279075</v>
      </c>
      <c r="M25" s="53">
        <v>256776</v>
      </c>
      <c r="N25" s="53">
        <v>202312</v>
      </c>
    </row>
    <row r="26" spans="1:14" ht="12.75" customHeight="1">
      <c r="A26" s="19" t="s">
        <v>467</v>
      </c>
      <c r="B26" s="53">
        <v>863361</v>
      </c>
      <c r="C26" s="53">
        <v>926213</v>
      </c>
      <c r="D26" s="53">
        <v>686693</v>
      </c>
      <c r="E26" s="53">
        <v>571020</v>
      </c>
      <c r="F26" s="53">
        <v>656239</v>
      </c>
      <c r="G26" s="53">
        <v>622397</v>
      </c>
      <c r="H26" s="53">
        <v>452777</v>
      </c>
      <c r="I26" s="53">
        <v>522231</v>
      </c>
      <c r="J26" s="53">
        <v>682963</v>
      </c>
      <c r="K26" s="53">
        <v>752640</v>
      </c>
      <c r="L26" s="53">
        <v>741064</v>
      </c>
      <c r="M26" s="53">
        <v>703518</v>
      </c>
      <c r="N26" s="53">
        <v>431272</v>
      </c>
    </row>
    <row r="27" spans="1:14" ht="12.75" customHeight="1">
      <c r="A27" s="19" t="s">
        <v>468</v>
      </c>
      <c r="B27" s="53">
        <v>1060086</v>
      </c>
      <c r="C27" s="53">
        <v>1075171</v>
      </c>
      <c r="D27" s="53">
        <v>980684</v>
      </c>
      <c r="E27" s="53">
        <v>715435</v>
      </c>
      <c r="F27" s="53">
        <v>844507</v>
      </c>
      <c r="G27" s="53">
        <v>968402</v>
      </c>
      <c r="H27" s="53">
        <v>861705</v>
      </c>
      <c r="I27" s="53">
        <v>1008803</v>
      </c>
      <c r="J27" s="53">
        <v>1073761</v>
      </c>
      <c r="K27" s="53">
        <v>1063929</v>
      </c>
      <c r="L27" s="53">
        <v>1040191</v>
      </c>
      <c r="M27" s="53">
        <v>1096361</v>
      </c>
      <c r="N27" s="53">
        <v>1033621</v>
      </c>
    </row>
    <row r="28" spans="1:14" ht="12.75" customHeight="1">
      <c r="A28" s="19" t="s">
        <v>175</v>
      </c>
      <c r="B28" s="30">
        <v>927713</v>
      </c>
      <c r="C28" s="30">
        <v>828178</v>
      </c>
      <c r="D28" s="30">
        <v>711546</v>
      </c>
      <c r="E28" s="30">
        <v>383550</v>
      </c>
      <c r="F28" s="30">
        <v>492614</v>
      </c>
      <c r="G28" s="30">
        <v>488640</v>
      </c>
      <c r="H28" s="53">
        <v>432016</v>
      </c>
      <c r="I28" s="53">
        <v>434683</v>
      </c>
      <c r="J28" s="53">
        <v>506182</v>
      </c>
      <c r="K28" s="53">
        <v>662711</v>
      </c>
      <c r="L28" s="53">
        <v>457348</v>
      </c>
      <c r="M28" s="53">
        <v>415701</v>
      </c>
      <c r="N28" s="53">
        <v>340622</v>
      </c>
    </row>
    <row r="29" spans="1:14" ht="12.75" customHeight="1">
      <c r="A29" s="19" t="s">
        <v>176</v>
      </c>
      <c r="B29" s="53">
        <v>702364</v>
      </c>
      <c r="C29" s="53">
        <v>802607</v>
      </c>
      <c r="D29" s="53">
        <v>666328</v>
      </c>
      <c r="E29" s="53">
        <v>409871</v>
      </c>
      <c r="F29" s="53">
        <v>348500</v>
      </c>
      <c r="G29" s="53">
        <v>357748</v>
      </c>
      <c r="H29" s="53">
        <v>306598</v>
      </c>
      <c r="I29" s="53">
        <v>294483</v>
      </c>
      <c r="J29" s="53">
        <v>483257</v>
      </c>
      <c r="K29" s="53">
        <v>534182</v>
      </c>
      <c r="L29" s="53">
        <v>406510</v>
      </c>
      <c r="M29" s="53">
        <v>461510</v>
      </c>
      <c r="N29" s="53">
        <v>341746</v>
      </c>
    </row>
    <row r="30" spans="1:14" ht="12.75" customHeight="1">
      <c r="A30" s="19" t="s">
        <v>177</v>
      </c>
      <c r="B30" s="30">
        <v>79150</v>
      </c>
      <c r="C30" s="30">
        <v>83224</v>
      </c>
      <c r="D30" s="30">
        <v>60808</v>
      </c>
      <c r="E30" s="30">
        <v>21877</v>
      </c>
      <c r="F30" s="30">
        <v>36177</v>
      </c>
      <c r="G30" s="30">
        <v>58707</v>
      </c>
      <c r="H30" s="53">
        <v>64256</v>
      </c>
      <c r="I30" s="53">
        <v>81267</v>
      </c>
      <c r="J30" s="53">
        <v>98840</v>
      </c>
      <c r="K30" s="53">
        <v>91700</v>
      </c>
      <c r="L30" s="53">
        <v>91188</v>
      </c>
      <c r="M30" s="53">
        <v>69595</v>
      </c>
      <c r="N30" s="53">
        <v>43759</v>
      </c>
    </row>
    <row r="31" spans="1:14" ht="12.75" customHeight="1">
      <c r="A31" s="19" t="s">
        <v>229</v>
      </c>
      <c r="B31" s="53">
        <v>394188</v>
      </c>
      <c r="C31" s="53">
        <v>494083</v>
      </c>
      <c r="D31" s="53">
        <v>568887</v>
      </c>
      <c r="E31" s="53">
        <v>342233</v>
      </c>
      <c r="F31" s="53">
        <v>400754</v>
      </c>
      <c r="G31" s="53">
        <v>474065</v>
      </c>
      <c r="H31" s="53">
        <v>415435</v>
      </c>
      <c r="I31" s="53">
        <v>432819</v>
      </c>
      <c r="J31" s="53">
        <v>571014</v>
      </c>
      <c r="K31" s="53">
        <v>620084</v>
      </c>
      <c r="L31" s="53">
        <v>596746</v>
      </c>
      <c r="M31" s="53">
        <v>762948</v>
      </c>
      <c r="N31" s="53">
        <v>432317</v>
      </c>
    </row>
    <row r="32" spans="1:14" ht="12.75" customHeight="1">
      <c r="A32" s="19" t="s">
        <v>179</v>
      </c>
      <c r="B32" s="30">
        <v>182628</v>
      </c>
      <c r="C32" s="30">
        <v>218542</v>
      </c>
      <c r="D32" s="30">
        <v>166383</v>
      </c>
      <c r="E32" s="30">
        <v>114302</v>
      </c>
      <c r="F32" s="30">
        <v>142327</v>
      </c>
      <c r="G32" s="30">
        <v>134100</v>
      </c>
      <c r="H32" s="53">
        <v>125476</v>
      </c>
      <c r="I32" s="53">
        <v>117548</v>
      </c>
      <c r="J32" s="53">
        <v>144636</v>
      </c>
      <c r="K32" s="53">
        <v>168819</v>
      </c>
      <c r="L32" s="53">
        <v>185594</v>
      </c>
      <c r="M32" s="53">
        <v>156839</v>
      </c>
      <c r="N32" s="53">
        <v>149547</v>
      </c>
    </row>
    <row r="33" spans="1:14" ht="12.75" customHeight="1">
      <c r="A33" s="19" t="s">
        <v>180</v>
      </c>
      <c r="B33" s="30">
        <v>344636</v>
      </c>
      <c r="C33" s="30">
        <v>346876</v>
      </c>
      <c r="D33" s="30">
        <v>304267</v>
      </c>
      <c r="E33" s="30">
        <v>194523</v>
      </c>
      <c r="F33" s="30">
        <v>207362</v>
      </c>
      <c r="G33" s="30">
        <v>209589</v>
      </c>
      <c r="H33" s="53">
        <v>128773</v>
      </c>
      <c r="I33" s="53">
        <v>158166</v>
      </c>
      <c r="J33" s="53">
        <v>215047</v>
      </c>
      <c r="K33" s="53">
        <v>298047</v>
      </c>
      <c r="L33" s="53">
        <v>339117</v>
      </c>
      <c r="M33" s="53">
        <v>314035</v>
      </c>
      <c r="N33" s="53">
        <v>194246</v>
      </c>
    </row>
    <row r="34" spans="1:14" ht="12.75" customHeight="1">
      <c r="A34" s="19" t="s">
        <v>181</v>
      </c>
      <c r="B34" s="53">
        <v>330731</v>
      </c>
      <c r="C34" s="53">
        <v>255626</v>
      </c>
      <c r="D34" s="53">
        <v>250921</v>
      </c>
      <c r="E34" s="53">
        <v>195177</v>
      </c>
      <c r="F34" s="53">
        <v>277871</v>
      </c>
      <c r="G34" s="53">
        <v>291817</v>
      </c>
      <c r="H34" s="53">
        <v>298784</v>
      </c>
      <c r="I34" s="53">
        <v>332678</v>
      </c>
      <c r="J34" s="53">
        <v>240894</v>
      </c>
      <c r="K34" s="53">
        <v>577468</v>
      </c>
      <c r="L34" s="53">
        <v>470396</v>
      </c>
      <c r="M34" s="53">
        <v>590469</v>
      </c>
      <c r="N34" s="53">
        <v>338751</v>
      </c>
    </row>
    <row r="35" spans="1:14" ht="12.75" customHeight="1">
      <c r="A35" s="19" t="s">
        <v>182</v>
      </c>
      <c r="B35" s="30">
        <v>94398</v>
      </c>
      <c r="C35" s="30">
        <v>120952</v>
      </c>
      <c r="D35" s="30">
        <v>87203</v>
      </c>
      <c r="E35" s="30">
        <v>59704</v>
      </c>
      <c r="F35" s="30">
        <v>72489</v>
      </c>
      <c r="G35" s="30">
        <v>59406</v>
      </c>
      <c r="H35" s="53">
        <v>66963</v>
      </c>
      <c r="I35" s="53">
        <v>43281</v>
      </c>
      <c r="J35" s="53">
        <v>47332</v>
      </c>
      <c r="K35" s="53">
        <v>54536</v>
      </c>
      <c r="L35" s="53">
        <v>47082</v>
      </c>
      <c r="M35" s="53">
        <v>51650</v>
      </c>
      <c r="N35" s="53">
        <v>45531</v>
      </c>
    </row>
    <row r="36" spans="1:14" ht="12.75" customHeight="1">
      <c r="A36" s="19" t="s">
        <v>183</v>
      </c>
      <c r="B36" s="53">
        <v>161406</v>
      </c>
      <c r="C36" s="53">
        <v>149143</v>
      </c>
      <c r="D36" s="53">
        <v>106648</v>
      </c>
      <c r="E36" s="53">
        <v>69147</v>
      </c>
      <c r="F36" s="53">
        <v>81912</v>
      </c>
      <c r="G36" s="53">
        <v>116280</v>
      </c>
      <c r="H36" s="53">
        <v>133089</v>
      </c>
      <c r="I36" s="53">
        <v>128758</v>
      </c>
      <c r="J36" s="53">
        <v>141230</v>
      </c>
      <c r="K36" s="53">
        <v>164275</v>
      </c>
      <c r="L36" s="53">
        <v>201890</v>
      </c>
      <c r="M36" s="53">
        <v>203070</v>
      </c>
      <c r="N36" s="53">
        <v>181474</v>
      </c>
    </row>
    <row r="37" spans="1:14" ht="12.75" customHeight="1">
      <c r="A37" s="19" t="s">
        <v>184</v>
      </c>
      <c r="B37" s="30">
        <v>444550</v>
      </c>
      <c r="C37" s="30">
        <v>437710</v>
      </c>
      <c r="D37" s="30">
        <v>300626</v>
      </c>
      <c r="E37" s="30">
        <v>207603</v>
      </c>
      <c r="F37" s="30">
        <v>255621</v>
      </c>
      <c r="G37" s="30">
        <v>273401</v>
      </c>
      <c r="H37" s="53">
        <v>278097</v>
      </c>
      <c r="I37" s="53">
        <v>294899</v>
      </c>
      <c r="J37" s="53">
        <v>321027</v>
      </c>
      <c r="K37" s="53">
        <v>341421</v>
      </c>
      <c r="L37" s="53">
        <v>281491</v>
      </c>
      <c r="M37" s="53">
        <v>340870</v>
      </c>
      <c r="N37" s="53">
        <v>268487</v>
      </c>
    </row>
    <row r="38" spans="1:14" ht="12.75" customHeight="1">
      <c r="A38" s="19" t="s">
        <v>185</v>
      </c>
      <c r="B38" s="30">
        <v>211653</v>
      </c>
      <c r="C38" s="30">
        <v>218977</v>
      </c>
      <c r="D38" s="30">
        <v>164964</v>
      </c>
      <c r="E38" s="30">
        <v>101382</v>
      </c>
      <c r="F38" s="30">
        <v>97621</v>
      </c>
      <c r="G38" s="30">
        <v>113184</v>
      </c>
      <c r="H38" s="53">
        <v>84053</v>
      </c>
      <c r="I38" s="53">
        <v>102362</v>
      </c>
      <c r="J38" s="53">
        <v>144577</v>
      </c>
      <c r="K38" s="53">
        <v>201136</v>
      </c>
      <c r="L38" s="53">
        <v>163141</v>
      </c>
      <c r="M38" s="53">
        <v>180637</v>
      </c>
      <c r="N38" s="53">
        <v>143841</v>
      </c>
    </row>
    <row r="39" spans="1:14" ht="12.75" customHeight="1">
      <c r="A39" s="19" t="s">
        <v>186</v>
      </c>
      <c r="B39" s="30">
        <v>241931</v>
      </c>
      <c r="C39" s="30">
        <v>214756</v>
      </c>
      <c r="D39" s="30">
        <v>182675</v>
      </c>
      <c r="E39" s="30">
        <v>173900</v>
      </c>
      <c r="F39" s="30">
        <v>177588</v>
      </c>
      <c r="G39" s="30">
        <v>91244</v>
      </c>
      <c r="H39" s="53">
        <v>84488</v>
      </c>
      <c r="I39" s="53">
        <v>74452</v>
      </c>
      <c r="J39" s="53">
        <v>39812</v>
      </c>
      <c r="K39" s="53">
        <v>71099</v>
      </c>
      <c r="L39" s="53">
        <v>59417</v>
      </c>
      <c r="M39" s="53">
        <v>63559</v>
      </c>
      <c r="N39" s="53">
        <v>146949</v>
      </c>
    </row>
    <row r="40" spans="1:14" ht="12.75" customHeight="1">
      <c r="A40" s="19" t="s">
        <v>187</v>
      </c>
      <c r="B40" s="53">
        <v>689344</v>
      </c>
      <c r="C40" s="53">
        <v>690297</v>
      </c>
      <c r="D40" s="53">
        <v>380241</v>
      </c>
      <c r="E40" s="53">
        <v>391587</v>
      </c>
      <c r="F40" s="53">
        <v>581857</v>
      </c>
      <c r="G40" s="53">
        <v>542660</v>
      </c>
      <c r="H40" s="53">
        <v>351424</v>
      </c>
      <c r="I40" s="53">
        <v>218002</v>
      </c>
      <c r="J40" s="53">
        <v>205583</v>
      </c>
      <c r="K40" s="53">
        <v>242381</v>
      </c>
      <c r="L40" s="53">
        <v>383296</v>
      </c>
      <c r="M40" s="53">
        <v>175866</v>
      </c>
      <c r="N40" s="53">
        <v>138531</v>
      </c>
    </row>
    <row r="41" spans="1:14" ht="12.75" customHeight="1">
      <c r="A41" s="19" t="s">
        <v>188</v>
      </c>
      <c r="B41" s="30">
        <v>155350</v>
      </c>
      <c r="C41" s="30">
        <v>141897</v>
      </c>
      <c r="D41" s="30">
        <v>109308</v>
      </c>
      <c r="E41" s="30">
        <v>74204</v>
      </c>
      <c r="F41" s="30">
        <v>65409</v>
      </c>
      <c r="G41" s="30">
        <v>129180</v>
      </c>
      <c r="H41" s="53">
        <v>118038</v>
      </c>
      <c r="I41" s="53">
        <v>140183</v>
      </c>
      <c r="J41" s="53">
        <v>193640</v>
      </c>
      <c r="K41" s="53">
        <v>212936</v>
      </c>
      <c r="L41" s="53">
        <v>298160</v>
      </c>
      <c r="M41" s="53">
        <v>350915</v>
      </c>
      <c r="N41" s="53">
        <v>234067</v>
      </c>
    </row>
    <row r="42" spans="1:14" ht="12.75" customHeight="1">
      <c r="A42" s="19" t="s">
        <v>189</v>
      </c>
      <c r="B42" s="30">
        <v>324536</v>
      </c>
      <c r="C42" s="30">
        <v>346316</v>
      </c>
      <c r="D42" s="30">
        <v>391494</v>
      </c>
      <c r="E42" s="30">
        <v>271783</v>
      </c>
      <c r="F42" s="30">
        <v>310129</v>
      </c>
      <c r="G42" s="30">
        <v>305415</v>
      </c>
      <c r="H42" s="53">
        <v>248121</v>
      </c>
      <c r="I42" s="53">
        <v>309087</v>
      </c>
      <c r="J42" s="53">
        <v>319310</v>
      </c>
      <c r="K42" s="53">
        <v>406352</v>
      </c>
      <c r="L42" s="53">
        <v>378274</v>
      </c>
      <c r="M42" s="53">
        <v>348332</v>
      </c>
      <c r="N42" s="53">
        <v>308562</v>
      </c>
    </row>
    <row r="43" spans="1:14" ht="12.75" customHeight="1">
      <c r="A43" s="19" t="s">
        <v>190</v>
      </c>
      <c r="B43" s="30">
        <v>293289</v>
      </c>
      <c r="C43" s="30">
        <v>315129</v>
      </c>
      <c r="D43" s="30">
        <v>251875</v>
      </c>
      <c r="E43" s="30">
        <v>147095</v>
      </c>
      <c r="F43" s="30">
        <v>190338</v>
      </c>
      <c r="G43" s="30">
        <v>184225</v>
      </c>
      <c r="H43" s="53">
        <v>150360</v>
      </c>
      <c r="I43" s="53">
        <v>141116</v>
      </c>
      <c r="J43" s="53">
        <v>151781</v>
      </c>
      <c r="K43" s="53">
        <v>170817</v>
      </c>
      <c r="L43" s="53">
        <v>157128</v>
      </c>
      <c r="M43" s="53">
        <v>222395</v>
      </c>
      <c r="N43" s="53">
        <v>206533</v>
      </c>
    </row>
    <row r="44" spans="1:14" ht="12.75" customHeight="1">
      <c r="A44" s="19" t="s">
        <v>191</v>
      </c>
      <c r="B44" s="30">
        <v>162807</v>
      </c>
      <c r="C44" s="30">
        <v>198435</v>
      </c>
      <c r="D44" s="30">
        <v>212268</v>
      </c>
      <c r="E44" s="30">
        <v>123615</v>
      </c>
      <c r="F44" s="30">
        <v>81520</v>
      </c>
      <c r="G44" s="30">
        <v>83715</v>
      </c>
      <c r="H44" s="53">
        <v>89062</v>
      </c>
      <c r="I44" s="53">
        <v>98033</v>
      </c>
      <c r="J44" s="53">
        <v>131876</v>
      </c>
      <c r="K44" s="53">
        <v>118007</v>
      </c>
      <c r="L44" s="53">
        <v>121803</v>
      </c>
      <c r="M44" s="53">
        <v>105165</v>
      </c>
      <c r="N44" s="53">
        <v>75917</v>
      </c>
    </row>
    <row r="45" spans="1:14" ht="16.5" customHeight="1" thickBot="1">
      <c r="A45" s="182" t="s">
        <v>192</v>
      </c>
      <c r="B45" s="218">
        <v>433955</v>
      </c>
      <c r="C45" s="218">
        <v>421062</v>
      </c>
      <c r="D45" s="218">
        <v>350492</v>
      </c>
      <c r="E45" s="218">
        <v>150621</v>
      </c>
      <c r="F45" s="218">
        <v>180270</v>
      </c>
      <c r="G45" s="218">
        <v>180236</v>
      </c>
      <c r="H45" s="218">
        <v>191876</v>
      </c>
      <c r="I45" s="218">
        <v>172396</v>
      </c>
      <c r="J45" s="218">
        <v>247465</v>
      </c>
      <c r="K45" s="218">
        <v>258032</v>
      </c>
      <c r="L45" s="218">
        <v>241378</v>
      </c>
      <c r="M45" s="218">
        <v>181418</v>
      </c>
      <c r="N45" s="218">
        <v>140297</v>
      </c>
    </row>
    <row r="46" spans="1:44" ht="25.5" customHeight="1">
      <c r="A46" s="467" t="s">
        <v>686</v>
      </c>
      <c r="B46" s="468"/>
      <c r="C46" s="468"/>
      <c r="D46" s="468"/>
      <c r="E46" s="468"/>
      <c r="F46" s="468"/>
      <c r="G46" s="468"/>
      <c r="H46" s="468"/>
      <c r="I46" s="468"/>
      <c r="J46" s="468"/>
      <c r="K46" s="468"/>
      <c r="L46" s="468"/>
      <c r="M46" s="468"/>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row>
    <row r="47" spans="1:14" ht="19.5" customHeight="1">
      <c r="A47" s="469" t="s">
        <v>604</v>
      </c>
      <c r="B47" s="469"/>
      <c r="C47" s="469"/>
      <c r="D47" s="469"/>
      <c r="E47" s="469"/>
      <c r="F47" s="469"/>
      <c r="G47" s="469"/>
      <c r="H47" s="469"/>
      <c r="I47" s="469"/>
      <c r="J47" s="469"/>
      <c r="K47" s="469"/>
      <c r="L47" s="469"/>
      <c r="N47" s="22"/>
    </row>
  </sheetData>
  <sheetProtection/>
  <mergeCells count="19">
    <mergeCell ref="A46:M46"/>
    <mergeCell ref="M7:M8"/>
    <mergeCell ref="A47:L47"/>
    <mergeCell ref="G7:G8"/>
    <mergeCell ref="H7:H8"/>
    <mergeCell ref="I7:I8"/>
    <mergeCell ref="J7:J8"/>
    <mergeCell ref="K7:K8"/>
    <mergeCell ref="L7:L8"/>
    <mergeCell ref="N7:N8"/>
    <mergeCell ref="A3:N3"/>
    <mergeCell ref="A2:N2"/>
    <mergeCell ref="A5:A8"/>
    <mergeCell ref="B7:B8"/>
    <mergeCell ref="C7:C8"/>
    <mergeCell ref="D7:D8"/>
    <mergeCell ref="E7:E8"/>
    <mergeCell ref="F7:F8"/>
    <mergeCell ref="B5:N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69" r:id="rId1"/>
</worksheet>
</file>

<file path=xl/worksheets/sheet17.xml><?xml version="1.0" encoding="utf-8"?>
<worksheet xmlns="http://schemas.openxmlformats.org/spreadsheetml/2006/main" xmlns:r="http://schemas.openxmlformats.org/officeDocument/2006/relationships">
  <sheetPr>
    <pageSetUpPr fitToPage="1"/>
  </sheetPr>
  <dimension ref="A1:AU51"/>
  <sheetViews>
    <sheetView showGridLines="0" showZeros="0" zoomScaleSheetLayoutView="42" zoomScalePageLayoutView="0" workbookViewId="0" topLeftCell="A1">
      <selection activeCell="A1" sqref="A1"/>
    </sheetView>
  </sheetViews>
  <sheetFormatPr defaultColWidth="11.5546875" defaultRowHeight="15.75" customHeight="1"/>
  <cols>
    <col min="1" max="1" width="22.21484375" style="20" customWidth="1"/>
    <col min="2" max="2" width="17.88671875" style="20" customWidth="1"/>
    <col min="3" max="3" width="16.10546875" style="20" customWidth="1"/>
    <col min="4" max="4" width="17.5546875" style="20" customWidth="1"/>
    <col min="5" max="5" width="16.5546875" style="20" customWidth="1"/>
    <col min="6" max="6" width="12.10546875" style="20" customWidth="1"/>
    <col min="7" max="7" width="13.10546875" style="20" customWidth="1"/>
    <col min="8" max="8" width="12.6640625" style="20" customWidth="1"/>
    <col min="9" max="10" width="11.10546875" style="20" customWidth="1"/>
    <col min="11" max="25" width="11.77734375" style="20" customWidth="1"/>
    <col min="26" max="16384" width="11.5546875" style="20" customWidth="1"/>
  </cols>
  <sheetData>
    <row r="1" spans="1:10" ht="15.75" customHeight="1">
      <c r="A1" s="398" t="s">
        <v>559</v>
      </c>
      <c r="B1" s="179"/>
      <c r="C1" s="179"/>
      <c r="D1" s="179"/>
      <c r="E1" s="179"/>
      <c r="F1" s="179"/>
      <c r="G1" s="179"/>
      <c r="H1" s="179"/>
      <c r="I1" s="179"/>
      <c r="J1" s="179"/>
    </row>
    <row r="2" spans="1:10" ht="12.75" customHeight="1">
      <c r="A2" s="409" t="s">
        <v>241</v>
      </c>
      <c r="B2" s="409"/>
      <c r="C2" s="409"/>
      <c r="D2" s="409"/>
      <c r="E2" s="409"/>
      <c r="F2" s="409"/>
      <c r="G2" s="409"/>
      <c r="H2" s="409"/>
      <c r="I2" s="409"/>
      <c r="J2" s="409"/>
    </row>
    <row r="3" spans="1:10" ht="23.25" customHeight="1">
      <c r="A3" s="410" t="s">
        <v>699</v>
      </c>
      <c r="B3" s="410"/>
      <c r="C3" s="410"/>
      <c r="D3" s="410"/>
      <c r="E3" s="410"/>
      <c r="F3" s="410"/>
      <c r="G3" s="410"/>
      <c r="H3" s="410"/>
      <c r="I3" s="410"/>
      <c r="J3" s="410"/>
    </row>
    <row r="4" s="84" customFormat="1" ht="8.25" customHeight="1" thickBot="1"/>
    <row r="5" spans="1:10" s="84" customFormat="1" ht="12.75" customHeight="1">
      <c r="A5" s="459" t="s">
        <v>373</v>
      </c>
      <c r="B5" s="435" t="s">
        <v>396</v>
      </c>
      <c r="C5" s="435"/>
      <c r="D5" s="435"/>
      <c r="E5" s="435"/>
      <c r="F5" s="435"/>
      <c r="G5" s="435"/>
      <c r="H5" s="435"/>
      <c r="I5" s="435"/>
      <c r="J5" s="435"/>
    </row>
    <row r="6" spans="1:10" s="84" customFormat="1" ht="10.5" customHeight="1">
      <c r="A6" s="448"/>
      <c r="B6" s="421"/>
      <c r="C6" s="421"/>
      <c r="D6" s="421"/>
      <c r="E6" s="421"/>
      <c r="F6" s="421"/>
      <c r="G6" s="421"/>
      <c r="H6" s="421"/>
      <c r="I6" s="421"/>
      <c r="J6" s="421"/>
    </row>
    <row r="7" spans="1:10" s="84" customFormat="1" ht="9.75" customHeight="1">
      <c r="A7" s="448"/>
      <c r="B7" s="462">
        <v>2004</v>
      </c>
      <c r="C7" s="462">
        <v>2005</v>
      </c>
      <c r="D7" s="462">
        <v>2006</v>
      </c>
      <c r="E7" s="462">
        <v>2007</v>
      </c>
      <c r="F7" s="462">
        <v>2008</v>
      </c>
      <c r="G7" s="462">
        <v>2009</v>
      </c>
      <c r="H7" s="462">
        <v>2010</v>
      </c>
      <c r="I7" s="462">
        <v>2011</v>
      </c>
      <c r="J7" s="462">
        <v>2012</v>
      </c>
    </row>
    <row r="8" spans="1:10" s="84" customFormat="1" ht="9.75" customHeight="1">
      <c r="A8" s="448"/>
      <c r="B8" s="462"/>
      <c r="C8" s="462"/>
      <c r="D8" s="462"/>
      <c r="E8" s="462"/>
      <c r="F8" s="462"/>
      <c r="G8" s="462"/>
      <c r="H8" s="462"/>
      <c r="I8" s="462"/>
      <c r="J8" s="462"/>
    </row>
    <row r="9" spans="2:10" s="84" customFormat="1" ht="12.75" customHeight="1">
      <c r="B9" s="175"/>
      <c r="C9" s="202"/>
      <c r="D9" s="202"/>
      <c r="E9" s="202"/>
      <c r="F9" s="202"/>
      <c r="G9" s="202"/>
      <c r="H9" s="202"/>
      <c r="I9" s="202"/>
      <c r="J9" s="202"/>
    </row>
    <row r="10" spans="1:10" s="84" customFormat="1" ht="12.75" customHeight="1">
      <c r="A10" s="94" t="s">
        <v>363</v>
      </c>
      <c r="B10" s="203">
        <v>3423342</v>
      </c>
      <c r="C10" s="203">
        <v>3297735</v>
      </c>
      <c r="D10" s="203">
        <v>2849666</v>
      </c>
      <c r="E10" s="203">
        <v>2780093</v>
      </c>
      <c r="F10" s="204">
        <v>4380578</v>
      </c>
      <c r="G10" s="204">
        <v>3355424</v>
      </c>
      <c r="H10" s="204">
        <v>3320624</v>
      </c>
      <c r="I10" s="204">
        <v>3312638</v>
      </c>
      <c r="J10" s="204">
        <v>2149982</v>
      </c>
    </row>
    <row r="11" spans="1:10" s="84" customFormat="1" ht="18" customHeight="1">
      <c r="A11" s="19" t="s">
        <v>160</v>
      </c>
      <c r="B11" s="203">
        <v>24766</v>
      </c>
      <c r="C11" s="203">
        <v>23277</v>
      </c>
      <c r="D11" s="203">
        <v>18007</v>
      </c>
      <c r="E11" s="203">
        <v>19468</v>
      </c>
      <c r="F11" s="204">
        <v>32120</v>
      </c>
      <c r="G11" s="204">
        <v>18500</v>
      </c>
      <c r="H11" s="204">
        <v>10425</v>
      </c>
      <c r="I11" s="204">
        <v>15680</v>
      </c>
      <c r="J11" s="204">
        <v>15717</v>
      </c>
    </row>
    <row r="12" spans="1:10" s="84" customFormat="1" ht="12.75" customHeight="1">
      <c r="A12" s="19" t="s">
        <v>161</v>
      </c>
      <c r="B12" s="203">
        <v>96036</v>
      </c>
      <c r="C12" s="203">
        <v>117979</v>
      </c>
      <c r="D12" s="203">
        <v>91679</v>
      </c>
      <c r="E12" s="203">
        <v>88475</v>
      </c>
      <c r="F12" s="204">
        <v>148492</v>
      </c>
      <c r="G12" s="204">
        <v>97580</v>
      </c>
      <c r="H12" s="204">
        <v>111814</v>
      </c>
      <c r="I12" s="204">
        <v>101290</v>
      </c>
      <c r="J12" s="204">
        <v>85187</v>
      </c>
    </row>
    <row r="13" spans="1:10" s="84" customFormat="1" ht="12.75" customHeight="1">
      <c r="A13" s="19" t="s">
        <v>162</v>
      </c>
      <c r="B13" s="203">
        <v>40742</v>
      </c>
      <c r="C13" s="203">
        <v>33578</v>
      </c>
      <c r="D13" s="203">
        <v>18738</v>
      </c>
      <c r="E13" s="203">
        <v>19824</v>
      </c>
      <c r="F13" s="204">
        <v>63941</v>
      </c>
      <c r="G13" s="204">
        <v>47372</v>
      </c>
      <c r="H13" s="204">
        <v>40558</v>
      </c>
      <c r="I13" s="204">
        <v>33969</v>
      </c>
      <c r="J13" s="204">
        <v>8864</v>
      </c>
    </row>
    <row r="14" spans="1:10" s="84" customFormat="1" ht="12.75" customHeight="1">
      <c r="A14" s="19" t="s">
        <v>163</v>
      </c>
      <c r="B14" s="205">
        <v>48793</v>
      </c>
      <c r="C14" s="205">
        <v>49275</v>
      </c>
      <c r="D14" s="203">
        <v>46681</v>
      </c>
      <c r="E14" s="203">
        <v>49765</v>
      </c>
      <c r="F14" s="204">
        <v>67530</v>
      </c>
      <c r="G14" s="204">
        <v>55266</v>
      </c>
      <c r="H14" s="204">
        <v>70557</v>
      </c>
      <c r="I14" s="204">
        <v>39403</v>
      </c>
      <c r="J14" s="204">
        <v>30144</v>
      </c>
    </row>
    <row r="15" spans="1:10" s="84" customFormat="1" ht="12.75" customHeight="1">
      <c r="A15" s="19" t="s">
        <v>164</v>
      </c>
      <c r="B15" s="203">
        <v>54867</v>
      </c>
      <c r="C15" s="203">
        <v>58047</v>
      </c>
      <c r="D15" s="203">
        <v>46259</v>
      </c>
      <c r="E15" s="203">
        <v>38311</v>
      </c>
      <c r="F15" s="204">
        <v>54936</v>
      </c>
      <c r="G15" s="204">
        <v>40941</v>
      </c>
      <c r="H15" s="204">
        <v>49759</v>
      </c>
      <c r="I15" s="204">
        <v>62139</v>
      </c>
      <c r="J15" s="204">
        <v>39648</v>
      </c>
    </row>
    <row r="16" spans="1:10" s="84" customFormat="1" ht="12.75" customHeight="1">
      <c r="A16" s="19" t="s">
        <v>165</v>
      </c>
      <c r="B16" s="203">
        <v>29457</v>
      </c>
      <c r="C16" s="203">
        <v>24645</v>
      </c>
      <c r="D16" s="203">
        <v>21150</v>
      </c>
      <c r="E16" s="203">
        <v>21205</v>
      </c>
      <c r="F16" s="204">
        <v>24819</v>
      </c>
      <c r="G16" s="204">
        <v>15456</v>
      </c>
      <c r="H16" s="204">
        <v>16653</v>
      </c>
      <c r="I16" s="204">
        <v>11419</v>
      </c>
      <c r="J16" s="204">
        <v>9081</v>
      </c>
    </row>
    <row r="17" spans="1:10" s="84" customFormat="1" ht="12.75" customHeight="1">
      <c r="A17" s="19" t="s">
        <v>166</v>
      </c>
      <c r="B17" s="203">
        <v>52457</v>
      </c>
      <c r="C17" s="203">
        <v>52532</v>
      </c>
      <c r="D17" s="203">
        <v>47819</v>
      </c>
      <c r="E17" s="203">
        <v>40062</v>
      </c>
      <c r="F17" s="204">
        <v>50267</v>
      </c>
      <c r="G17" s="204">
        <v>39174</v>
      </c>
      <c r="H17" s="204">
        <v>40416</v>
      </c>
      <c r="I17" s="204">
        <v>29902</v>
      </c>
      <c r="J17" s="204">
        <v>24897</v>
      </c>
    </row>
    <row r="18" spans="1:10" s="84" customFormat="1" ht="12.75" customHeight="1">
      <c r="A18" s="19" t="s">
        <v>167</v>
      </c>
      <c r="B18" s="203">
        <v>154004</v>
      </c>
      <c r="C18" s="203">
        <v>144377</v>
      </c>
      <c r="D18" s="203">
        <v>118589</v>
      </c>
      <c r="E18" s="203">
        <v>118874</v>
      </c>
      <c r="F18" s="204">
        <v>190922</v>
      </c>
      <c r="G18" s="204">
        <v>174272</v>
      </c>
      <c r="H18" s="204">
        <v>137002</v>
      </c>
      <c r="I18" s="204">
        <v>113403</v>
      </c>
      <c r="J18" s="204">
        <v>80963</v>
      </c>
    </row>
    <row r="19" spans="1:10" s="84" customFormat="1" ht="12.75" customHeight="1">
      <c r="A19" s="19" t="s">
        <v>332</v>
      </c>
      <c r="B19" s="203">
        <v>412559</v>
      </c>
      <c r="C19" s="203">
        <v>348897</v>
      </c>
      <c r="D19" s="203">
        <v>406405</v>
      </c>
      <c r="E19" s="203">
        <v>294802</v>
      </c>
      <c r="F19" s="204">
        <v>652595</v>
      </c>
      <c r="G19" s="204">
        <v>499867</v>
      </c>
      <c r="H19" s="204">
        <v>551950</v>
      </c>
      <c r="I19" s="204">
        <v>738632</v>
      </c>
      <c r="J19" s="204">
        <v>284509</v>
      </c>
    </row>
    <row r="20" spans="1:10" s="84" customFormat="1" ht="12.75" customHeight="1">
      <c r="A20" s="19" t="s">
        <v>294</v>
      </c>
      <c r="B20" s="203">
        <v>111667</v>
      </c>
      <c r="C20" s="203">
        <v>101290</v>
      </c>
      <c r="D20" s="203">
        <v>105003</v>
      </c>
      <c r="E20" s="203">
        <v>105414</v>
      </c>
      <c r="F20" s="204">
        <v>278471</v>
      </c>
      <c r="G20" s="204">
        <v>130348</v>
      </c>
      <c r="H20" s="204">
        <v>121604</v>
      </c>
      <c r="I20" s="204">
        <v>137111</v>
      </c>
      <c r="J20" s="204">
        <v>94648</v>
      </c>
    </row>
    <row r="21" spans="1:10" s="84" customFormat="1" ht="12.75" customHeight="1">
      <c r="A21" s="19" t="s">
        <v>170</v>
      </c>
      <c r="B21" s="203">
        <v>60563</v>
      </c>
      <c r="C21" s="203">
        <v>42330</v>
      </c>
      <c r="D21" s="203">
        <v>26745</v>
      </c>
      <c r="E21" s="203">
        <v>29205</v>
      </c>
      <c r="F21" s="204">
        <v>70638</v>
      </c>
      <c r="G21" s="204">
        <v>47958</v>
      </c>
      <c r="H21" s="204">
        <v>35244</v>
      </c>
      <c r="I21" s="204">
        <v>55079</v>
      </c>
      <c r="J21" s="204">
        <v>32620</v>
      </c>
    </row>
    <row r="22" spans="1:10" s="84" customFormat="1" ht="12.75" customHeight="1">
      <c r="A22" s="19" t="s">
        <v>171</v>
      </c>
      <c r="B22" s="203">
        <v>117191</v>
      </c>
      <c r="C22" s="203">
        <v>71482</v>
      </c>
      <c r="D22" s="203">
        <v>46930</v>
      </c>
      <c r="E22" s="203">
        <v>53987</v>
      </c>
      <c r="F22" s="204">
        <v>51963</v>
      </c>
      <c r="G22" s="204">
        <v>61526</v>
      </c>
      <c r="H22" s="204">
        <v>71675</v>
      </c>
      <c r="I22" s="204">
        <v>62114</v>
      </c>
      <c r="J22" s="204">
        <v>57174</v>
      </c>
    </row>
    <row r="23" spans="1:10" s="84" customFormat="1" ht="12.75" customHeight="1">
      <c r="A23" s="19" t="s">
        <v>172</v>
      </c>
      <c r="B23" s="203">
        <v>150245</v>
      </c>
      <c r="C23" s="203">
        <v>119801</v>
      </c>
      <c r="D23" s="203">
        <v>117577</v>
      </c>
      <c r="E23" s="203">
        <v>127551</v>
      </c>
      <c r="F23" s="204">
        <v>150222</v>
      </c>
      <c r="G23" s="204">
        <v>117309</v>
      </c>
      <c r="H23" s="204">
        <v>93460</v>
      </c>
      <c r="I23" s="204">
        <v>114986</v>
      </c>
      <c r="J23" s="204">
        <v>99685</v>
      </c>
    </row>
    <row r="24" spans="1:10" s="84" customFormat="1" ht="12.75" customHeight="1">
      <c r="A24" s="19" t="s">
        <v>173</v>
      </c>
      <c r="B24" s="203">
        <v>32764</v>
      </c>
      <c r="C24" s="203">
        <v>45046</v>
      </c>
      <c r="D24" s="203">
        <v>38667</v>
      </c>
      <c r="E24" s="203">
        <v>39744</v>
      </c>
      <c r="F24" s="204">
        <v>59352</v>
      </c>
      <c r="G24" s="204">
        <v>51037</v>
      </c>
      <c r="H24" s="204">
        <v>64960</v>
      </c>
      <c r="I24" s="204">
        <v>85175</v>
      </c>
      <c r="J24" s="204">
        <v>34168</v>
      </c>
    </row>
    <row r="25" spans="1:10" s="84" customFormat="1" ht="12.75" customHeight="1">
      <c r="A25" s="19" t="s">
        <v>174</v>
      </c>
      <c r="B25" s="203">
        <v>77883</v>
      </c>
      <c r="C25" s="203">
        <v>90825</v>
      </c>
      <c r="D25" s="203">
        <v>116822</v>
      </c>
      <c r="E25" s="203">
        <v>129324</v>
      </c>
      <c r="F25" s="204">
        <v>197680</v>
      </c>
      <c r="G25" s="204">
        <v>165632</v>
      </c>
      <c r="H25" s="204">
        <v>163116</v>
      </c>
      <c r="I25" s="204">
        <v>120992</v>
      </c>
      <c r="J25" s="204">
        <v>127687</v>
      </c>
    </row>
    <row r="26" spans="1:10" s="84" customFormat="1" ht="12.75" customHeight="1">
      <c r="A26" s="19" t="s">
        <v>472</v>
      </c>
      <c r="B26" s="203">
        <v>152773</v>
      </c>
      <c r="C26" s="203">
        <v>161302</v>
      </c>
      <c r="D26" s="203">
        <v>138203</v>
      </c>
      <c r="E26" s="203">
        <v>118004</v>
      </c>
      <c r="F26" s="204">
        <v>153457</v>
      </c>
      <c r="G26" s="204">
        <v>138439</v>
      </c>
      <c r="H26" s="204">
        <v>135010</v>
      </c>
      <c r="I26" s="204">
        <v>106877</v>
      </c>
      <c r="J26" s="204">
        <v>47533</v>
      </c>
    </row>
    <row r="27" spans="1:10" s="84" customFormat="1" ht="12.75" customHeight="1">
      <c r="A27" s="19" t="s">
        <v>471</v>
      </c>
      <c r="B27" s="203">
        <v>122704</v>
      </c>
      <c r="C27" s="203">
        <v>104675</v>
      </c>
      <c r="D27" s="203">
        <v>79191</v>
      </c>
      <c r="E27" s="203">
        <v>81437</v>
      </c>
      <c r="F27" s="204">
        <v>146212</v>
      </c>
      <c r="G27" s="204">
        <v>96108</v>
      </c>
      <c r="H27" s="204">
        <v>117519</v>
      </c>
      <c r="I27" s="204">
        <v>127576</v>
      </c>
      <c r="J27" s="204">
        <v>97872</v>
      </c>
    </row>
    <row r="28" spans="1:10" s="84" customFormat="1" ht="12.75" customHeight="1">
      <c r="A28" s="19" t="s">
        <v>175</v>
      </c>
      <c r="B28" s="205">
        <v>109254</v>
      </c>
      <c r="C28" s="205">
        <v>91315</v>
      </c>
      <c r="D28" s="203">
        <v>68992</v>
      </c>
      <c r="E28" s="203">
        <v>68530</v>
      </c>
      <c r="F28" s="204">
        <v>85887</v>
      </c>
      <c r="G28" s="204">
        <v>55868</v>
      </c>
      <c r="H28" s="204">
        <v>28021</v>
      </c>
      <c r="I28" s="204">
        <v>27613</v>
      </c>
      <c r="J28" s="204">
        <v>35397</v>
      </c>
    </row>
    <row r="29" spans="1:10" s="84" customFormat="1" ht="12.75" customHeight="1">
      <c r="A29" s="19" t="s">
        <v>176</v>
      </c>
      <c r="B29" s="203">
        <v>128584</v>
      </c>
      <c r="C29" s="203">
        <v>115113</v>
      </c>
      <c r="D29" s="203">
        <v>87661</v>
      </c>
      <c r="E29" s="203">
        <v>84893</v>
      </c>
      <c r="F29" s="204">
        <v>143424</v>
      </c>
      <c r="G29" s="204">
        <v>79561</v>
      </c>
      <c r="H29" s="204">
        <v>86356</v>
      </c>
      <c r="I29" s="204">
        <v>103179</v>
      </c>
      <c r="J29" s="204">
        <v>92681</v>
      </c>
    </row>
    <row r="30" spans="1:10" s="84" customFormat="1" ht="12.75" customHeight="1">
      <c r="A30" s="19" t="s">
        <v>177</v>
      </c>
      <c r="B30" s="205">
        <v>13983</v>
      </c>
      <c r="C30" s="205">
        <v>13375</v>
      </c>
      <c r="D30" s="203">
        <v>14882</v>
      </c>
      <c r="E30" s="203">
        <v>27077</v>
      </c>
      <c r="F30" s="204">
        <v>37822</v>
      </c>
      <c r="G30" s="204">
        <v>17513</v>
      </c>
      <c r="H30" s="204">
        <v>14731</v>
      </c>
      <c r="I30" s="204">
        <v>14364</v>
      </c>
      <c r="J30" s="204">
        <v>16424</v>
      </c>
    </row>
    <row r="31" spans="1:10" s="84" customFormat="1" ht="12.75" customHeight="1">
      <c r="A31" s="19" t="s">
        <v>229</v>
      </c>
      <c r="B31" s="203">
        <v>175263</v>
      </c>
      <c r="C31" s="203">
        <v>272293</v>
      </c>
      <c r="D31" s="203">
        <v>218934</v>
      </c>
      <c r="E31" s="203">
        <v>218786</v>
      </c>
      <c r="F31" s="204">
        <v>327743</v>
      </c>
      <c r="G31" s="204">
        <v>261344</v>
      </c>
      <c r="H31" s="204">
        <v>204734</v>
      </c>
      <c r="I31" s="204">
        <v>118638</v>
      </c>
      <c r="J31" s="204">
        <v>84187</v>
      </c>
    </row>
    <row r="32" spans="1:10" s="84" customFormat="1" ht="12.75" customHeight="1">
      <c r="A32" s="19" t="s">
        <v>179</v>
      </c>
      <c r="B32" s="205">
        <v>55136</v>
      </c>
      <c r="C32" s="205">
        <v>50448</v>
      </c>
      <c r="D32" s="203">
        <v>56736</v>
      </c>
      <c r="E32" s="203">
        <v>54129</v>
      </c>
      <c r="F32" s="204">
        <v>62189</v>
      </c>
      <c r="G32" s="204">
        <v>60628</v>
      </c>
      <c r="H32" s="204">
        <v>62072</v>
      </c>
      <c r="I32" s="204">
        <v>52031</v>
      </c>
      <c r="J32" s="204">
        <v>35142</v>
      </c>
    </row>
    <row r="33" spans="1:10" s="84" customFormat="1" ht="12.75" customHeight="1">
      <c r="A33" s="19" t="s">
        <v>180</v>
      </c>
      <c r="B33" s="205">
        <v>136213</v>
      </c>
      <c r="C33" s="205">
        <v>151124</v>
      </c>
      <c r="D33" s="203">
        <v>118971</v>
      </c>
      <c r="E33" s="203">
        <v>149748</v>
      </c>
      <c r="F33" s="204">
        <v>189852</v>
      </c>
      <c r="G33" s="204">
        <v>171684</v>
      </c>
      <c r="H33" s="204">
        <v>189294</v>
      </c>
      <c r="I33" s="204">
        <v>207964</v>
      </c>
      <c r="J33" s="204">
        <v>104643</v>
      </c>
    </row>
    <row r="34" spans="1:10" s="84" customFormat="1" ht="12.75" customHeight="1">
      <c r="A34" s="19" t="s">
        <v>181</v>
      </c>
      <c r="B34" s="203">
        <v>87114</v>
      </c>
      <c r="C34" s="203">
        <v>65094</v>
      </c>
      <c r="D34" s="203">
        <v>47215</v>
      </c>
      <c r="E34" s="203">
        <v>52944</v>
      </c>
      <c r="F34" s="204">
        <v>68184</v>
      </c>
      <c r="G34" s="204">
        <v>61885</v>
      </c>
      <c r="H34" s="204">
        <v>39720</v>
      </c>
      <c r="I34" s="204">
        <v>49557</v>
      </c>
      <c r="J34" s="204">
        <v>28655</v>
      </c>
    </row>
    <row r="35" spans="1:10" s="84" customFormat="1" ht="12.75" customHeight="1">
      <c r="A35" s="19" t="s">
        <v>182</v>
      </c>
      <c r="B35" s="205">
        <v>33786</v>
      </c>
      <c r="C35" s="205">
        <v>32033</v>
      </c>
      <c r="D35" s="203">
        <v>40085</v>
      </c>
      <c r="E35" s="203">
        <v>37518</v>
      </c>
      <c r="F35" s="204">
        <v>35949</v>
      </c>
      <c r="G35" s="204">
        <v>31841</v>
      </c>
      <c r="H35" s="204">
        <v>41415</v>
      </c>
      <c r="I35" s="204">
        <v>31349</v>
      </c>
      <c r="J35" s="204">
        <v>37653</v>
      </c>
    </row>
    <row r="36" spans="1:10" s="84" customFormat="1" ht="12.75" customHeight="1">
      <c r="A36" s="19" t="s">
        <v>183</v>
      </c>
      <c r="B36" s="203">
        <v>45029</v>
      </c>
      <c r="C36" s="203">
        <v>47925</v>
      </c>
      <c r="D36" s="203">
        <v>29787</v>
      </c>
      <c r="E36" s="203">
        <v>30779</v>
      </c>
      <c r="F36" s="204">
        <v>40679</v>
      </c>
      <c r="G36" s="204">
        <v>45374</v>
      </c>
      <c r="H36" s="204">
        <v>54702</v>
      </c>
      <c r="I36" s="204">
        <v>53491</v>
      </c>
      <c r="J36" s="204">
        <v>51448</v>
      </c>
    </row>
    <row r="37" spans="1:10" s="84" customFormat="1" ht="12.75" customHeight="1">
      <c r="A37" s="19" t="s">
        <v>184</v>
      </c>
      <c r="B37" s="205">
        <v>189405</v>
      </c>
      <c r="C37" s="205">
        <v>206512</v>
      </c>
      <c r="D37" s="203">
        <v>172449</v>
      </c>
      <c r="E37" s="203">
        <v>163442</v>
      </c>
      <c r="F37" s="204">
        <v>234696</v>
      </c>
      <c r="G37" s="204">
        <v>178773</v>
      </c>
      <c r="H37" s="204">
        <v>156160</v>
      </c>
      <c r="I37" s="204">
        <v>195179</v>
      </c>
      <c r="J37" s="204">
        <v>128125</v>
      </c>
    </row>
    <row r="38" spans="1:10" s="84" customFormat="1" ht="12.75" customHeight="1">
      <c r="A38" s="19" t="s">
        <v>185</v>
      </c>
      <c r="B38" s="205">
        <v>87108</v>
      </c>
      <c r="C38" s="205">
        <v>67878</v>
      </c>
      <c r="D38" s="203">
        <v>43591</v>
      </c>
      <c r="E38" s="203">
        <v>45838</v>
      </c>
      <c r="F38" s="204">
        <v>68454</v>
      </c>
      <c r="G38" s="204">
        <v>45568</v>
      </c>
      <c r="H38" s="204">
        <v>44214</v>
      </c>
      <c r="I38" s="204">
        <v>50604</v>
      </c>
      <c r="J38" s="204">
        <v>47832</v>
      </c>
    </row>
    <row r="39" spans="1:10" s="84" customFormat="1" ht="12.75" customHeight="1">
      <c r="A39" s="19" t="s">
        <v>186</v>
      </c>
      <c r="B39" s="205">
        <v>39859</v>
      </c>
      <c r="C39" s="205">
        <v>28146</v>
      </c>
      <c r="D39" s="203">
        <v>17958</v>
      </c>
      <c r="E39" s="203">
        <v>26041</v>
      </c>
      <c r="F39" s="204">
        <v>20658</v>
      </c>
      <c r="G39" s="204">
        <v>23127</v>
      </c>
      <c r="H39" s="204">
        <v>15395</v>
      </c>
      <c r="I39" s="204">
        <v>25944</v>
      </c>
      <c r="J39" s="204">
        <v>17192</v>
      </c>
    </row>
    <row r="40" spans="1:10" s="84" customFormat="1" ht="12.75" customHeight="1">
      <c r="A40" s="19" t="s">
        <v>187</v>
      </c>
      <c r="B40" s="203">
        <v>157315</v>
      </c>
      <c r="C40" s="203">
        <v>133175</v>
      </c>
      <c r="D40" s="203">
        <v>101012</v>
      </c>
      <c r="E40" s="203">
        <v>88781</v>
      </c>
      <c r="F40" s="204">
        <v>109083</v>
      </c>
      <c r="G40" s="204">
        <v>86070</v>
      </c>
      <c r="H40" s="204">
        <v>85176</v>
      </c>
      <c r="I40" s="204">
        <v>44456</v>
      </c>
      <c r="J40" s="204">
        <v>38947</v>
      </c>
    </row>
    <row r="41" spans="1:10" s="84" customFormat="1" ht="12.75" customHeight="1">
      <c r="A41" s="19" t="s">
        <v>188</v>
      </c>
      <c r="B41" s="205">
        <v>57282</v>
      </c>
      <c r="C41" s="205">
        <v>55689</v>
      </c>
      <c r="D41" s="203">
        <v>49852</v>
      </c>
      <c r="E41" s="203">
        <v>47895</v>
      </c>
      <c r="F41" s="204">
        <v>50493</v>
      </c>
      <c r="G41" s="204">
        <v>41411</v>
      </c>
      <c r="H41" s="204">
        <v>42608</v>
      </c>
      <c r="I41" s="204">
        <v>60844</v>
      </c>
      <c r="J41" s="204">
        <v>28920</v>
      </c>
    </row>
    <row r="42" spans="1:10" s="84" customFormat="1" ht="12.75" customHeight="1">
      <c r="A42" s="19" t="s">
        <v>189</v>
      </c>
      <c r="B42" s="205">
        <v>163812</v>
      </c>
      <c r="C42" s="205">
        <v>158795</v>
      </c>
      <c r="D42" s="203">
        <v>127303</v>
      </c>
      <c r="E42" s="203">
        <v>132581</v>
      </c>
      <c r="F42" s="204">
        <v>194026</v>
      </c>
      <c r="G42" s="204">
        <v>180076</v>
      </c>
      <c r="H42" s="204">
        <v>173981</v>
      </c>
      <c r="I42" s="204">
        <v>94911</v>
      </c>
      <c r="J42" s="204">
        <v>73805</v>
      </c>
    </row>
    <row r="43" spans="1:10" s="84" customFormat="1" ht="12.75" customHeight="1">
      <c r="A43" s="19" t="s">
        <v>190</v>
      </c>
      <c r="B43" s="205">
        <v>91820</v>
      </c>
      <c r="C43" s="205">
        <v>101046</v>
      </c>
      <c r="D43" s="203">
        <v>67195</v>
      </c>
      <c r="E43" s="203">
        <v>61229</v>
      </c>
      <c r="F43" s="204">
        <v>95443</v>
      </c>
      <c r="G43" s="204">
        <v>62972</v>
      </c>
      <c r="H43" s="204">
        <v>71907</v>
      </c>
      <c r="I43" s="204">
        <v>96876</v>
      </c>
      <c r="J43" s="204">
        <v>62963</v>
      </c>
    </row>
    <row r="44" spans="1:10" s="84" customFormat="1" ht="12.75" customHeight="1">
      <c r="A44" s="19" t="s">
        <v>191</v>
      </c>
      <c r="B44" s="205">
        <v>56860</v>
      </c>
      <c r="C44" s="205">
        <v>54305</v>
      </c>
      <c r="D44" s="203">
        <v>53852</v>
      </c>
      <c r="E44" s="203">
        <v>53443</v>
      </c>
      <c r="F44" s="204">
        <v>111037</v>
      </c>
      <c r="G44" s="204">
        <v>75934</v>
      </c>
      <c r="H44" s="204">
        <v>92102</v>
      </c>
      <c r="I44" s="204">
        <v>76479</v>
      </c>
      <c r="J44" s="204">
        <v>59682</v>
      </c>
    </row>
    <row r="45" spans="1:10" s="84" customFormat="1" ht="12.75" customHeight="1" thickBot="1">
      <c r="A45" s="182" t="s">
        <v>192</v>
      </c>
      <c r="B45" s="240">
        <v>56048</v>
      </c>
      <c r="C45" s="240">
        <v>64111</v>
      </c>
      <c r="D45" s="240">
        <v>48726</v>
      </c>
      <c r="E45" s="240">
        <v>60987</v>
      </c>
      <c r="F45" s="241">
        <v>111342</v>
      </c>
      <c r="G45" s="241">
        <v>79010</v>
      </c>
      <c r="H45" s="241">
        <v>86314</v>
      </c>
      <c r="I45" s="241">
        <v>53412</v>
      </c>
      <c r="J45" s="241">
        <v>35889</v>
      </c>
    </row>
    <row r="46" spans="1:47" s="84" customFormat="1" ht="25.5" customHeight="1">
      <c r="A46" s="466" t="s">
        <v>604</v>
      </c>
      <c r="B46" s="466"/>
      <c r="C46" s="466"/>
      <c r="D46" s="466"/>
      <c r="E46" s="466"/>
      <c r="F46" s="466"/>
      <c r="G46" s="466"/>
      <c r="H46" s="466"/>
      <c r="I46" s="392"/>
      <c r="J46" s="39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row>
    <row r="47" s="84" customFormat="1" ht="10.5" customHeight="1"/>
    <row r="48" s="84" customFormat="1" ht="15.75" customHeight="1"/>
    <row r="49" s="84" customFormat="1" ht="15.75" customHeight="1"/>
    <row r="50" s="84" customFormat="1" ht="15.75" customHeight="1"/>
    <row r="51" spans="1:47" s="84" customFormat="1" ht="15.75" customHeight="1">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row>
    <row r="52" s="84" customFormat="1" ht="15.75" customHeight="1"/>
    <row r="53" s="84" customFormat="1" ht="15.75" customHeight="1"/>
    <row r="54" s="84" customFormat="1" ht="15.75" customHeight="1"/>
    <row r="55" s="84" customFormat="1" ht="15.75" customHeight="1"/>
    <row r="56" s="84" customFormat="1" ht="15.75" customHeight="1"/>
    <row r="57" s="84" customFormat="1" ht="15.75" customHeight="1"/>
    <row r="58" s="84" customFormat="1" ht="15.75" customHeight="1"/>
    <row r="59" s="84" customFormat="1" ht="15.75" customHeight="1"/>
    <row r="60" s="84" customFormat="1" ht="15.75" customHeight="1"/>
    <row r="61" s="84" customFormat="1" ht="15.75" customHeight="1"/>
  </sheetData>
  <sheetProtection/>
  <mergeCells count="14">
    <mergeCell ref="J7:J8"/>
    <mergeCell ref="A3:J3"/>
    <mergeCell ref="A2:J2"/>
    <mergeCell ref="I7:I8"/>
    <mergeCell ref="A46:H46"/>
    <mergeCell ref="A5:A8"/>
    <mergeCell ref="B7:B8"/>
    <mergeCell ref="C7:C8"/>
    <mergeCell ref="D7:D8"/>
    <mergeCell ref="E7:E8"/>
    <mergeCell ref="B5:J6"/>
    <mergeCell ref="F7:F8"/>
    <mergeCell ref="G7:G8"/>
    <mergeCell ref="H7:H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74" r:id="rId1"/>
</worksheet>
</file>

<file path=xl/worksheets/sheet18.xml><?xml version="1.0" encoding="utf-8"?>
<worksheet xmlns="http://schemas.openxmlformats.org/spreadsheetml/2006/main" xmlns:r="http://schemas.openxmlformats.org/officeDocument/2006/relationships">
  <dimension ref="A1:AQ49"/>
  <sheetViews>
    <sheetView showGridLines="0" showZeros="0" zoomScaleSheetLayoutView="42" zoomScalePageLayoutView="0" workbookViewId="0" topLeftCell="A1">
      <selection activeCell="A1" sqref="A1"/>
    </sheetView>
  </sheetViews>
  <sheetFormatPr defaultColWidth="11.5546875" defaultRowHeight="15"/>
  <cols>
    <col min="1" max="1" width="9.10546875" style="89" customWidth="1"/>
    <col min="2" max="2" width="9.3359375" style="89" customWidth="1"/>
    <col min="3" max="3" width="2.88671875" style="89" customWidth="1"/>
    <col min="4" max="4" width="10.88671875" style="89" customWidth="1"/>
    <col min="5" max="5" width="11.10546875" style="89" customWidth="1"/>
    <col min="6" max="6" width="12.5546875" style="89" customWidth="1"/>
    <col min="7" max="7" width="10.6640625" style="89" customWidth="1"/>
    <col min="8" max="8" width="2.77734375" style="89" customWidth="1"/>
    <col min="9" max="9" width="9.4453125" style="89" customWidth="1"/>
    <col min="10" max="10" width="2.77734375" style="89" customWidth="1"/>
    <col min="11" max="11" width="11.77734375" style="89" customWidth="1"/>
    <col min="12" max="12" width="11.5546875" style="89" customWidth="1"/>
    <col min="13" max="13" width="12.4453125" style="89" customWidth="1"/>
    <col min="14" max="14" width="12.10546875" style="89" customWidth="1"/>
    <col min="15" max="16384" width="11.5546875" style="89" customWidth="1"/>
  </cols>
  <sheetData>
    <row r="1" spans="1:14" ht="12.75">
      <c r="A1" s="208" t="s">
        <v>559</v>
      </c>
      <c r="B1" s="183"/>
      <c r="C1" s="183"/>
      <c r="D1" s="183"/>
      <c r="E1" s="183"/>
      <c r="F1" s="183"/>
      <c r="G1" s="183"/>
      <c r="H1" s="183"/>
      <c r="I1" s="183"/>
      <c r="J1" s="183"/>
      <c r="K1" s="183"/>
      <c r="L1" s="183"/>
      <c r="M1" s="183"/>
      <c r="N1" s="183"/>
    </row>
    <row r="2" spans="1:14" ht="12.75">
      <c r="A2" s="471" t="s">
        <v>242</v>
      </c>
      <c r="B2" s="471"/>
      <c r="C2" s="471"/>
      <c r="D2" s="471"/>
      <c r="E2" s="471"/>
      <c r="F2" s="471"/>
      <c r="G2" s="471"/>
      <c r="H2" s="471"/>
      <c r="I2" s="471"/>
      <c r="J2" s="471"/>
      <c r="K2" s="471"/>
      <c r="L2" s="471"/>
      <c r="M2" s="471"/>
      <c r="N2" s="471"/>
    </row>
    <row r="3" spans="1:14" ht="12.75">
      <c r="A3" s="197"/>
      <c r="B3" s="197"/>
      <c r="C3" s="197"/>
      <c r="D3" s="197"/>
      <c r="E3" s="197"/>
      <c r="F3" s="197"/>
      <c r="G3" s="197"/>
      <c r="H3" s="197"/>
      <c r="I3" s="197"/>
      <c r="J3" s="197"/>
      <c r="K3" s="197"/>
      <c r="L3" s="197"/>
      <c r="M3" s="197"/>
      <c r="N3" s="197"/>
    </row>
    <row r="4" spans="1:14" ht="26.25" customHeight="1" thickBot="1">
      <c r="A4" s="472" t="s">
        <v>700</v>
      </c>
      <c r="B4" s="472"/>
      <c r="C4" s="472"/>
      <c r="D4" s="472"/>
      <c r="E4" s="472"/>
      <c r="F4" s="472"/>
      <c r="G4" s="472"/>
      <c r="H4" s="472"/>
      <c r="I4" s="472"/>
      <c r="J4" s="472"/>
      <c r="K4" s="472"/>
      <c r="L4" s="472"/>
      <c r="M4" s="472"/>
      <c r="N4" s="472"/>
    </row>
    <row r="5" spans="1:14" ht="12.75">
      <c r="A5" s="411" t="s">
        <v>362</v>
      </c>
      <c r="B5" s="435" t="s">
        <v>616</v>
      </c>
      <c r="C5" s="435"/>
      <c r="D5" s="435"/>
      <c r="E5" s="435"/>
      <c r="F5" s="435"/>
      <c r="G5" s="435"/>
      <c r="H5" s="225"/>
      <c r="I5" s="435" t="s">
        <v>398</v>
      </c>
      <c r="J5" s="435"/>
      <c r="K5" s="435"/>
      <c r="L5" s="435"/>
      <c r="M5" s="435"/>
      <c r="N5" s="435"/>
    </row>
    <row r="6" spans="1:14" ht="6.75" customHeight="1">
      <c r="A6" s="412"/>
      <c r="B6" s="421"/>
      <c r="C6" s="421"/>
      <c r="D6" s="421"/>
      <c r="E6" s="421"/>
      <c r="F6" s="421"/>
      <c r="G6" s="421"/>
      <c r="H6" s="46"/>
      <c r="I6" s="421"/>
      <c r="J6" s="421"/>
      <c r="K6" s="421"/>
      <c r="L6" s="421"/>
      <c r="M6" s="421"/>
      <c r="N6" s="421"/>
    </row>
    <row r="7" spans="1:14" ht="12.75">
      <c r="A7" s="412"/>
      <c r="B7" s="417" t="s">
        <v>394</v>
      </c>
      <c r="C7" s="417"/>
      <c r="D7" s="417"/>
      <c r="E7" s="417"/>
      <c r="F7" s="417"/>
      <c r="G7" s="417"/>
      <c r="H7" s="47"/>
      <c r="I7" s="419" t="s">
        <v>394</v>
      </c>
      <c r="J7" s="419"/>
      <c r="K7" s="419"/>
      <c r="L7" s="419"/>
      <c r="M7" s="419"/>
      <c r="N7" s="419"/>
    </row>
    <row r="8" spans="1:14" ht="6.75" customHeight="1">
      <c r="A8" s="412"/>
      <c r="B8" s="413"/>
      <c r="C8" s="413"/>
      <c r="D8" s="413"/>
      <c r="E8" s="413"/>
      <c r="F8" s="413"/>
      <c r="G8" s="413"/>
      <c r="H8" s="47"/>
      <c r="I8" s="421"/>
      <c r="J8" s="421"/>
      <c r="K8" s="421"/>
      <c r="L8" s="421"/>
      <c r="M8" s="421"/>
      <c r="N8" s="421"/>
    </row>
    <row r="9" spans="1:14" ht="12.75" customHeight="1">
      <c r="A9" s="412"/>
      <c r="B9" s="417" t="s">
        <v>618</v>
      </c>
      <c r="C9" s="476"/>
      <c r="D9" s="417" t="s">
        <v>397</v>
      </c>
      <c r="E9" s="417" t="s">
        <v>391</v>
      </c>
      <c r="F9" s="470" t="s">
        <v>392</v>
      </c>
      <c r="G9" s="417" t="s">
        <v>393</v>
      </c>
      <c r="H9" s="16"/>
      <c r="I9" s="417" t="s">
        <v>618</v>
      </c>
      <c r="J9" s="417"/>
      <c r="K9" s="417" t="s">
        <v>397</v>
      </c>
      <c r="L9" s="417" t="s">
        <v>391</v>
      </c>
      <c r="M9" s="470" t="s">
        <v>392</v>
      </c>
      <c r="N9" s="417" t="s">
        <v>617</v>
      </c>
    </row>
    <row r="10" spans="1:14" ht="12.75" customHeight="1">
      <c r="A10" s="412"/>
      <c r="B10" s="437"/>
      <c r="C10" s="437"/>
      <c r="D10" s="437"/>
      <c r="E10" s="437"/>
      <c r="F10" s="470"/>
      <c r="G10" s="437"/>
      <c r="H10" s="16"/>
      <c r="I10" s="437"/>
      <c r="J10" s="437"/>
      <c r="K10" s="437"/>
      <c r="L10" s="437"/>
      <c r="M10" s="470"/>
      <c r="N10" s="437"/>
    </row>
    <row r="11" spans="1:14" ht="12.75" customHeight="1">
      <c r="A11" s="412"/>
      <c r="B11" s="437"/>
      <c r="C11" s="437"/>
      <c r="D11" s="437"/>
      <c r="E11" s="437"/>
      <c r="F11" s="470"/>
      <c r="G11" s="437"/>
      <c r="H11" s="16"/>
      <c r="I11" s="437"/>
      <c r="J11" s="437"/>
      <c r="K11" s="437"/>
      <c r="L11" s="437"/>
      <c r="M11" s="470"/>
      <c r="N11" s="437"/>
    </row>
    <row r="12" spans="1:14" ht="12.75">
      <c r="A12" s="413"/>
      <c r="B12" s="473" t="s">
        <v>243</v>
      </c>
      <c r="C12" s="473"/>
      <c r="D12" s="244" t="s">
        <v>244</v>
      </c>
      <c r="E12" s="244" t="s">
        <v>245</v>
      </c>
      <c r="F12" s="244" t="s">
        <v>246</v>
      </c>
      <c r="G12" s="244" t="s">
        <v>247</v>
      </c>
      <c r="H12" s="244"/>
      <c r="I12" s="473" t="s">
        <v>243</v>
      </c>
      <c r="J12" s="473"/>
      <c r="K12" s="244" t="s">
        <v>244</v>
      </c>
      <c r="L12" s="244" t="s">
        <v>245</v>
      </c>
      <c r="M12" s="244" t="s">
        <v>246</v>
      </c>
      <c r="N12" s="244" t="s">
        <v>247</v>
      </c>
    </row>
    <row r="13" spans="1:14" ht="12.75">
      <c r="A13" s="106">
        <v>1986</v>
      </c>
      <c r="B13" s="63">
        <v>342014</v>
      </c>
      <c r="C13" s="66"/>
      <c r="D13" s="105"/>
      <c r="E13" s="68">
        <v>70162</v>
      </c>
      <c r="F13" s="68">
        <v>48957</v>
      </c>
      <c r="G13" s="68">
        <v>489029</v>
      </c>
      <c r="H13" s="68"/>
      <c r="I13" s="63">
        <v>8515887</v>
      </c>
      <c r="J13" s="63"/>
      <c r="K13" s="64"/>
      <c r="L13" s="65">
        <v>1677658</v>
      </c>
      <c r="M13" s="65">
        <v>2090794</v>
      </c>
      <c r="N13" s="65">
        <v>9217715</v>
      </c>
    </row>
    <row r="14" spans="1:14" ht="12.75">
      <c r="A14" s="106">
        <v>1987</v>
      </c>
      <c r="B14" s="368" t="s">
        <v>614</v>
      </c>
      <c r="C14" s="66"/>
      <c r="D14" s="105"/>
      <c r="E14" s="369" t="s">
        <v>615</v>
      </c>
      <c r="F14" s="105"/>
      <c r="G14" s="369" t="s">
        <v>615</v>
      </c>
      <c r="H14" s="105"/>
      <c r="I14" s="63">
        <v>8673749</v>
      </c>
      <c r="J14" s="63"/>
      <c r="K14" s="64"/>
      <c r="L14" s="65">
        <v>1529502</v>
      </c>
      <c r="M14" s="64"/>
      <c r="N14" s="65">
        <v>9063422</v>
      </c>
    </row>
    <row r="15" spans="1:14" ht="12.75">
      <c r="A15" s="106">
        <v>1988</v>
      </c>
      <c r="B15" s="63">
        <v>337100</v>
      </c>
      <c r="C15" s="66"/>
      <c r="D15" s="105"/>
      <c r="E15" s="68">
        <v>110216</v>
      </c>
      <c r="F15" s="68"/>
      <c r="G15" s="68">
        <v>403359</v>
      </c>
      <c r="H15" s="68"/>
      <c r="I15" s="63">
        <v>8169142</v>
      </c>
      <c r="J15" s="63"/>
      <c r="K15" s="64"/>
      <c r="L15" s="65">
        <v>3041481</v>
      </c>
      <c r="M15" s="65"/>
      <c r="N15" s="65">
        <v>9529939</v>
      </c>
    </row>
    <row r="16" spans="1:14" ht="12.75">
      <c r="A16" s="106">
        <v>1989</v>
      </c>
      <c r="B16" s="63">
        <v>329369</v>
      </c>
      <c r="C16" s="66"/>
      <c r="D16" s="105"/>
      <c r="E16" s="68">
        <v>113578</v>
      </c>
      <c r="F16" s="68"/>
      <c r="G16" s="68">
        <v>426234</v>
      </c>
      <c r="H16" s="68"/>
      <c r="I16" s="63">
        <v>9192098</v>
      </c>
      <c r="J16" s="63"/>
      <c r="K16" s="64"/>
      <c r="L16" s="65">
        <v>3454334</v>
      </c>
      <c r="M16" s="65"/>
      <c r="N16" s="65">
        <v>11135684</v>
      </c>
    </row>
    <row r="17" spans="1:14" ht="12.75">
      <c r="A17" s="106">
        <v>1990</v>
      </c>
      <c r="B17" s="63">
        <v>371509</v>
      </c>
      <c r="C17" s="66"/>
      <c r="D17" s="105"/>
      <c r="E17" s="68">
        <v>140252</v>
      </c>
      <c r="F17" s="68"/>
      <c r="G17" s="68">
        <v>458733</v>
      </c>
      <c r="H17" s="68"/>
      <c r="I17" s="63">
        <v>10622264</v>
      </c>
      <c r="J17" s="63"/>
      <c r="K17" s="64"/>
      <c r="L17" s="65">
        <v>4223370</v>
      </c>
      <c r="M17" s="65"/>
      <c r="N17" s="65">
        <v>12662946</v>
      </c>
    </row>
    <row r="18" spans="1:14" ht="12.75">
      <c r="A18" s="106">
        <v>1991</v>
      </c>
      <c r="B18" s="63">
        <v>402747</v>
      </c>
      <c r="C18" s="107" t="s">
        <v>248</v>
      </c>
      <c r="D18" s="105"/>
      <c r="E18" s="68">
        <v>164169</v>
      </c>
      <c r="F18" s="68"/>
      <c r="G18" s="68">
        <v>433521</v>
      </c>
      <c r="H18" s="68"/>
      <c r="I18" s="63">
        <v>11689211</v>
      </c>
      <c r="J18" s="67" t="s">
        <v>248</v>
      </c>
      <c r="K18" s="64"/>
      <c r="L18" s="65">
        <v>4787343</v>
      </c>
      <c r="M18" s="65"/>
      <c r="N18" s="65">
        <v>15520639</v>
      </c>
    </row>
    <row r="19" spans="1:14" ht="12.75">
      <c r="A19" s="106">
        <v>1992</v>
      </c>
      <c r="B19" s="63">
        <v>368353</v>
      </c>
      <c r="C19" s="107" t="s">
        <v>248</v>
      </c>
      <c r="D19" s="105"/>
      <c r="E19" s="68">
        <v>142295</v>
      </c>
      <c r="F19" s="68"/>
      <c r="G19" s="68">
        <v>362675</v>
      </c>
      <c r="H19" s="68"/>
      <c r="I19" s="63">
        <v>10833517</v>
      </c>
      <c r="J19" s="67" t="s">
        <v>248</v>
      </c>
      <c r="K19" s="64"/>
      <c r="L19" s="65">
        <v>4624428</v>
      </c>
      <c r="M19" s="65"/>
      <c r="N19" s="65">
        <v>16442005</v>
      </c>
    </row>
    <row r="20" spans="1:14" ht="12.75">
      <c r="A20" s="106">
        <v>1993</v>
      </c>
      <c r="B20" s="63">
        <v>318454</v>
      </c>
      <c r="C20" s="66"/>
      <c r="D20" s="105"/>
      <c r="E20" s="68">
        <v>134622</v>
      </c>
      <c r="F20" s="68"/>
      <c r="G20" s="68">
        <v>248366</v>
      </c>
      <c r="H20" s="68"/>
      <c r="I20" s="63">
        <v>9757412</v>
      </c>
      <c r="J20" s="63"/>
      <c r="K20" s="64"/>
      <c r="L20" s="65">
        <v>4204632</v>
      </c>
      <c r="M20" s="65"/>
      <c r="N20" s="65">
        <v>11088418</v>
      </c>
    </row>
    <row r="21" spans="1:14" ht="12.75">
      <c r="A21" s="106">
        <v>1994</v>
      </c>
      <c r="B21" s="63">
        <v>287911</v>
      </c>
      <c r="C21" s="63"/>
      <c r="D21" s="105"/>
      <c r="E21" s="68">
        <v>119407</v>
      </c>
      <c r="F21" s="68"/>
      <c r="G21" s="68">
        <v>229413</v>
      </c>
      <c r="H21" s="68"/>
      <c r="I21" s="63">
        <v>9152833</v>
      </c>
      <c r="J21" s="63"/>
      <c r="K21" s="64"/>
      <c r="L21" s="65">
        <v>4181545</v>
      </c>
      <c r="M21" s="65"/>
      <c r="N21" s="65">
        <v>11836117</v>
      </c>
    </row>
    <row r="22" spans="1:14" ht="12.75">
      <c r="A22" s="106">
        <v>1995</v>
      </c>
      <c r="B22" s="63">
        <v>280401</v>
      </c>
      <c r="C22" s="63"/>
      <c r="D22" s="68">
        <v>15646</v>
      </c>
      <c r="E22" s="68">
        <v>121919</v>
      </c>
      <c r="F22" s="68"/>
      <c r="G22" s="68">
        <v>224399</v>
      </c>
      <c r="H22" s="68"/>
      <c r="I22" s="63">
        <v>9776934</v>
      </c>
      <c r="J22" s="63"/>
      <c r="K22" s="65">
        <v>464359</v>
      </c>
      <c r="L22" s="65">
        <v>4628689</v>
      </c>
      <c r="M22" s="65"/>
      <c r="N22" s="65">
        <v>12313444</v>
      </c>
    </row>
    <row r="23" spans="1:14" ht="12.75">
      <c r="A23" s="106">
        <v>1996</v>
      </c>
      <c r="B23" s="63">
        <v>270237</v>
      </c>
      <c r="C23" s="63"/>
      <c r="D23" s="68">
        <v>32333</v>
      </c>
      <c r="E23" s="68">
        <v>123433</v>
      </c>
      <c r="F23" s="68"/>
      <c r="G23" s="68">
        <v>219910</v>
      </c>
      <c r="H23" s="68"/>
      <c r="I23" s="63">
        <v>9672390</v>
      </c>
      <c r="J23" s="63"/>
      <c r="K23" s="65">
        <v>1021449</v>
      </c>
      <c r="L23" s="65">
        <v>4787089</v>
      </c>
      <c r="M23" s="65"/>
      <c r="N23" s="65">
        <v>12678271</v>
      </c>
    </row>
    <row r="24" spans="1:14" ht="12.75">
      <c r="A24" s="106">
        <v>1997</v>
      </c>
      <c r="B24" s="63">
        <v>254913</v>
      </c>
      <c r="C24" s="63"/>
      <c r="D24" s="68">
        <v>46011</v>
      </c>
      <c r="E24" s="68">
        <v>114623</v>
      </c>
      <c r="F24" s="68"/>
      <c r="G24" s="68">
        <v>215872</v>
      </c>
      <c r="H24" s="68"/>
      <c r="I24" s="63">
        <v>8840014</v>
      </c>
      <c r="J24" s="63"/>
      <c r="K24" s="65">
        <v>1465494</v>
      </c>
      <c r="L24" s="65">
        <v>4519300</v>
      </c>
      <c r="M24" s="65"/>
      <c r="N24" s="65">
        <v>12889782</v>
      </c>
    </row>
    <row r="25" spans="1:14" ht="12.75">
      <c r="A25" s="106">
        <v>1998</v>
      </c>
      <c r="B25" s="63">
        <v>244046</v>
      </c>
      <c r="C25" s="63"/>
      <c r="D25" s="68">
        <v>56976</v>
      </c>
      <c r="E25" s="68">
        <v>112583</v>
      </c>
      <c r="F25" s="68"/>
      <c r="G25" s="68">
        <v>221753</v>
      </c>
      <c r="H25" s="68"/>
      <c r="I25" s="63">
        <v>8289103</v>
      </c>
      <c r="J25" s="63"/>
      <c r="K25" s="65">
        <v>1887173</v>
      </c>
      <c r="L25" s="65">
        <v>4308795</v>
      </c>
      <c r="M25" s="65"/>
      <c r="N25" s="65">
        <v>12689209</v>
      </c>
    </row>
    <row r="26" spans="1:14" ht="12.75">
      <c r="A26" s="106">
        <v>1999</v>
      </c>
      <c r="B26" s="63">
        <v>255790</v>
      </c>
      <c r="C26" s="63"/>
      <c r="D26" s="68">
        <v>66153</v>
      </c>
      <c r="E26" s="68">
        <v>120610</v>
      </c>
      <c r="F26" s="68"/>
      <c r="G26" s="68">
        <v>219696</v>
      </c>
      <c r="H26" s="68"/>
      <c r="I26" s="63">
        <v>8368308</v>
      </c>
      <c r="J26" s="63"/>
      <c r="K26" s="65">
        <v>2519580</v>
      </c>
      <c r="L26" s="65">
        <v>4680662</v>
      </c>
      <c r="M26" s="65"/>
      <c r="N26" s="65">
        <v>13380573</v>
      </c>
    </row>
    <row r="27" spans="1:14" ht="12.75">
      <c r="A27" s="16">
        <v>2000</v>
      </c>
      <c r="B27" s="63">
        <v>273035</v>
      </c>
      <c r="C27" s="63"/>
      <c r="D27" s="68">
        <v>76349</v>
      </c>
      <c r="E27" s="68">
        <v>136464</v>
      </c>
      <c r="F27" s="68"/>
      <c r="G27" s="68">
        <v>235205</v>
      </c>
      <c r="H27" s="68"/>
      <c r="I27" s="63">
        <v>9130665</v>
      </c>
      <c r="J27" s="63"/>
      <c r="K27" s="65">
        <v>2994859</v>
      </c>
      <c r="L27" s="65">
        <v>5252236</v>
      </c>
      <c r="M27" s="65"/>
      <c r="N27" s="65">
        <v>15005682</v>
      </c>
    </row>
    <row r="28" spans="1:14" ht="12.75">
      <c r="A28" s="16">
        <v>2001</v>
      </c>
      <c r="B28" s="63">
        <v>276257</v>
      </c>
      <c r="C28" s="63"/>
      <c r="D28" s="68">
        <v>82996</v>
      </c>
      <c r="E28" s="68">
        <v>141787</v>
      </c>
      <c r="F28" s="68"/>
      <c r="G28" s="68">
        <v>245756</v>
      </c>
      <c r="H28" s="68"/>
      <c r="I28" s="63">
        <v>9842316</v>
      </c>
      <c r="J28" s="63"/>
      <c r="K28" s="65">
        <v>3380124</v>
      </c>
      <c r="L28" s="65">
        <v>5486691</v>
      </c>
      <c r="M28" s="65"/>
      <c r="N28" s="65">
        <v>15757001</v>
      </c>
    </row>
    <row r="29" spans="1:14" ht="12.75">
      <c r="A29" s="16">
        <v>2002</v>
      </c>
      <c r="B29" s="63">
        <v>212883</v>
      </c>
      <c r="C29" s="63"/>
      <c r="D29" s="68">
        <v>70682</v>
      </c>
      <c r="E29" s="68">
        <v>114584</v>
      </c>
      <c r="F29" s="68"/>
      <c r="G29" s="68">
        <v>212273</v>
      </c>
      <c r="H29" s="68"/>
      <c r="I29" s="63">
        <v>7720029</v>
      </c>
      <c r="J29" s="63"/>
      <c r="K29" s="65">
        <v>3246733</v>
      </c>
      <c r="L29" s="65">
        <v>4629391</v>
      </c>
      <c r="M29" s="65"/>
      <c r="N29" s="65">
        <v>12441375</v>
      </c>
    </row>
    <row r="30" spans="1:14" ht="12.75">
      <c r="A30" s="16">
        <v>2003</v>
      </c>
      <c r="B30" s="63">
        <v>102351</v>
      </c>
      <c r="C30" s="63"/>
      <c r="D30" s="68">
        <v>50791</v>
      </c>
      <c r="E30" s="68">
        <v>57973</v>
      </c>
      <c r="F30" s="68">
        <v>65551</v>
      </c>
      <c r="G30" s="68">
        <v>178006</v>
      </c>
      <c r="H30" s="68"/>
      <c r="I30" s="63">
        <v>3012969</v>
      </c>
      <c r="J30" s="63"/>
      <c r="K30" s="65">
        <v>2276027</v>
      </c>
      <c r="L30" s="65">
        <v>1799294</v>
      </c>
      <c r="M30" s="65">
        <v>2469444</v>
      </c>
      <c r="N30" s="65">
        <v>8246607</v>
      </c>
    </row>
    <row r="31" spans="1:14" ht="12.75">
      <c r="A31" s="16">
        <v>2004</v>
      </c>
      <c r="B31" s="63">
        <v>87291</v>
      </c>
      <c r="C31" s="63"/>
      <c r="D31" s="68">
        <v>57134</v>
      </c>
      <c r="E31" s="68">
        <v>63072</v>
      </c>
      <c r="F31" s="68">
        <v>86483</v>
      </c>
      <c r="G31" s="68">
        <v>197865</v>
      </c>
      <c r="H31" s="68"/>
      <c r="I31" s="63">
        <v>2730157</v>
      </c>
      <c r="J31" s="63"/>
      <c r="K31" s="65">
        <v>2729793</v>
      </c>
      <c r="L31" s="65">
        <v>2157909</v>
      </c>
      <c r="M31" s="65">
        <v>3423342</v>
      </c>
      <c r="N31" s="65">
        <v>9506412</v>
      </c>
    </row>
    <row r="32" spans="1:14" ht="12.75">
      <c r="A32" s="16">
        <v>2005</v>
      </c>
      <c r="B32" s="63">
        <v>86961</v>
      </c>
      <c r="C32" s="63"/>
      <c r="D32" s="68">
        <v>50441</v>
      </c>
      <c r="E32" s="68">
        <v>66330</v>
      </c>
      <c r="F32" s="68">
        <v>81583</v>
      </c>
      <c r="G32" s="68">
        <v>210793</v>
      </c>
      <c r="H32" s="68"/>
      <c r="I32" s="63">
        <v>2723812</v>
      </c>
      <c r="J32" s="63"/>
      <c r="K32" s="65">
        <v>2459968</v>
      </c>
      <c r="L32" s="65">
        <v>2237222</v>
      </c>
      <c r="M32" s="65">
        <v>3297735</v>
      </c>
      <c r="N32" s="65">
        <v>10352270</v>
      </c>
    </row>
    <row r="33" spans="1:14" ht="12.75">
      <c r="A33" s="16">
        <v>2006</v>
      </c>
      <c r="B33" s="63">
        <v>84531</v>
      </c>
      <c r="C33" s="63"/>
      <c r="D33" s="68">
        <v>45025</v>
      </c>
      <c r="E33" s="68">
        <v>65053</v>
      </c>
      <c r="F33" s="68">
        <v>74083</v>
      </c>
      <c r="G33" s="68">
        <v>203210</v>
      </c>
      <c r="H33" s="68"/>
      <c r="I33" s="63">
        <v>2306353</v>
      </c>
      <c r="J33" s="63"/>
      <c r="K33" s="65">
        <v>2242137</v>
      </c>
      <c r="L33" s="65">
        <v>2144819</v>
      </c>
      <c r="M33" s="65">
        <v>2849666</v>
      </c>
      <c r="N33" s="65">
        <v>9386196</v>
      </c>
    </row>
    <row r="34" spans="1:14" ht="12.75">
      <c r="A34" s="16">
        <v>2007</v>
      </c>
      <c r="B34" s="63">
        <v>89686</v>
      </c>
      <c r="C34" s="63"/>
      <c r="D34" s="68">
        <v>45953</v>
      </c>
      <c r="E34" s="68">
        <v>71790</v>
      </c>
      <c r="F34" s="68">
        <v>70241</v>
      </c>
      <c r="G34" s="68">
        <v>208573</v>
      </c>
      <c r="H34" s="68"/>
      <c r="I34" s="63">
        <v>2492029</v>
      </c>
      <c r="J34" s="63"/>
      <c r="K34" s="65">
        <v>2272603</v>
      </c>
      <c r="L34" s="65">
        <v>2364915</v>
      </c>
      <c r="M34" s="65">
        <v>2780093</v>
      </c>
      <c r="N34" s="65">
        <v>10191299</v>
      </c>
    </row>
    <row r="35" spans="1:14" ht="12.75">
      <c r="A35" s="16">
        <v>2008</v>
      </c>
      <c r="B35" s="70">
        <v>43316</v>
      </c>
      <c r="C35" s="71"/>
      <c r="D35" s="69">
        <v>29061</v>
      </c>
      <c r="E35" s="69">
        <v>81718</v>
      </c>
      <c r="F35" s="69">
        <v>118710</v>
      </c>
      <c r="G35" s="69">
        <v>230607</v>
      </c>
      <c r="H35" s="69"/>
      <c r="I35" s="70">
        <v>946572</v>
      </c>
      <c r="J35" s="71"/>
      <c r="K35" s="72">
        <v>1417245</v>
      </c>
      <c r="L35" s="72">
        <v>2810845</v>
      </c>
      <c r="M35" s="72">
        <v>4380578</v>
      </c>
      <c r="N35" s="72">
        <v>11579635</v>
      </c>
    </row>
    <row r="36" spans="1:14" ht="12.75">
      <c r="A36" s="16">
        <v>2009</v>
      </c>
      <c r="B36" s="70">
        <v>81602</v>
      </c>
      <c r="C36" s="71"/>
      <c r="D36" s="73" t="s">
        <v>249</v>
      </c>
      <c r="E36" s="69">
        <v>97382</v>
      </c>
      <c r="F36" s="69">
        <v>87887</v>
      </c>
      <c r="G36" s="69">
        <v>224363</v>
      </c>
      <c r="H36" s="69"/>
      <c r="I36" s="70">
        <v>2256287</v>
      </c>
      <c r="J36" s="71"/>
      <c r="K36" s="73" t="s">
        <v>249</v>
      </c>
      <c r="L36" s="72">
        <v>3222521</v>
      </c>
      <c r="M36" s="72">
        <v>3355424</v>
      </c>
      <c r="N36" s="72">
        <v>12892494</v>
      </c>
    </row>
    <row r="37" spans="1:14" ht="12.75">
      <c r="A37" s="16">
        <v>2010</v>
      </c>
      <c r="B37" s="70">
        <v>79395</v>
      </c>
      <c r="C37" s="71"/>
      <c r="D37" s="73"/>
      <c r="E37" s="69">
        <v>87838</v>
      </c>
      <c r="F37" s="69">
        <v>86342</v>
      </c>
      <c r="G37" s="69">
        <v>232797</v>
      </c>
      <c r="H37" s="69"/>
      <c r="I37" s="70">
        <v>2446344</v>
      </c>
      <c r="J37" s="70"/>
      <c r="K37" s="69"/>
      <c r="L37" s="72">
        <v>3221314</v>
      </c>
      <c r="M37" s="72">
        <v>3320624</v>
      </c>
      <c r="N37" s="72">
        <v>12417952</v>
      </c>
    </row>
    <row r="38" spans="1:14" ht="12.75">
      <c r="A38" s="16">
        <v>2011</v>
      </c>
      <c r="B38" s="70">
        <v>193981</v>
      </c>
      <c r="C38" s="71"/>
      <c r="D38" s="73"/>
      <c r="E38" s="69">
        <v>115053</v>
      </c>
      <c r="F38" s="69">
        <v>126939</v>
      </c>
      <c r="G38" s="69">
        <v>338203</v>
      </c>
      <c r="H38" s="69"/>
      <c r="I38" s="70">
        <v>3026586</v>
      </c>
      <c r="J38" s="70"/>
      <c r="K38" s="69"/>
      <c r="L38" s="72">
        <v>3229738</v>
      </c>
      <c r="M38" s="72">
        <v>3312638</v>
      </c>
      <c r="N38" s="72">
        <v>12988951</v>
      </c>
    </row>
    <row r="39" spans="1:14" ht="13.5" thickBot="1">
      <c r="A39" s="245">
        <v>2012</v>
      </c>
      <c r="B39" s="246">
        <v>196322</v>
      </c>
      <c r="C39" s="247"/>
      <c r="D39" s="248"/>
      <c r="E39" s="249">
        <v>110416</v>
      </c>
      <c r="F39" s="249">
        <v>183418</v>
      </c>
      <c r="G39" s="249">
        <v>354979</v>
      </c>
      <c r="H39" s="249"/>
      <c r="I39" s="246">
        <v>1699689</v>
      </c>
      <c r="J39" s="246"/>
      <c r="K39" s="370"/>
      <c r="L39" s="371">
        <v>1945827</v>
      </c>
      <c r="M39" s="250">
        <v>2149982</v>
      </c>
      <c r="N39" s="250">
        <v>9421830</v>
      </c>
    </row>
    <row r="40" spans="1:14" ht="16.5" customHeight="1">
      <c r="A40" s="474" t="s">
        <v>250</v>
      </c>
      <c r="B40" s="474"/>
      <c r="C40" s="474"/>
      <c r="D40" s="474"/>
      <c r="E40" s="474"/>
      <c r="F40" s="474"/>
      <c r="G40" s="474"/>
      <c r="H40" s="474"/>
      <c r="I40" s="474"/>
      <c r="J40" s="474"/>
      <c r="K40" s="474"/>
      <c r="L40" s="474"/>
      <c r="M40" s="474"/>
      <c r="N40" s="474"/>
    </row>
    <row r="41" spans="1:14" ht="25.5" customHeight="1">
      <c r="A41" s="475" t="s">
        <v>611</v>
      </c>
      <c r="B41" s="475"/>
      <c r="C41" s="475"/>
      <c r="D41" s="475"/>
      <c r="E41" s="475"/>
      <c r="F41" s="475"/>
      <c r="G41" s="475"/>
      <c r="H41" s="475"/>
      <c r="I41" s="475"/>
      <c r="J41" s="475"/>
      <c r="K41" s="475"/>
      <c r="L41" s="475"/>
      <c r="M41" s="475"/>
      <c r="N41" s="475"/>
    </row>
    <row r="42" spans="1:14" ht="12.75">
      <c r="A42" s="474" t="s">
        <v>251</v>
      </c>
      <c r="B42" s="474"/>
      <c r="C42" s="474"/>
      <c r="D42" s="474"/>
      <c r="E42" s="474"/>
      <c r="F42" s="474"/>
      <c r="G42" s="474"/>
      <c r="H42" s="474"/>
      <c r="I42" s="474"/>
      <c r="J42" s="474"/>
      <c r="K42" s="474"/>
      <c r="L42" s="474"/>
      <c r="M42" s="474"/>
      <c r="N42" s="474"/>
    </row>
    <row r="43" spans="1:14" ht="12.75">
      <c r="A43" s="474" t="s">
        <v>612</v>
      </c>
      <c r="B43" s="474"/>
      <c r="C43" s="474"/>
      <c r="D43" s="474"/>
      <c r="E43" s="474"/>
      <c r="F43" s="474"/>
      <c r="G43" s="474"/>
      <c r="H43" s="474"/>
      <c r="I43" s="474"/>
      <c r="J43" s="474"/>
      <c r="K43" s="474"/>
      <c r="L43" s="474"/>
      <c r="M43" s="474"/>
      <c r="N43" s="474"/>
    </row>
    <row r="44" spans="1:14" ht="25.5" customHeight="1">
      <c r="A44" s="475" t="s">
        <v>487</v>
      </c>
      <c r="B44" s="475"/>
      <c r="C44" s="475"/>
      <c r="D44" s="475"/>
      <c r="E44" s="475"/>
      <c r="F44" s="475"/>
      <c r="G44" s="475"/>
      <c r="H44" s="475"/>
      <c r="I44" s="475"/>
      <c r="J44" s="475"/>
      <c r="K44" s="475"/>
      <c r="L44" s="475"/>
      <c r="M44" s="475"/>
      <c r="N44" s="475"/>
    </row>
    <row r="45" spans="1:14" ht="25.5" customHeight="1">
      <c r="A45" s="475" t="s">
        <v>613</v>
      </c>
      <c r="B45" s="475"/>
      <c r="C45" s="475"/>
      <c r="D45" s="475"/>
      <c r="E45" s="475"/>
      <c r="F45" s="475"/>
      <c r="G45" s="475"/>
      <c r="H45" s="475"/>
      <c r="I45" s="475"/>
      <c r="J45" s="475"/>
      <c r="K45" s="475"/>
      <c r="L45" s="475"/>
      <c r="M45" s="475"/>
      <c r="N45" s="475"/>
    </row>
    <row r="46" spans="1:14" ht="12.75">
      <c r="A46" s="474" t="s">
        <v>252</v>
      </c>
      <c r="B46" s="474"/>
      <c r="C46" s="474"/>
      <c r="D46" s="474"/>
      <c r="E46" s="474"/>
      <c r="F46" s="474"/>
      <c r="G46" s="474"/>
      <c r="H46" s="474"/>
      <c r="I46" s="474"/>
      <c r="J46" s="474"/>
      <c r="K46" s="474"/>
      <c r="L46" s="474"/>
      <c r="M46" s="474"/>
      <c r="N46" s="474"/>
    </row>
    <row r="47" spans="1:14" ht="12.75">
      <c r="A47" s="474" t="s">
        <v>253</v>
      </c>
      <c r="B47" s="474"/>
      <c r="C47" s="474"/>
      <c r="D47" s="474"/>
      <c r="E47" s="474"/>
      <c r="F47" s="474"/>
      <c r="G47" s="474"/>
      <c r="H47" s="474"/>
      <c r="I47" s="474"/>
      <c r="J47" s="474"/>
      <c r="K47" s="474"/>
      <c r="L47" s="474"/>
      <c r="M47" s="474"/>
      <c r="N47" s="474"/>
    </row>
    <row r="48" spans="1:14" ht="12.75" customHeight="1">
      <c r="A48" s="474" t="s">
        <v>604</v>
      </c>
      <c r="B48" s="474"/>
      <c r="C48" s="474"/>
      <c r="D48" s="474"/>
      <c r="E48" s="474"/>
      <c r="F48" s="474"/>
      <c r="G48" s="474"/>
      <c r="H48" s="474"/>
      <c r="I48" s="474"/>
      <c r="J48" s="474"/>
      <c r="K48" s="474"/>
      <c r="L48" s="474"/>
      <c r="M48" s="474"/>
      <c r="N48" s="474"/>
    </row>
    <row r="49" spans="1:43" ht="12.75">
      <c r="A49" s="477"/>
      <c r="B49" s="477"/>
      <c r="C49" s="477"/>
      <c r="D49" s="477"/>
      <c r="E49" s="477"/>
      <c r="F49" s="477"/>
      <c r="G49" s="477"/>
      <c r="H49" s="477"/>
      <c r="I49" s="477"/>
      <c r="J49" s="477"/>
      <c r="K49" s="477"/>
      <c r="L49" s="477"/>
      <c r="M49" s="477"/>
      <c r="N49" s="477"/>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row>
  </sheetData>
  <sheetProtection/>
  <mergeCells count="30">
    <mergeCell ref="I9:I11"/>
    <mergeCell ref="J9:J11"/>
    <mergeCell ref="K9:K11"/>
    <mergeCell ref="A49:N49"/>
    <mergeCell ref="A43:N43"/>
    <mergeCell ref="A44:N44"/>
    <mergeCell ref="A45:N45"/>
    <mergeCell ref="A46:N46"/>
    <mergeCell ref="A47:N47"/>
    <mergeCell ref="A48:N48"/>
    <mergeCell ref="B12:C12"/>
    <mergeCell ref="I12:J12"/>
    <mergeCell ref="M9:M11"/>
    <mergeCell ref="A40:N40"/>
    <mergeCell ref="A41:N41"/>
    <mergeCell ref="A42:N42"/>
    <mergeCell ref="L9:L11"/>
    <mergeCell ref="B9:C11"/>
    <mergeCell ref="D9:D11"/>
    <mergeCell ref="E9:E11"/>
    <mergeCell ref="N9:N11"/>
    <mergeCell ref="F9:F11"/>
    <mergeCell ref="G9:G11"/>
    <mergeCell ref="A2:N2"/>
    <mergeCell ref="A4:N4"/>
    <mergeCell ref="A5:A12"/>
    <mergeCell ref="B5:G6"/>
    <mergeCell ref="I5:N6"/>
    <mergeCell ref="B7:G8"/>
    <mergeCell ref="I7:N8"/>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5" r:id="rId1"/>
  <rowBreaks count="1" manualBreakCount="1">
    <brk id="48" max="255" man="1"/>
  </rowBreaks>
  <colBreaks count="1" manualBreakCount="1">
    <brk id="14" max="65535" man="1"/>
  </colBreaks>
</worksheet>
</file>

<file path=xl/worksheets/sheet19.xml><?xml version="1.0" encoding="utf-8"?>
<worksheet xmlns="http://schemas.openxmlformats.org/spreadsheetml/2006/main" xmlns:r="http://schemas.openxmlformats.org/officeDocument/2006/relationships">
  <dimension ref="A1:P53"/>
  <sheetViews>
    <sheetView showGridLines="0" showZeros="0" zoomScaleSheetLayoutView="42" zoomScalePageLayoutView="0" workbookViewId="0" topLeftCell="A1">
      <selection activeCell="A1" sqref="A1"/>
    </sheetView>
  </sheetViews>
  <sheetFormatPr defaultColWidth="11.5546875" defaultRowHeight="15"/>
  <cols>
    <col min="1" max="1" width="22.21484375" style="20" customWidth="1"/>
    <col min="2" max="2" width="9.10546875" style="20" customWidth="1"/>
    <col min="3" max="3" width="8.3359375" style="20" customWidth="1"/>
    <col min="4" max="4" width="5.99609375" style="20" customWidth="1"/>
    <col min="5" max="5" width="1.4375" style="20" customWidth="1"/>
    <col min="6" max="6" width="8.10546875" style="20" customWidth="1"/>
    <col min="7" max="7" width="5.99609375" style="20" customWidth="1"/>
    <col min="8" max="8" width="1.33203125" style="20" customWidth="1"/>
    <col min="9" max="9" width="8.4453125" style="20" customWidth="1"/>
    <col min="10" max="10" width="6.4453125" style="20" customWidth="1"/>
    <col min="11" max="11" width="1.33203125" style="20" customWidth="1"/>
    <col min="12" max="12" width="7.88671875" style="20" customWidth="1"/>
    <col min="13" max="13" width="5.77734375" style="20" customWidth="1"/>
    <col min="14" max="14" width="1.33203125" style="20" customWidth="1"/>
    <col min="15" max="15" width="7.77734375" style="20" customWidth="1"/>
    <col min="16" max="16" width="5.6640625" style="20" customWidth="1"/>
    <col min="17" max="16384" width="11.5546875" style="20" customWidth="1"/>
  </cols>
  <sheetData>
    <row r="1" spans="1:16" ht="12.75">
      <c r="A1" s="208" t="s">
        <v>559</v>
      </c>
      <c r="B1" s="179"/>
      <c r="C1" s="179"/>
      <c r="D1" s="179"/>
      <c r="E1" s="179"/>
      <c r="F1" s="179"/>
      <c r="G1" s="179"/>
      <c r="H1" s="179"/>
      <c r="I1" s="179"/>
      <c r="J1" s="179"/>
      <c r="K1" s="179"/>
      <c r="L1" s="179"/>
      <c r="M1" s="179"/>
      <c r="N1" s="179"/>
      <c r="O1" s="179"/>
      <c r="P1" s="179"/>
    </row>
    <row r="2" spans="1:16" ht="12.75">
      <c r="A2" s="409" t="s">
        <v>254</v>
      </c>
      <c r="B2" s="409"/>
      <c r="C2" s="409"/>
      <c r="D2" s="409"/>
      <c r="E2" s="409"/>
      <c r="F2" s="409"/>
      <c r="G2" s="409"/>
      <c r="H2" s="409"/>
      <c r="I2" s="409"/>
      <c r="J2" s="409"/>
      <c r="K2" s="409"/>
      <c r="L2" s="409"/>
      <c r="M2" s="409"/>
      <c r="N2" s="409"/>
      <c r="O2" s="409"/>
      <c r="P2" s="409"/>
    </row>
    <row r="3" spans="1:16" ht="12.75" customHeight="1">
      <c r="A3" s="410" t="s">
        <v>701</v>
      </c>
      <c r="B3" s="410"/>
      <c r="C3" s="410"/>
      <c r="D3" s="410"/>
      <c r="E3" s="410"/>
      <c r="F3" s="410"/>
      <c r="G3" s="410"/>
      <c r="H3" s="410"/>
      <c r="I3" s="410"/>
      <c r="J3" s="410"/>
      <c r="K3" s="410"/>
      <c r="L3" s="410"/>
      <c r="M3" s="410"/>
      <c r="N3" s="410"/>
      <c r="O3" s="410"/>
      <c r="P3" s="410"/>
    </row>
    <row r="4" spans="1:16" ht="18" customHeight="1" thickBot="1">
      <c r="A4" s="179"/>
      <c r="B4" s="179"/>
      <c r="C4" s="179"/>
      <c r="D4" s="179"/>
      <c r="E4" s="179"/>
      <c r="F4" s="179"/>
      <c r="G4" s="179"/>
      <c r="H4" s="179"/>
      <c r="I4" s="179"/>
      <c r="J4" s="179"/>
      <c r="K4" s="179"/>
      <c r="L4" s="179"/>
      <c r="M4" s="179"/>
      <c r="N4" s="179"/>
      <c r="O4" s="179"/>
      <c r="P4" s="179"/>
    </row>
    <row r="5" spans="1:16" ht="12.75" customHeight="1">
      <c r="A5" s="459" t="s">
        <v>373</v>
      </c>
      <c r="B5" s="459" t="s">
        <v>399</v>
      </c>
      <c r="C5" s="459" t="s">
        <v>464</v>
      </c>
      <c r="D5" s="459"/>
      <c r="E5" s="459"/>
      <c r="F5" s="459"/>
      <c r="G5" s="459"/>
      <c r="H5" s="459"/>
      <c r="I5" s="459"/>
      <c r="J5" s="459"/>
      <c r="K5" s="459"/>
      <c r="L5" s="459"/>
      <c r="M5" s="459"/>
      <c r="N5" s="459"/>
      <c r="O5" s="459"/>
      <c r="P5" s="459"/>
    </row>
    <row r="6" spans="1:16" ht="7.5" customHeight="1">
      <c r="A6" s="448"/>
      <c r="B6" s="448"/>
      <c r="C6" s="448"/>
      <c r="D6" s="448"/>
      <c r="E6" s="448"/>
      <c r="F6" s="448"/>
      <c r="G6" s="448"/>
      <c r="H6" s="448"/>
      <c r="I6" s="448"/>
      <c r="J6" s="448"/>
      <c r="K6" s="448"/>
      <c r="L6" s="448"/>
      <c r="M6" s="448"/>
      <c r="N6" s="448"/>
      <c r="O6" s="448"/>
      <c r="P6" s="448"/>
    </row>
    <row r="7" spans="1:16" ht="30" customHeight="1">
      <c r="A7" s="448"/>
      <c r="B7" s="448"/>
      <c r="C7" s="478" t="s">
        <v>400</v>
      </c>
      <c r="D7" s="478"/>
      <c r="E7" s="251"/>
      <c r="F7" s="478" t="s">
        <v>401</v>
      </c>
      <c r="G7" s="478"/>
      <c r="H7" s="251"/>
      <c r="I7" s="447" t="s">
        <v>402</v>
      </c>
      <c r="J7" s="447"/>
      <c r="K7" s="243"/>
      <c r="L7" s="478" t="s">
        <v>404</v>
      </c>
      <c r="M7" s="478"/>
      <c r="N7" s="251"/>
      <c r="O7" s="447" t="s">
        <v>405</v>
      </c>
      <c r="P7" s="447"/>
    </row>
    <row r="8" spans="1:16" ht="12.75" customHeight="1">
      <c r="A8" s="448"/>
      <c r="B8" s="448"/>
      <c r="C8" s="252" t="s">
        <v>403</v>
      </c>
      <c r="D8" s="252" t="s">
        <v>255</v>
      </c>
      <c r="E8" s="252"/>
      <c r="F8" s="252" t="s">
        <v>403</v>
      </c>
      <c r="G8" s="252" t="s">
        <v>255</v>
      </c>
      <c r="H8" s="252"/>
      <c r="I8" s="252" t="s">
        <v>403</v>
      </c>
      <c r="J8" s="252" t="s">
        <v>255</v>
      </c>
      <c r="K8" s="252"/>
      <c r="L8" s="252" t="s">
        <v>403</v>
      </c>
      <c r="M8" s="252" t="s">
        <v>255</v>
      </c>
      <c r="N8" s="252"/>
      <c r="O8" s="252" t="s">
        <v>403</v>
      </c>
      <c r="P8" s="252" t="s">
        <v>255</v>
      </c>
    </row>
    <row r="9" spans="1:14" ht="12" customHeight="1">
      <c r="A9" s="5"/>
      <c r="M9" s="109"/>
      <c r="N9" s="109"/>
    </row>
    <row r="10" spans="1:16" ht="12.75" customHeight="1">
      <c r="A10" s="5" t="s">
        <v>363</v>
      </c>
      <c r="B10" s="113">
        <v>845135</v>
      </c>
      <c r="C10" s="113">
        <v>503344</v>
      </c>
      <c r="D10" s="112">
        <v>59.55782212309276</v>
      </c>
      <c r="E10" s="112"/>
      <c r="F10" s="113">
        <v>625336</v>
      </c>
      <c r="G10" s="112">
        <v>73.99243907778047</v>
      </c>
      <c r="H10" s="112"/>
      <c r="I10" s="113">
        <v>24128</v>
      </c>
      <c r="J10" s="111">
        <v>2.8549285025469304</v>
      </c>
      <c r="K10" s="111"/>
      <c r="L10" s="113">
        <v>163886</v>
      </c>
      <c r="M10" s="111">
        <v>19.39169481798766</v>
      </c>
      <c r="N10" s="111"/>
      <c r="O10" s="113">
        <v>114905</v>
      </c>
      <c r="P10" s="111">
        <v>13.596052701639383</v>
      </c>
    </row>
    <row r="11" spans="1:16" ht="20.25" customHeight="1">
      <c r="A11" s="256" t="s">
        <v>256</v>
      </c>
      <c r="B11" s="113">
        <v>11988</v>
      </c>
      <c r="C11" s="113">
        <v>9176</v>
      </c>
      <c r="D11" s="112">
        <v>76.54320987654322</v>
      </c>
      <c r="E11" s="112"/>
      <c r="F11" s="113">
        <v>9256</v>
      </c>
      <c r="G11" s="112">
        <v>77.21054387721054</v>
      </c>
      <c r="H11" s="112"/>
      <c r="I11" s="113">
        <v>155</v>
      </c>
      <c r="J11" s="111">
        <v>1.2929596262929597</v>
      </c>
      <c r="K11" s="111"/>
      <c r="L11" s="113">
        <v>1489</v>
      </c>
      <c r="M11" s="111">
        <v>12.420754087420754</v>
      </c>
      <c r="N11" s="111"/>
      <c r="O11" s="113">
        <v>1499</v>
      </c>
      <c r="P11" s="111">
        <v>12.504170837504171</v>
      </c>
    </row>
    <row r="12" spans="1:16" ht="12.75" customHeight="1">
      <c r="A12" s="256" t="s">
        <v>257</v>
      </c>
      <c r="B12" s="113">
        <v>22937</v>
      </c>
      <c r="C12" s="113">
        <v>15192</v>
      </c>
      <c r="D12" s="112">
        <v>66.23359637267298</v>
      </c>
      <c r="E12" s="112"/>
      <c r="F12" s="113">
        <v>18878</v>
      </c>
      <c r="G12" s="112">
        <v>82.30370144308323</v>
      </c>
      <c r="H12" s="112"/>
      <c r="I12" s="113">
        <v>1293</v>
      </c>
      <c r="J12" s="111">
        <v>5.637180102018573</v>
      </c>
      <c r="K12" s="111"/>
      <c r="L12" s="113">
        <v>2602</v>
      </c>
      <c r="M12" s="111">
        <v>11.344116493002572</v>
      </c>
      <c r="N12" s="111"/>
      <c r="O12" s="113">
        <v>5776</v>
      </c>
      <c r="P12" s="111">
        <v>25.18202031651916</v>
      </c>
    </row>
    <row r="13" spans="1:16" ht="12.75" customHeight="1">
      <c r="A13" s="256" t="s">
        <v>258</v>
      </c>
      <c r="B13" s="113">
        <v>9992</v>
      </c>
      <c r="C13" s="113">
        <v>7877</v>
      </c>
      <c r="D13" s="112">
        <v>78.83306645316253</v>
      </c>
      <c r="E13" s="112"/>
      <c r="F13" s="113">
        <v>5695</v>
      </c>
      <c r="G13" s="112">
        <v>56.99559647718174</v>
      </c>
      <c r="H13" s="112"/>
      <c r="I13" s="113">
        <v>11</v>
      </c>
      <c r="J13" s="111">
        <v>0.1100880704563651</v>
      </c>
      <c r="K13" s="111"/>
      <c r="L13" s="113">
        <v>3984</v>
      </c>
      <c r="M13" s="111">
        <v>39.871897518014414</v>
      </c>
      <c r="N13" s="111"/>
      <c r="O13" s="113">
        <v>288</v>
      </c>
      <c r="P13" s="111">
        <v>2.8823058446757406</v>
      </c>
    </row>
    <row r="14" spans="1:16" ht="12.75" customHeight="1">
      <c r="A14" s="256" t="s">
        <v>259</v>
      </c>
      <c r="B14" s="113">
        <v>8580</v>
      </c>
      <c r="C14" s="113">
        <v>4252</v>
      </c>
      <c r="D14" s="112">
        <v>49.557109557109555</v>
      </c>
      <c r="E14" s="112"/>
      <c r="F14" s="113">
        <v>5933</v>
      </c>
      <c r="G14" s="112">
        <v>69.14918414918415</v>
      </c>
      <c r="H14" s="112"/>
      <c r="I14" s="113">
        <v>206</v>
      </c>
      <c r="J14" s="111">
        <v>2.400932400932401</v>
      </c>
      <c r="K14" s="111"/>
      <c r="L14" s="113">
        <v>1686</v>
      </c>
      <c r="M14" s="111">
        <v>19.65034965034965</v>
      </c>
      <c r="N14" s="111"/>
      <c r="O14" s="113">
        <v>172</v>
      </c>
      <c r="P14" s="111">
        <v>2.0046620046620047</v>
      </c>
    </row>
    <row r="15" spans="1:16" ht="12.75" customHeight="1">
      <c r="A15" s="256" t="s">
        <v>260</v>
      </c>
      <c r="B15" s="113">
        <v>14509</v>
      </c>
      <c r="C15" s="113">
        <v>9556</v>
      </c>
      <c r="D15" s="112">
        <v>65.86256806120339</v>
      </c>
      <c r="E15" s="112"/>
      <c r="F15" s="113">
        <v>11014</v>
      </c>
      <c r="G15" s="112">
        <v>75.9115032049073</v>
      </c>
      <c r="H15" s="112"/>
      <c r="I15" s="113">
        <v>309</v>
      </c>
      <c r="J15" s="111">
        <v>2.1297125921841618</v>
      </c>
      <c r="K15" s="111"/>
      <c r="L15" s="113">
        <v>2763</v>
      </c>
      <c r="M15" s="111">
        <v>19.043352401957407</v>
      </c>
      <c r="N15" s="111"/>
      <c r="O15" s="113">
        <v>2204</v>
      </c>
      <c r="P15" s="111">
        <v>15.190571369494796</v>
      </c>
    </row>
    <row r="16" spans="1:16" ht="12.75" customHeight="1">
      <c r="A16" s="256" t="s">
        <v>261</v>
      </c>
      <c r="B16" s="113">
        <v>7073</v>
      </c>
      <c r="C16" s="113">
        <v>4932</v>
      </c>
      <c r="D16" s="112">
        <v>69.72995899901032</v>
      </c>
      <c r="E16" s="112"/>
      <c r="F16" s="113">
        <v>4696</v>
      </c>
      <c r="G16" s="112">
        <v>66.39332673547293</v>
      </c>
      <c r="H16" s="112"/>
      <c r="I16" s="113">
        <v>120</v>
      </c>
      <c r="J16" s="111">
        <v>1.696592676374947</v>
      </c>
      <c r="K16" s="111"/>
      <c r="L16" s="113">
        <v>1158</v>
      </c>
      <c r="M16" s="111">
        <v>16.37211932701824</v>
      </c>
      <c r="N16" s="111"/>
      <c r="O16" s="113">
        <v>600</v>
      </c>
      <c r="P16" s="111">
        <v>8.482963381874734</v>
      </c>
    </row>
    <row r="17" spans="1:16" ht="12.75" customHeight="1">
      <c r="A17" s="256" t="s">
        <v>262</v>
      </c>
      <c r="B17" s="113">
        <v>9022</v>
      </c>
      <c r="C17" s="113">
        <v>4586</v>
      </c>
      <c r="D17" s="112">
        <v>50.83130126357792</v>
      </c>
      <c r="E17" s="112"/>
      <c r="F17" s="113">
        <v>6721</v>
      </c>
      <c r="G17" s="112">
        <v>74.49567723342939</v>
      </c>
      <c r="H17" s="112"/>
      <c r="I17" s="113">
        <v>103</v>
      </c>
      <c r="J17" s="111">
        <v>1.1416537353136778</v>
      </c>
      <c r="K17" s="111"/>
      <c r="L17" s="113">
        <v>1475</v>
      </c>
      <c r="M17" s="111">
        <v>16.348924850365773</v>
      </c>
      <c r="N17" s="111"/>
      <c r="O17" s="113">
        <v>769</v>
      </c>
      <c r="P17" s="111">
        <v>8.523608955885614</v>
      </c>
    </row>
    <row r="18" spans="1:16" ht="12.75" customHeight="1">
      <c r="A18" s="256" t="s">
        <v>263</v>
      </c>
      <c r="B18" s="113">
        <v>24102</v>
      </c>
      <c r="C18" s="113">
        <v>15744</v>
      </c>
      <c r="D18" s="112">
        <v>65.32237988548668</v>
      </c>
      <c r="E18" s="112"/>
      <c r="F18" s="113">
        <v>18083</v>
      </c>
      <c r="G18" s="112">
        <v>75.0269687162891</v>
      </c>
      <c r="H18" s="112"/>
      <c r="I18" s="113">
        <v>513</v>
      </c>
      <c r="J18" s="111">
        <v>2.1284540702016432</v>
      </c>
      <c r="K18" s="111"/>
      <c r="L18" s="113">
        <v>3770</v>
      </c>
      <c r="M18" s="111">
        <v>15.64185544768069</v>
      </c>
      <c r="N18" s="111"/>
      <c r="O18" s="113">
        <v>3737</v>
      </c>
      <c r="P18" s="111">
        <v>15.504937349597544</v>
      </c>
    </row>
    <row r="19" spans="1:16" ht="12.75" customHeight="1">
      <c r="A19" s="256" t="s">
        <v>264</v>
      </c>
      <c r="B19" s="113">
        <v>112648</v>
      </c>
      <c r="C19" s="113">
        <v>70662</v>
      </c>
      <c r="D19" s="112">
        <v>62.72814430793267</v>
      </c>
      <c r="E19" s="112"/>
      <c r="F19" s="113">
        <v>80865</v>
      </c>
      <c r="G19" s="112">
        <v>71.78556210496414</v>
      </c>
      <c r="H19" s="112"/>
      <c r="I19" s="113">
        <v>4202</v>
      </c>
      <c r="J19" s="111">
        <v>3.7302038207513672</v>
      </c>
      <c r="K19" s="111"/>
      <c r="L19" s="113">
        <v>13382</v>
      </c>
      <c r="M19" s="111">
        <v>11.879482991264824</v>
      </c>
      <c r="N19" s="111"/>
      <c r="O19" s="113">
        <v>29124</v>
      </c>
      <c r="P19" s="111">
        <v>25.853987642923087</v>
      </c>
    </row>
    <row r="20" spans="1:16" ht="12.75" customHeight="1">
      <c r="A20" s="256" t="s">
        <v>265</v>
      </c>
      <c r="B20" s="113">
        <v>56886</v>
      </c>
      <c r="C20" s="113">
        <v>39581</v>
      </c>
      <c r="D20" s="112">
        <v>69.57950989698696</v>
      </c>
      <c r="E20" s="112"/>
      <c r="F20" s="113">
        <v>46676</v>
      </c>
      <c r="G20" s="112">
        <v>82.05182294413389</v>
      </c>
      <c r="H20" s="112"/>
      <c r="I20" s="113">
        <v>1221</v>
      </c>
      <c r="J20" s="111">
        <v>2.146398059276448</v>
      </c>
      <c r="K20" s="111"/>
      <c r="L20" s="113">
        <v>5563</v>
      </c>
      <c r="M20" s="111">
        <v>9.779207537882783</v>
      </c>
      <c r="N20" s="111"/>
      <c r="O20" s="113">
        <v>11203</v>
      </c>
      <c r="P20" s="111">
        <v>19.693773511936154</v>
      </c>
    </row>
    <row r="21" spans="1:16" ht="12.75" customHeight="1">
      <c r="A21" s="256" t="s">
        <v>266</v>
      </c>
      <c r="B21" s="113">
        <v>15442</v>
      </c>
      <c r="C21" s="113">
        <v>9606</v>
      </c>
      <c r="D21" s="112">
        <v>62.206968009325216</v>
      </c>
      <c r="E21" s="112"/>
      <c r="F21" s="113">
        <v>11547</v>
      </c>
      <c r="G21" s="112">
        <v>74.77658334412641</v>
      </c>
      <c r="H21" s="112"/>
      <c r="I21" s="113">
        <v>211</v>
      </c>
      <c r="J21" s="111">
        <v>1.36640331563269</v>
      </c>
      <c r="K21" s="111"/>
      <c r="L21" s="113">
        <v>2659</v>
      </c>
      <c r="M21" s="111">
        <v>17.21927211501101</v>
      </c>
      <c r="N21" s="111"/>
      <c r="O21" s="113">
        <v>1391</v>
      </c>
      <c r="P21" s="111">
        <v>9.007900531019297</v>
      </c>
    </row>
    <row r="22" spans="1:16" ht="12.75" customHeight="1">
      <c r="A22" s="256" t="s">
        <v>267</v>
      </c>
      <c r="B22" s="113">
        <v>20347</v>
      </c>
      <c r="C22" s="113">
        <v>11544</v>
      </c>
      <c r="D22" s="112">
        <v>56.73563670319949</v>
      </c>
      <c r="E22" s="112"/>
      <c r="F22" s="113">
        <v>14138</v>
      </c>
      <c r="G22" s="112">
        <v>69.48444488130929</v>
      </c>
      <c r="H22" s="112"/>
      <c r="I22" s="113">
        <v>180</v>
      </c>
      <c r="J22" s="111">
        <v>0.8846512999459379</v>
      </c>
      <c r="K22" s="111"/>
      <c r="L22" s="113">
        <v>5019</v>
      </c>
      <c r="M22" s="111">
        <v>24.667027080159237</v>
      </c>
      <c r="N22" s="111"/>
      <c r="O22" s="113">
        <v>1789</v>
      </c>
      <c r="P22" s="111">
        <v>8.792450975573795</v>
      </c>
    </row>
    <row r="23" spans="1:16" ht="12.75" customHeight="1">
      <c r="A23" s="256" t="s">
        <v>268</v>
      </c>
      <c r="B23" s="113">
        <v>32151</v>
      </c>
      <c r="C23" s="113">
        <v>21534</v>
      </c>
      <c r="D23" s="112">
        <v>66.97769898292432</v>
      </c>
      <c r="E23" s="112"/>
      <c r="F23" s="113">
        <v>23914</v>
      </c>
      <c r="G23" s="112">
        <v>74.38026810985662</v>
      </c>
      <c r="H23" s="112"/>
      <c r="I23" s="113">
        <v>2014</v>
      </c>
      <c r="J23" s="111">
        <v>6.264190849429256</v>
      </c>
      <c r="K23" s="111"/>
      <c r="L23" s="113">
        <v>6781</v>
      </c>
      <c r="M23" s="111">
        <v>21.091101365431868</v>
      </c>
      <c r="N23" s="111"/>
      <c r="O23" s="113">
        <v>1949</v>
      </c>
      <c r="P23" s="111">
        <v>6.062019843861777</v>
      </c>
    </row>
    <row r="24" spans="1:16" ht="12.75" customHeight="1">
      <c r="A24" s="256" t="s">
        <v>269</v>
      </c>
      <c r="B24" s="113">
        <v>12254</v>
      </c>
      <c r="C24" s="113">
        <v>6672</v>
      </c>
      <c r="D24" s="112">
        <v>54.44752733801208</v>
      </c>
      <c r="E24" s="112"/>
      <c r="F24" s="113">
        <v>8849</v>
      </c>
      <c r="G24" s="112">
        <v>72.21315488819977</v>
      </c>
      <c r="H24" s="112"/>
      <c r="I24" s="113">
        <v>311</v>
      </c>
      <c r="J24" s="111">
        <v>2.537946792883956</v>
      </c>
      <c r="K24" s="111"/>
      <c r="L24" s="113">
        <v>2341</v>
      </c>
      <c r="M24" s="111">
        <v>19.10396605190142</v>
      </c>
      <c r="N24" s="111"/>
      <c r="O24" s="113">
        <v>972</v>
      </c>
      <c r="P24" s="111">
        <v>7.932103802839889</v>
      </c>
    </row>
    <row r="25" spans="1:16" ht="12.75" customHeight="1">
      <c r="A25" s="256" t="s">
        <v>270</v>
      </c>
      <c r="B25" s="113">
        <v>35895</v>
      </c>
      <c r="C25" s="113">
        <v>21429</v>
      </c>
      <c r="D25" s="112">
        <v>59.69912244045132</v>
      </c>
      <c r="E25" s="112"/>
      <c r="F25" s="113">
        <v>29034</v>
      </c>
      <c r="G25" s="112">
        <v>80.88591725867113</v>
      </c>
      <c r="H25" s="112"/>
      <c r="I25" s="113">
        <v>451</v>
      </c>
      <c r="J25" s="111">
        <v>1.2564424014486697</v>
      </c>
      <c r="K25" s="111"/>
      <c r="L25" s="113">
        <v>5084</v>
      </c>
      <c r="M25" s="111">
        <v>14.163532525421369</v>
      </c>
      <c r="N25" s="111"/>
      <c r="O25" s="113">
        <v>3304</v>
      </c>
      <c r="P25" s="111">
        <v>9.204624599526396</v>
      </c>
    </row>
    <row r="26" spans="1:16" ht="12.75" customHeight="1">
      <c r="A26" s="256" t="s">
        <v>478</v>
      </c>
      <c r="B26" s="113">
        <v>34301</v>
      </c>
      <c r="C26" s="113">
        <v>21766</v>
      </c>
      <c r="D26" s="112">
        <v>63.455875921984784</v>
      </c>
      <c r="E26" s="112"/>
      <c r="F26" s="113">
        <v>25893</v>
      </c>
      <c r="G26" s="112">
        <v>75.48759511384507</v>
      </c>
      <c r="H26" s="112"/>
      <c r="I26" s="113">
        <v>884</v>
      </c>
      <c r="J26" s="111">
        <v>2.577184338649019</v>
      </c>
      <c r="K26" s="111"/>
      <c r="L26" s="113">
        <v>5176</v>
      </c>
      <c r="M26" s="111">
        <v>15.089939068831812</v>
      </c>
      <c r="N26" s="111"/>
      <c r="O26" s="113">
        <v>5598</v>
      </c>
      <c r="P26" s="111">
        <v>16.320223900177837</v>
      </c>
    </row>
    <row r="27" spans="1:16" ht="12.75" customHeight="1">
      <c r="A27" s="256" t="s">
        <v>479</v>
      </c>
      <c r="B27" s="113">
        <v>48670</v>
      </c>
      <c r="C27" s="113">
        <v>33635</v>
      </c>
      <c r="D27" s="112">
        <v>69.10828025477707</v>
      </c>
      <c r="E27" s="112"/>
      <c r="F27" s="113">
        <v>35517</v>
      </c>
      <c r="G27" s="112">
        <v>72.97513868913089</v>
      </c>
      <c r="H27" s="112"/>
      <c r="I27" s="113">
        <v>1242</v>
      </c>
      <c r="J27" s="111">
        <v>2.5518800082186153</v>
      </c>
      <c r="K27" s="111"/>
      <c r="L27" s="113">
        <v>9637</v>
      </c>
      <c r="M27" s="111">
        <v>19.800698582288884</v>
      </c>
      <c r="N27" s="111"/>
      <c r="O27" s="113">
        <v>9016</v>
      </c>
      <c r="P27" s="111">
        <v>18.524758578179576</v>
      </c>
    </row>
    <row r="28" spans="1:16" ht="12.75" customHeight="1">
      <c r="A28" s="256" t="s">
        <v>271</v>
      </c>
      <c r="B28" s="113">
        <v>21908</v>
      </c>
      <c r="C28" s="113">
        <v>14131</v>
      </c>
      <c r="D28" s="112">
        <v>64.50155194449516</v>
      </c>
      <c r="E28" s="112"/>
      <c r="F28" s="113">
        <v>12890</v>
      </c>
      <c r="G28" s="112">
        <v>58.83695453715538</v>
      </c>
      <c r="H28" s="112"/>
      <c r="I28" s="113">
        <v>311</v>
      </c>
      <c r="J28" s="111">
        <v>1.4195727588095672</v>
      </c>
      <c r="K28" s="111"/>
      <c r="L28" s="113">
        <v>6841</v>
      </c>
      <c r="M28" s="111">
        <v>31.226036151177652</v>
      </c>
      <c r="N28" s="111"/>
      <c r="O28" s="113">
        <v>1880</v>
      </c>
      <c r="P28" s="111">
        <v>8.581340149716999</v>
      </c>
    </row>
    <row r="29" spans="1:16" ht="12.75" customHeight="1">
      <c r="A29" s="256" t="s">
        <v>272</v>
      </c>
      <c r="B29" s="113">
        <v>28063</v>
      </c>
      <c r="C29" s="113">
        <v>16479</v>
      </c>
      <c r="D29" s="112">
        <v>58.7214481701885</v>
      </c>
      <c r="E29" s="112"/>
      <c r="F29" s="113">
        <v>20452</v>
      </c>
      <c r="G29" s="112">
        <v>72.87887966361401</v>
      </c>
      <c r="H29" s="112"/>
      <c r="I29" s="113">
        <v>1060</v>
      </c>
      <c r="J29" s="111">
        <v>3.777215550725154</v>
      </c>
      <c r="K29" s="111"/>
      <c r="L29" s="113">
        <v>6634</v>
      </c>
      <c r="M29" s="111">
        <v>23.63966789010441</v>
      </c>
      <c r="N29" s="111"/>
      <c r="O29" s="113">
        <v>2688</v>
      </c>
      <c r="P29" s="111">
        <v>9.578448490895486</v>
      </c>
    </row>
    <row r="30" spans="1:16" ht="12.75" customHeight="1">
      <c r="A30" s="256" t="s">
        <v>273</v>
      </c>
      <c r="B30" s="113">
        <v>8873</v>
      </c>
      <c r="C30" s="113">
        <v>4669</v>
      </c>
      <c r="D30" s="112">
        <v>52.62030880198355</v>
      </c>
      <c r="E30" s="112"/>
      <c r="F30" s="113">
        <v>6590</v>
      </c>
      <c r="G30" s="112">
        <v>74.27025808632932</v>
      </c>
      <c r="H30" s="112"/>
      <c r="I30" s="113">
        <v>111</v>
      </c>
      <c r="J30" s="111">
        <v>1.2509861377211766</v>
      </c>
      <c r="K30" s="111"/>
      <c r="L30" s="113">
        <v>2235</v>
      </c>
      <c r="M30" s="111">
        <v>25.188774935196665</v>
      </c>
      <c r="N30" s="111"/>
      <c r="O30" s="113">
        <v>327</v>
      </c>
      <c r="P30" s="111">
        <v>3.685337540854277</v>
      </c>
    </row>
    <row r="31" spans="1:16" ht="12.75" customHeight="1">
      <c r="A31" s="256" t="s">
        <v>274</v>
      </c>
      <c r="B31" s="113">
        <v>51312</v>
      </c>
      <c r="C31" s="113">
        <v>30911</v>
      </c>
      <c r="D31" s="112">
        <v>60.241269098846274</v>
      </c>
      <c r="E31" s="112"/>
      <c r="F31" s="113">
        <v>36047</v>
      </c>
      <c r="G31" s="112">
        <v>70.2506236357967</v>
      </c>
      <c r="H31" s="112"/>
      <c r="I31" s="113">
        <v>1651</v>
      </c>
      <c r="J31" s="111">
        <v>3.217570938571874</v>
      </c>
      <c r="K31" s="111"/>
      <c r="L31" s="113">
        <v>13491</v>
      </c>
      <c r="M31" s="111">
        <v>26.292095416276894</v>
      </c>
      <c r="N31" s="111"/>
      <c r="O31" s="113">
        <v>8876</v>
      </c>
      <c r="P31" s="111">
        <v>17.298097910820083</v>
      </c>
    </row>
    <row r="32" spans="1:16" ht="12.75" customHeight="1">
      <c r="A32" s="256" t="s">
        <v>275</v>
      </c>
      <c r="B32" s="113">
        <v>13439</v>
      </c>
      <c r="C32" s="113">
        <v>4593</v>
      </c>
      <c r="D32" s="112">
        <v>34.176650048366696</v>
      </c>
      <c r="E32" s="112"/>
      <c r="F32" s="113">
        <v>9917</v>
      </c>
      <c r="G32" s="112">
        <v>73.79269290869857</v>
      </c>
      <c r="H32" s="112"/>
      <c r="I32" s="113">
        <v>82</v>
      </c>
      <c r="J32" s="111">
        <v>0.6101644467594315</v>
      </c>
      <c r="K32" s="111"/>
      <c r="L32" s="113">
        <v>2943</v>
      </c>
      <c r="M32" s="111">
        <v>21.898950814792766</v>
      </c>
      <c r="N32" s="111"/>
      <c r="O32" s="113">
        <v>778</v>
      </c>
      <c r="P32" s="111">
        <v>5.7891212143760695</v>
      </c>
    </row>
    <row r="33" spans="1:16" ht="12.75" customHeight="1">
      <c r="A33" s="256" t="s">
        <v>276</v>
      </c>
      <c r="B33" s="113">
        <v>26312</v>
      </c>
      <c r="C33" s="113">
        <v>11498</v>
      </c>
      <c r="D33" s="112">
        <v>43.69869261173609</v>
      </c>
      <c r="E33" s="112"/>
      <c r="F33" s="113">
        <v>18903</v>
      </c>
      <c r="G33" s="112">
        <v>71.84174521131042</v>
      </c>
      <c r="H33" s="112"/>
      <c r="I33" s="113">
        <v>991</v>
      </c>
      <c r="J33" s="111">
        <v>3.766342353298875</v>
      </c>
      <c r="K33" s="111"/>
      <c r="L33" s="113">
        <v>7370</v>
      </c>
      <c r="M33" s="111">
        <v>28.010033444816052</v>
      </c>
      <c r="N33" s="111"/>
      <c r="O33" s="113">
        <v>2452</v>
      </c>
      <c r="P33" s="111">
        <v>9.31894192763758</v>
      </c>
    </row>
    <row r="34" spans="1:16" ht="12.75" customHeight="1">
      <c r="A34" s="256" t="s">
        <v>277</v>
      </c>
      <c r="B34" s="113">
        <v>19616</v>
      </c>
      <c r="C34" s="113">
        <v>12139</v>
      </c>
      <c r="D34" s="112">
        <v>61.88315660685155</v>
      </c>
      <c r="E34" s="112"/>
      <c r="F34" s="113">
        <v>14048</v>
      </c>
      <c r="G34" s="112">
        <v>71.61500815660685</v>
      </c>
      <c r="H34" s="112"/>
      <c r="I34" s="113">
        <v>1337</v>
      </c>
      <c r="J34" s="111">
        <v>6.815864600326265</v>
      </c>
      <c r="K34" s="111"/>
      <c r="L34" s="113">
        <v>4357</v>
      </c>
      <c r="M34" s="111">
        <v>22.211460032626427</v>
      </c>
      <c r="N34" s="111"/>
      <c r="O34" s="113">
        <v>2631</v>
      </c>
      <c r="P34" s="111">
        <v>13.412520391517129</v>
      </c>
    </row>
    <row r="35" spans="1:16" ht="12.75" customHeight="1">
      <c r="A35" s="256" t="s">
        <v>278</v>
      </c>
      <c r="B35" s="113">
        <v>6782</v>
      </c>
      <c r="C35" s="113">
        <v>3685</v>
      </c>
      <c r="D35" s="112">
        <v>54.335004423473904</v>
      </c>
      <c r="E35" s="112"/>
      <c r="F35" s="113">
        <v>5543</v>
      </c>
      <c r="G35" s="112">
        <v>81.73105278678855</v>
      </c>
      <c r="H35" s="112"/>
      <c r="I35" s="113">
        <v>566</v>
      </c>
      <c r="J35" s="111">
        <v>8.34562076083751</v>
      </c>
      <c r="K35" s="111"/>
      <c r="L35" s="113">
        <v>726</v>
      </c>
      <c r="M35" s="111">
        <v>10.704806841639634</v>
      </c>
      <c r="N35" s="111"/>
      <c r="O35" s="113">
        <v>256</v>
      </c>
      <c r="P35" s="111">
        <v>3.7746977292833974</v>
      </c>
    </row>
    <row r="36" spans="1:16" ht="12.75" customHeight="1">
      <c r="A36" s="256" t="s">
        <v>279</v>
      </c>
      <c r="B36" s="113">
        <v>18643</v>
      </c>
      <c r="C36" s="113">
        <v>11606</v>
      </c>
      <c r="D36" s="112">
        <v>62.253929088665984</v>
      </c>
      <c r="E36" s="112"/>
      <c r="F36" s="113">
        <v>14441</v>
      </c>
      <c r="G36" s="112">
        <v>77.46070911334013</v>
      </c>
      <c r="H36" s="112"/>
      <c r="I36" s="113">
        <v>202</v>
      </c>
      <c r="J36" s="111">
        <v>1.0835166014053532</v>
      </c>
      <c r="K36" s="111"/>
      <c r="L36" s="113">
        <v>3440</v>
      </c>
      <c r="M36" s="111">
        <v>18.451965885318888</v>
      </c>
      <c r="N36" s="111"/>
      <c r="O36" s="113">
        <v>2328</v>
      </c>
      <c r="P36" s="111">
        <v>12.48726063401813</v>
      </c>
    </row>
    <row r="37" spans="1:16" ht="12.75" customHeight="1">
      <c r="A37" s="256" t="s">
        <v>280</v>
      </c>
      <c r="B37" s="113">
        <v>40280</v>
      </c>
      <c r="C37" s="113">
        <v>19734</v>
      </c>
      <c r="D37" s="112">
        <v>48.992055610724925</v>
      </c>
      <c r="E37" s="112"/>
      <c r="F37" s="113">
        <v>31369</v>
      </c>
      <c r="G37" s="112">
        <v>77.87735849056604</v>
      </c>
      <c r="H37" s="112"/>
      <c r="I37" s="113">
        <v>1594</v>
      </c>
      <c r="J37" s="111">
        <v>3.9572989076464746</v>
      </c>
      <c r="K37" s="111"/>
      <c r="L37" s="113">
        <v>11115</v>
      </c>
      <c r="M37" s="111">
        <v>27.59433962264151</v>
      </c>
      <c r="N37" s="111"/>
      <c r="O37" s="113">
        <v>3688</v>
      </c>
      <c r="P37" s="111">
        <v>9.155908639523336</v>
      </c>
    </row>
    <row r="38" spans="1:16" ht="12.75" customHeight="1">
      <c r="A38" s="256" t="s">
        <v>281</v>
      </c>
      <c r="B38" s="113">
        <v>13646</v>
      </c>
      <c r="C38" s="113">
        <v>9463</v>
      </c>
      <c r="D38" s="112">
        <v>69.34632859445992</v>
      </c>
      <c r="E38" s="112"/>
      <c r="F38" s="113">
        <v>10461</v>
      </c>
      <c r="G38" s="112">
        <v>76.65982705554741</v>
      </c>
      <c r="H38" s="112"/>
      <c r="I38" s="113">
        <v>753</v>
      </c>
      <c r="J38" s="111">
        <v>5.518100542283453</v>
      </c>
      <c r="K38" s="111"/>
      <c r="L38" s="113">
        <v>2437</v>
      </c>
      <c r="M38" s="111">
        <v>17.858713176022277</v>
      </c>
      <c r="N38" s="111"/>
      <c r="O38" s="113">
        <v>2867</v>
      </c>
      <c r="P38" s="111">
        <v>21.009819727392642</v>
      </c>
    </row>
    <row r="39" spans="1:16" ht="12.75" customHeight="1">
      <c r="A39" s="256" t="s">
        <v>282</v>
      </c>
      <c r="B39" s="113">
        <v>7056</v>
      </c>
      <c r="C39" s="113">
        <v>2167</v>
      </c>
      <c r="D39" s="112">
        <v>30.711451247165535</v>
      </c>
      <c r="E39" s="112"/>
      <c r="F39" s="113">
        <v>5051</v>
      </c>
      <c r="G39" s="112">
        <v>71.5844671201814</v>
      </c>
      <c r="H39" s="112"/>
      <c r="I39" s="113">
        <v>19</v>
      </c>
      <c r="J39" s="111">
        <v>0.26927437641723356</v>
      </c>
      <c r="K39" s="111"/>
      <c r="L39" s="113">
        <v>1805</v>
      </c>
      <c r="M39" s="111">
        <v>25.581065759637188</v>
      </c>
      <c r="N39" s="111"/>
      <c r="O39" s="113">
        <v>106</v>
      </c>
      <c r="P39" s="111">
        <v>1.502267573696145</v>
      </c>
    </row>
    <row r="40" spans="1:16" ht="12.75" customHeight="1">
      <c r="A40" s="256" t="s">
        <v>283</v>
      </c>
      <c r="B40" s="113">
        <v>14812</v>
      </c>
      <c r="C40" s="113">
        <v>8942</v>
      </c>
      <c r="D40" s="112">
        <v>60.36997029435593</v>
      </c>
      <c r="E40" s="112"/>
      <c r="F40" s="113">
        <v>10916</v>
      </c>
      <c r="G40" s="112">
        <v>73.6970024304618</v>
      </c>
      <c r="H40" s="112"/>
      <c r="I40" s="113">
        <v>145</v>
      </c>
      <c r="J40" s="111">
        <v>0.9789359978395895</v>
      </c>
      <c r="K40" s="111"/>
      <c r="L40" s="113">
        <v>4363</v>
      </c>
      <c r="M40" s="111">
        <v>29.455846610856064</v>
      </c>
      <c r="N40" s="111"/>
      <c r="O40" s="113">
        <v>564</v>
      </c>
      <c r="P40" s="111">
        <v>3.807723467458817</v>
      </c>
    </row>
    <row r="41" spans="1:16" ht="12.75" customHeight="1">
      <c r="A41" s="256" t="s">
        <v>284</v>
      </c>
      <c r="B41" s="113">
        <v>19827</v>
      </c>
      <c r="C41" s="113">
        <v>8619</v>
      </c>
      <c r="D41" s="112">
        <v>43.47102436072023</v>
      </c>
      <c r="E41" s="112"/>
      <c r="F41" s="113">
        <v>14821</v>
      </c>
      <c r="G41" s="112">
        <v>74.75160135169213</v>
      </c>
      <c r="H41" s="112"/>
      <c r="I41" s="113">
        <v>435</v>
      </c>
      <c r="J41" s="111">
        <v>2.1939779089120894</v>
      </c>
      <c r="K41" s="111"/>
      <c r="L41" s="113">
        <v>3895</v>
      </c>
      <c r="M41" s="111">
        <v>19.644928632672617</v>
      </c>
      <c r="N41" s="111"/>
      <c r="O41" s="113">
        <v>832</v>
      </c>
      <c r="P41" s="111">
        <v>4.196297977505422</v>
      </c>
    </row>
    <row r="42" spans="1:16" ht="12.75" customHeight="1">
      <c r="A42" s="256" t="s">
        <v>285</v>
      </c>
      <c r="B42" s="113">
        <v>35985</v>
      </c>
      <c r="C42" s="113">
        <v>16510</v>
      </c>
      <c r="D42" s="112">
        <v>45.880227872724745</v>
      </c>
      <c r="E42" s="112"/>
      <c r="F42" s="113">
        <v>24952</v>
      </c>
      <c r="G42" s="112">
        <v>69.34000277893567</v>
      </c>
      <c r="H42" s="112"/>
      <c r="I42" s="113">
        <v>498</v>
      </c>
      <c r="J42" s="111">
        <v>1.3839099624843685</v>
      </c>
      <c r="K42" s="111"/>
      <c r="L42" s="113">
        <v>9593</v>
      </c>
      <c r="M42" s="111">
        <v>26.65832985966375</v>
      </c>
      <c r="N42" s="111"/>
      <c r="O42" s="113">
        <v>992</v>
      </c>
      <c r="P42" s="111">
        <v>2.7567041822981797</v>
      </c>
    </row>
    <row r="43" spans="1:16" ht="12.75" customHeight="1">
      <c r="A43" s="256" t="s">
        <v>286</v>
      </c>
      <c r="B43" s="113">
        <v>19440</v>
      </c>
      <c r="C43" s="113">
        <v>9024</v>
      </c>
      <c r="D43" s="112">
        <v>46.41975308641975</v>
      </c>
      <c r="E43" s="112"/>
      <c r="F43" s="113">
        <v>14646</v>
      </c>
      <c r="G43" s="112">
        <v>75.3395061728395</v>
      </c>
      <c r="H43" s="112"/>
      <c r="I43" s="113">
        <v>655</v>
      </c>
      <c r="J43" s="111">
        <v>3.369341563786008</v>
      </c>
      <c r="K43" s="111"/>
      <c r="L43" s="113">
        <v>4377</v>
      </c>
      <c r="M43" s="111">
        <v>22.515432098765434</v>
      </c>
      <c r="N43" s="111"/>
      <c r="O43" s="113">
        <v>2089</v>
      </c>
      <c r="P43" s="111">
        <v>10.745884773662551</v>
      </c>
    </row>
    <row r="44" spans="1:16" ht="12.75" customHeight="1">
      <c r="A44" s="256" t="s">
        <v>287</v>
      </c>
      <c r="B44" s="113">
        <v>9926</v>
      </c>
      <c r="C44" s="113">
        <v>4522</v>
      </c>
      <c r="D44" s="112">
        <v>45.55712270803949</v>
      </c>
      <c r="E44" s="112"/>
      <c r="F44" s="113">
        <v>7874</v>
      </c>
      <c r="G44" s="112">
        <v>79.32701994761233</v>
      </c>
      <c r="H44" s="112"/>
      <c r="I44" s="113">
        <v>190</v>
      </c>
      <c r="J44" s="111">
        <v>1.914164819665525</v>
      </c>
      <c r="K44" s="111"/>
      <c r="L44" s="113">
        <v>2003</v>
      </c>
      <c r="M44" s="111">
        <v>20.179327019947614</v>
      </c>
      <c r="N44" s="111"/>
      <c r="O44" s="113">
        <v>1219</v>
      </c>
      <c r="P44" s="111">
        <v>12.28087850090671</v>
      </c>
    </row>
    <row r="45" spans="1:16" ht="12.75" customHeight="1" thickBot="1">
      <c r="A45" s="257" t="s">
        <v>288</v>
      </c>
      <c r="B45" s="253">
        <v>12418</v>
      </c>
      <c r="C45" s="253">
        <v>6908</v>
      </c>
      <c r="D45" s="254">
        <v>55.62892575293928</v>
      </c>
      <c r="E45" s="254"/>
      <c r="F45" s="253">
        <v>9706</v>
      </c>
      <c r="G45" s="254">
        <v>78.16073441778065</v>
      </c>
      <c r="H45" s="254"/>
      <c r="I45" s="253">
        <v>102</v>
      </c>
      <c r="J45" s="255">
        <v>0.8213883072958609</v>
      </c>
      <c r="K45" s="255"/>
      <c r="L45" s="253">
        <v>1692</v>
      </c>
      <c r="M45" s="255">
        <v>13.625382509260751</v>
      </c>
      <c r="N45" s="255"/>
      <c r="O45" s="253">
        <v>941</v>
      </c>
      <c r="P45" s="255">
        <v>7.577709776131422</v>
      </c>
    </row>
    <row r="46" spans="1:16" ht="12.75">
      <c r="A46" s="452" t="s">
        <v>673</v>
      </c>
      <c r="B46" s="452"/>
      <c r="C46" s="452"/>
      <c r="D46" s="452"/>
      <c r="E46" s="452"/>
      <c r="F46" s="452"/>
      <c r="G46" s="452"/>
      <c r="H46" s="452"/>
      <c r="I46" s="452"/>
      <c r="J46" s="452"/>
      <c r="K46" s="452"/>
      <c r="L46" s="452"/>
      <c r="M46" s="452"/>
      <c r="N46" s="452"/>
      <c r="O46" s="452"/>
      <c r="P46" s="452"/>
    </row>
    <row r="47" spans="1:16" ht="12.75">
      <c r="A47" s="418" t="s">
        <v>604</v>
      </c>
      <c r="B47" s="418"/>
      <c r="C47" s="418"/>
      <c r="D47" s="418"/>
      <c r="E47" s="418"/>
      <c r="F47" s="418"/>
      <c r="G47" s="418"/>
      <c r="H47" s="418"/>
      <c r="I47" s="418"/>
      <c r="J47" s="418"/>
      <c r="K47" s="418"/>
      <c r="L47" s="418"/>
      <c r="M47" s="418"/>
      <c r="N47" s="418"/>
      <c r="O47" s="418"/>
      <c r="P47" s="418"/>
    </row>
    <row r="52" ht="22.5" customHeight="1"/>
    <row r="53" ht="12.75">
      <c r="D53" s="20" t="s">
        <v>130</v>
      </c>
    </row>
  </sheetData>
  <sheetProtection/>
  <mergeCells count="12">
    <mergeCell ref="F7:G7"/>
    <mergeCell ref="I7:J7"/>
    <mergeCell ref="L7:M7"/>
    <mergeCell ref="O7:P7"/>
    <mergeCell ref="A46:P46"/>
    <mergeCell ref="A47:P47"/>
    <mergeCell ref="A2:P2"/>
    <mergeCell ref="A3:P3"/>
    <mergeCell ref="A5:A8"/>
    <mergeCell ref="B5:B8"/>
    <mergeCell ref="C5:P6"/>
    <mergeCell ref="C7:D7"/>
  </mergeCells>
  <hyperlinks>
    <hyperlink ref="A1" location="'Índice '!A1" display="Regresar"/>
  </hyperlinks>
  <printOptions horizontalCentered="1"/>
  <pageMargins left="0.2755905511811024" right="0.2755905511811024" top="0.3937007874015748" bottom="0" header="0.5118110236220472" footer="0.31496062992125984"/>
  <pageSetup horizontalDpi="300" verticalDpi="300" orientation="landscape" scale="85"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showGridLines="0" showZeros="0" zoomScalePageLayoutView="0" workbookViewId="0" topLeftCell="A1">
      <selection activeCell="A1" sqref="A1"/>
    </sheetView>
  </sheetViews>
  <sheetFormatPr defaultColWidth="11.5546875" defaultRowHeight="15" outlineLevelCol="1"/>
  <cols>
    <col min="1" max="3" width="11.5546875" style="1" customWidth="1"/>
    <col min="4" max="4" width="11.5546875" style="1" hidden="1" customWidth="1" outlineLevel="1"/>
    <col min="5" max="5" width="11.5546875" style="1" customWidth="1" collapsed="1"/>
    <col min="6" max="16384" width="11.5546875" style="1" customWidth="1"/>
  </cols>
  <sheetData>
    <row r="1" ht="12.75">
      <c r="A1" s="208" t="s">
        <v>559</v>
      </c>
    </row>
  </sheetData>
  <sheetProtection/>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r:id="rId2"/>
  <drawing r:id="rId1"/>
</worksheet>
</file>

<file path=xl/worksheets/sheet20.xml><?xml version="1.0" encoding="utf-8"?>
<worksheet xmlns="http://schemas.openxmlformats.org/spreadsheetml/2006/main" xmlns:r="http://schemas.openxmlformats.org/officeDocument/2006/relationships">
  <dimension ref="A1:G56"/>
  <sheetViews>
    <sheetView showGridLines="0" showZeros="0" zoomScaleSheetLayoutView="42" zoomScalePageLayoutView="0" workbookViewId="0" topLeftCell="A1">
      <selection activeCell="A1" sqref="A1"/>
    </sheetView>
  </sheetViews>
  <sheetFormatPr defaultColWidth="11.5546875" defaultRowHeight="15"/>
  <cols>
    <col min="1" max="1" width="20.88671875" style="20" customWidth="1"/>
    <col min="2" max="2" width="13.3359375" style="20" customWidth="1"/>
    <col min="3" max="3" width="8.6640625" style="20" customWidth="1"/>
    <col min="4" max="7" width="13.3359375" style="20" customWidth="1"/>
    <col min="8" max="16384" width="11.5546875" style="20" customWidth="1"/>
  </cols>
  <sheetData>
    <row r="1" ht="12.75">
      <c r="A1" s="208" t="s">
        <v>559</v>
      </c>
    </row>
    <row r="2" spans="1:7" ht="12.75">
      <c r="A2" s="409" t="s">
        <v>16</v>
      </c>
      <c r="B2" s="409"/>
      <c r="C2" s="409"/>
      <c r="D2" s="409"/>
      <c r="E2" s="409"/>
      <c r="F2" s="409"/>
      <c r="G2" s="409"/>
    </row>
    <row r="3" spans="1:7" ht="12.75">
      <c r="A3" s="181"/>
      <c r="B3" s="181"/>
      <c r="C3" s="181"/>
      <c r="D3" s="181"/>
      <c r="E3" s="181"/>
      <c r="F3" s="181"/>
      <c r="G3" s="181"/>
    </row>
    <row r="4" spans="1:7" ht="20.25" customHeight="1" thickBot="1">
      <c r="A4" s="479" t="s">
        <v>598</v>
      </c>
      <c r="B4" s="479"/>
      <c r="C4" s="479"/>
      <c r="D4" s="479"/>
      <c r="E4" s="479"/>
      <c r="F4" s="479"/>
      <c r="G4" s="479"/>
    </row>
    <row r="5" spans="1:7" ht="15" customHeight="1">
      <c r="A5" s="411" t="s">
        <v>406</v>
      </c>
      <c r="B5" s="411" t="s">
        <v>363</v>
      </c>
      <c r="C5" s="411" t="s">
        <v>255</v>
      </c>
      <c r="D5" s="480" t="s">
        <v>394</v>
      </c>
      <c r="E5" s="480"/>
      <c r="F5" s="480"/>
      <c r="G5" s="480"/>
    </row>
    <row r="6" spans="1:7" ht="12.75">
      <c r="A6" s="412"/>
      <c r="B6" s="412"/>
      <c r="C6" s="412"/>
      <c r="D6" s="481"/>
      <c r="E6" s="481"/>
      <c r="F6" s="481"/>
      <c r="G6" s="481"/>
    </row>
    <row r="7" spans="1:7" ht="10.5" customHeight="1">
      <c r="A7" s="412"/>
      <c r="B7" s="412"/>
      <c r="C7" s="412"/>
      <c r="D7" s="412" t="s">
        <v>618</v>
      </c>
      <c r="E7" s="412" t="s">
        <v>391</v>
      </c>
      <c r="F7" s="412" t="s">
        <v>392</v>
      </c>
      <c r="G7" s="412" t="s">
        <v>617</v>
      </c>
    </row>
    <row r="8" spans="1:7" ht="12.75">
      <c r="A8" s="412"/>
      <c r="B8" s="412"/>
      <c r="C8" s="412"/>
      <c r="D8" s="412"/>
      <c r="E8" s="412"/>
      <c r="F8" s="412"/>
      <c r="G8" s="412"/>
    </row>
    <row r="9" spans="1:7" ht="16.5" customHeight="1">
      <c r="A9" s="413"/>
      <c r="B9" s="413"/>
      <c r="C9" s="413"/>
      <c r="D9" s="413"/>
      <c r="E9" s="413"/>
      <c r="F9" s="413"/>
      <c r="G9" s="413"/>
    </row>
    <row r="11" spans="1:7" ht="12.75">
      <c r="A11" s="3" t="s">
        <v>363</v>
      </c>
      <c r="B11" s="116">
        <v>845135</v>
      </c>
      <c r="C11" s="114">
        <v>100</v>
      </c>
      <c r="D11" s="116">
        <v>196322</v>
      </c>
      <c r="E11" s="116">
        <v>110416</v>
      </c>
      <c r="F11" s="116">
        <v>183418</v>
      </c>
      <c r="G11" s="116">
        <v>354979</v>
      </c>
    </row>
    <row r="12" spans="1:7" ht="12.75">
      <c r="A12" s="3"/>
      <c r="B12" s="116"/>
      <c r="C12" s="114"/>
      <c r="D12" s="116"/>
      <c r="E12" s="116"/>
      <c r="F12" s="116"/>
      <c r="G12" s="116"/>
    </row>
    <row r="13" spans="2:7" ht="12.75">
      <c r="B13" s="116"/>
      <c r="C13" s="115"/>
      <c r="D13" s="116"/>
      <c r="E13" s="116"/>
      <c r="F13" s="116"/>
      <c r="G13" s="116"/>
    </row>
    <row r="14" spans="1:7" ht="12.75">
      <c r="A14" s="19" t="s">
        <v>289</v>
      </c>
      <c r="B14" s="116">
        <v>503344</v>
      </c>
      <c r="C14" s="114">
        <v>59.55782212309276</v>
      </c>
      <c r="D14" s="116">
        <v>111204</v>
      </c>
      <c r="E14" s="116">
        <v>69526</v>
      </c>
      <c r="F14" s="116">
        <v>107123</v>
      </c>
      <c r="G14" s="116">
        <v>215491</v>
      </c>
    </row>
    <row r="15" spans="2:7" ht="12.75">
      <c r="B15" s="116"/>
      <c r="C15" s="115"/>
      <c r="D15" s="116"/>
      <c r="E15" s="116"/>
      <c r="F15" s="116"/>
      <c r="G15" s="116"/>
    </row>
    <row r="16" spans="1:7" ht="18" customHeight="1">
      <c r="A16" s="258" t="s">
        <v>290</v>
      </c>
      <c r="B16" s="259">
        <v>341791</v>
      </c>
      <c r="C16" s="260">
        <v>40.44217787690724</v>
      </c>
      <c r="D16" s="259">
        <v>85118</v>
      </c>
      <c r="E16" s="259">
        <v>40890</v>
      </c>
      <c r="F16" s="259">
        <v>76295</v>
      </c>
      <c r="G16" s="259">
        <v>139488</v>
      </c>
    </row>
    <row r="17" spans="1:7" ht="12.75" customHeight="1">
      <c r="A17" s="482" t="s">
        <v>619</v>
      </c>
      <c r="B17" s="482"/>
      <c r="C17" s="482"/>
      <c r="D17" s="482"/>
      <c r="E17" s="482"/>
      <c r="F17" s="482"/>
      <c r="G17" s="482"/>
    </row>
    <row r="18" spans="1:7" ht="12.75" customHeight="1">
      <c r="A18" s="418" t="s">
        <v>291</v>
      </c>
      <c r="B18" s="418"/>
      <c r="C18" s="418"/>
      <c r="D18" s="418"/>
      <c r="E18" s="418"/>
      <c r="F18" s="418"/>
      <c r="G18" s="418"/>
    </row>
    <row r="19" spans="1:7" ht="12.75" customHeight="1">
      <c r="A19" s="418" t="s">
        <v>604</v>
      </c>
      <c r="B19" s="418"/>
      <c r="C19" s="418"/>
      <c r="D19" s="418"/>
      <c r="E19" s="418"/>
      <c r="F19" s="418"/>
      <c r="G19" s="418"/>
    </row>
    <row r="49" ht="22.5" customHeight="1"/>
    <row r="56" ht="12.75">
      <c r="D56" s="20" t="s">
        <v>130</v>
      </c>
    </row>
  </sheetData>
  <sheetProtection/>
  <mergeCells count="13">
    <mergeCell ref="G7:G9"/>
    <mergeCell ref="D5:G6"/>
    <mergeCell ref="A17:G17"/>
    <mergeCell ref="A18:G18"/>
    <mergeCell ref="A19:G19"/>
    <mergeCell ref="A2:G2"/>
    <mergeCell ref="A4:G4"/>
    <mergeCell ref="A5:A9"/>
    <mergeCell ref="B5:B9"/>
    <mergeCell ref="C5:C9"/>
    <mergeCell ref="D7:D9"/>
    <mergeCell ref="E7:E9"/>
    <mergeCell ref="F7:F9"/>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85" r:id="rId1"/>
</worksheet>
</file>

<file path=xl/worksheets/sheet21.xml><?xml version="1.0" encoding="utf-8"?>
<worksheet xmlns="http://schemas.openxmlformats.org/spreadsheetml/2006/main" xmlns:r="http://schemas.openxmlformats.org/officeDocument/2006/relationships">
  <dimension ref="A1:L54"/>
  <sheetViews>
    <sheetView showGridLines="0" showZeros="0" zoomScaleSheetLayoutView="100" workbookViewId="0" topLeftCell="A1">
      <selection activeCell="A1" sqref="A1"/>
    </sheetView>
  </sheetViews>
  <sheetFormatPr defaultColWidth="11.5546875" defaultRowHeight="15"/>
  <cols>
    <col min="1" max="1" width="19.3359375" style="20" customWidth="1"/>
    <col min="2" max="4" width="10.77734375" style="20" customWidth="1"/>
    <col min="5" max="5" width="2.21484375" style="20" customWidth="1"/>
    <col min="6" max="8" width="10.77734375" style="20" customWidth="1"/>
    <col min="9" max="9" width="2.21484375" style="20" customWidth="1"/>
    <col min="10" max="12" width="10.77734375" style="20" customWidth="1"/>
    <col min="13" max="16384" width="11.5546875" style="20" customWidth="1"/>
  </cols>
  <sheetData>
    <row r="1" ht="12.75">
      <c r="A1" s="208" t="s">
        <v>559</v>
      </c>
    </row>
    <row r="2" spans="1:12" ht="12.75" customHeight="1">
      <c r="A2" s="409" t="s">
        <v>17</v>
      </c>
      <c r="B2" s="409"/>
      <c r="C2" s="409"/>
      <c r="D2" s="409"/>
      <c r="E2" s="409"/>
      <c r="F2" s="409"/>
      <c r="G2" s="409"/>
      <c r="H2" s="409"/>
      <c r="I2" s="409"/>
      <c r="J2" s="409"/>
      <c r="K2" s="409"/>
      <c r="L2" s="409"/>
    </row>
    <row r="3" spans="1:12" ht="12.75" customHeight="1">
      <c r="A3" s="181"/>
      <c r="B3" s="181"/>
      <c r="C3" s="181"/>
      <c r="D3" s="181"/>
      <c r="E3" s="181"/>
      <c r="F3" s="181"/>
      <c r="G3" s="181"/>
      <c r="H3" s="181"/>
      <c r="I3" s="181"/>
      <c r="J3" s="181"/>
      <c r="K3" s="181"/>
      <c r="L3" s="181"/>
    </row>
    <row r="4" spans="1:12" ht="24" customHeight="1">
      <c r="A4" s="410" t="s">
        <v>702</v>
      </c>
      <c r="B4" s="410"/>
      <c r="C4" s="410"/>
      <c r="D4" s="410"/>
      <c r="E4" s="410"/>
      <c r="F4" s="410"/>
      <c r="G4" s="410"/>
      <c r="H4" s="410"/>
      <c r="I4" s="410"/>
      <c r="J4" s="410"/>
      <c r="K4" s="410"/>
      <c r="L4" s="410"/>
    </row>
    <row r="5" spans="1:12" ht="14.25" customHeight="1" thickBot="1">
      <c r="A5" s="209"/>
      <c r="B5" s="209"/>
      <c r="C5" s="209"/>
      <c r="D5" s="209"/>
      <c r="E5" s="209"/>
      <c r="F5" s="209"/>
      <c r="G5" s="209"/>
      <c r="H5" s="179"/>
      <c r="I5" s="209"/>
      <c r="J5" s="179"/>
      <c r="K5" s="179"/>
      <c r="L5" s="214" t="s">
        <v>410</v>
      </c>
    </row>
    <row r="6" spans="1:12" ht="9.75" customHeight="1">
      <c r="A6" s="411" t="s">
        <v>373</v>
      </c>
      <c r="B6" s="411" t="s">
        <v>618</v>
      </c>
      <c r="C6" s="411"/>
      <c r="D6" s="411"/>
      <c r="E6" s="210"/>
      <c r="F6" s="411" t="s">
        <v>391</v>
      </c>
      <c r="G6" s="411"/>
      <c r="H6" s="411"/>
      <c r="I6" s="210"/>
      <c r="J6" s="411" t="s">
        <v>392</v>
      </c>
      <c r="K6" s="411"/>
      <c r="L6" s="411"/>
    </row>
    <row r="7" spans="1:12" ht="9.75" customHeight="1">
      <c r="A7" s="412"/>
      <c r="B7" s="413"/>
      <c r="C7" s="413"/>
      <c r="D7" s="413"/>
      <c r="E7" s="47"/>
      <c r="F7" s="413"/>
      <c r="G7" s="413"/>
      <c r="H7" s="413"/>
      <c r="I7" s="47"/>
      <c r="J7" s="413"/>
      <c r="K7" s="413"/>
      <c r="L7" s="413"/>
    </row>
    <row r="8" spans="1:12" ht="15" customHeight="1">
      <c r="A8" s="412"/>
      <c r="B8" s="483" t="s">
        <v>407</v>
      </c>
      <c r="C8" s="483" t="s">
        <v>409</v>
      </c>
      <c r="D8" s="483" t="s">
        <v>363</v>
      </c>
      <c r="E8" s="108"/>
      <c r="F8" s="483" t="s">
        <v>407</v>
      </c>
      <c r="G8" s="483" t="s">
        <v>409</v>
      </c>
      <c r="H8" s="483" t="s">
        <v>363</v>
      </c>
      <c r="I8" s="108"/>
      <c r="J8" s="16" t="s">
        <v>407</v>
      </c>
      <c r="K8" s="16" t="s">
        <v>409</v>
      </c>
      <c r="L8" s="16" t="s">
        <v>363</v>
      </c>
    </row>
    <row r="9" spans="1:12" ht="9.75" customHeight="1">
      <c r="A9" s="413"/>
      <c r="B9" s="481"/>
      <c r="C9" s="481"/>
      <c r="D9" s="481"/>
      <c r="E9" s="237"/>
      <c r="F9" s="481"/>
      <c r="G9" s="481"/>
      <c r="H9" s="481"/>
      <c r="I9" s="237"/>
      <c r="J9" s="231"/>
      <c r="K9" s="231"/>
      <c r="L9" s="231"/>
    </row>
    <row r="10" spans="4:12" ht="12.75" customHeight="1">
      <c r="D10" s="118"/>
      <c r="E10" s="118"/>
      <c r="H10" s="117"/>
      <c r="I10" s="118"/>
      <c r="L10" s="118"/>
    </row>
    <row r="11" spans="1:12" ht="12.75" customHeight="1">
      <c r="A11" s="3" t="s">
        <v>363</v>
      </c>
      <c r="B11" s="62">
        <v>111204</v>
      </c>
      <c r="C11" s="62">
        <v>85118</v>
      </c>
      <c r="D11" s="62">
        <v>196322</v>
      </c>
      <c r="E11" s="62"/>
      <c r="F11" s="62">
        <v>69526</v>
      </c>
      <c r="G11" s="62">
        <v>40890</v>
      </c>
      <c r="H11" s="62">
        <v>110416</v>
      </c>
      <c r="I11" s="62"/>
      <c r="J11" s="18">
        <v>107123</v>
      </c>
      <c r="K11" s="18">
        <v>76295</v>
      </c>
      <c r="L11" s="18">
        <v>183418</v>
      </c>
    </row>
    <row r="12" spans="1:12" ht="20.25" customHeight="1">
      <c r="A12" s="19" t="s">
        <v>160</v>
      </c>
      <c r="B12" s="62">
        <v>2337</v>
      </c>
      <c r="C12" s="62">
        <v>539</v>
      </c>
      <c r="D12" s="62">
        <v>2876</v>
      </c>
      <c r="E12" s="62"/>
      <c r="F12" s="62">
        <v>1843</v>
      </c>
      <c r="G12" s="62">
        <v>402</v>
      </c>
      <c r="H12" s="62">
        <v>2245</v>
      </c>
      <c r="I12" s="62"/>
      <c r="J12" s="18">
        <v>1488</v>
      </c>
      <c r="K12" s="18">
        <v>370</v>
      </c>
      <c r="L12" s="119">
        <v>1858</v>
      </c>
    </row>
    <row r="13" spans="1:12" ht="12.75" customHeight="1">
      <c r="A13" s="19" t="s">
        <v>161</v>
      </c>
      <c r="B13" s="62">
        <v>3766</v>
      </c>
      <c r="C13" s="62">
        <v>1569</v>
      </c>
      <c r="D13" s="62">
        <v>5335</v>
      </c>
      <c r="E13" s="62"/>
      <c r="F13" s="62">
        <v>2924</v>
      </c>
      <c r="G13" s="62">
        <v>1371</v>
      </c>
      <c r="H13" s="62">
        <v>4295</v>
      </c>
      <c r="I13" s="62"/>
      <c r="J13" s="18">
        <v>4880</v>
      </c>
      <c r="K13" s="18">
        <v>2799</v>
      </c>
      <c r="L13" s="18">
        <v>7679</v>
      </c>
    </row>
    <row r="14" spans="1:12" ht="12.75" customHeight="1">
      <c r="A14" s="19" t="s">
        <v>162</v>
      </c>
      <c r="B14" s="62">
        <v>1219</v>
      </c>
      <c r="C14" s="62">
        <v>497</v>
      </c>
      <c r="D14" s="62">
        <v>1716</v>
      </c>
      <c r="E14" s="62"/>
      <c r="F14" s="62">
        <v>401</v>
      </c>
      <c r="G14" s="62">
        <v>111</v>
      </c>
      <c r="H14" s="62">
        <v>512</v>
      </c>
      <c r="I14" s="62"/>
      <c r="J14" s="18">
        <v>1388</v>
      </c>
      <c r="K14" s="18">
        <v>481</v>
      </c>
      <c r="L14" s="18">
        <v>1869</v>
      </c>
    </row>
    <row r="15" spans="1:12" ht="12.75" customHeight="1">
      <c r="A15" s="19" t="s">
        <v>163</v>
      </c>
      <c r="B15" s="62">
        <v>408</v>
      </c>
      <c r="C15" s="62">
        <v>955</v>
      </c>
      <c r="D15" s="62">
        <v>1363</v>
      </c>
      <c r="E15" s="62"/>
      <c r="F15" s="62">
        <v>115</v>
      </c>
      <c r="G15" s="62">
        <v>139</v>
      </c>
      <c r="H15" s="62">
        <v>254</v>
      </c>
      <c r="I15" s="62"/>
      <c r="J15" s="18">
        <v>2474</v>
      </c>
      <c r="K15" s="18">
        <v>1675</v>
      </c>
      <c r="L15" s="18">
        <v>4149</v>
      </c>
    </row>
    <row r="16" spans="1:12" ht="12.75" customHeight="1">
      <c r="A16" s="19" t="s">
        <v>164</v>
      </c>
      <c r="B16" s="62">
        <v>2508</v>
      </c>
      <c r="C16" s="62">
        <v>1493</v>
      </c>
      <c r="D16" s="62">
        <v>4001</v>
      </c>
      <c r="E16" s="62"/>
      <c r="F16" s="62">
        <v>1182</v>
      </c>
      <c r="G16" s="62">
        <v>829</v>
      </c>
      <c r="H16" s="62">
        <v>2011</v>
      </c>
      <c r="I16" s="62"/>
      <c r="J16" s="18">
        <v>2160</v>
      </c>
      <c r="K16" s="18">
        <v>1206</v>
      </c>
      <c r="L16" s="18">
        <v>3366</v>
      </c>
    </row>
    <row r="17" spans="1:12" ht="12.75" customHeight="1">
      <c r="A17" s="19" t="s">
        <v>165</v>
      </c>
      <c r="B17" s="62">
        <v>538</v>
      </c>
      <c r="C17" s="62">
        <v>278</v>
      </c>
      <c r="D17" s="62">
        <v>816</v>
      </c>
      <c r="E17" s="62"/>
      <c r="F17" s="62">
        <v>273</v>
      </c>
      <c r="G17" s="62">
        <v>433</v>
      </c>
      <c r="H17" s="62">
        <v>706</v>
      </c>
      <c r="I17" s="62"/>
      <c r="J17" s="18">
        <v>2350</v>
      </c>
      <c r="K17" s="18">
        <v>441</v>
      </c>
      <c r="L17" s="18">
        <v>2791</v>
      </c>
    </row>
    <row r="18" spans="1:12" ht="12.75" customHeight="1">
      <c r="A18" s="19" t="s">
        <v>166</v>
      </c>
      <c r="B18" s="62">
        <v>582</v>
      </c>
      <c r="C18" s="62">
        <v>931</v>
      </c>
      <c r="D18" s="62">
        <v>1513</v>
      </c>
      <c r="E18" s="62"/>
      <c r="F18" s="62">
        <v>319</v>
      </c>
      <c r="G18" s="62">
        <v>379</v>
      </c>
      <c r="H18" s="62">
        <v>698</v>
      </c>
      <c r="I18" s="62"/>
      <c r="J18" s="18">
        <v>994</v>
      </c>
      <c r="K18" s="18">
        <v>1779</v>
      </c>
      <c r="L18" s="18">
        <v>2773</v>
      </c>
    </row>
    <row r="19" spans="1:12" ht="12.75" customHeight="1">
      <c r="A19" s="19" t="s">
        <v>167</v>
      </c>
      <c r="B19" s="62">
        <v>2673</v>
      </c>
      <c r="C19" s="62">
        <v>1566</v>
      </c>
      <c r="D19" s="62">
        <v>4239</v>
      </c>
      <c r="E19" s="62"/>
      <c r="F19" s="62">
        <v>2805</v>
      </c>
      <c r="G19" s="62">
        <v>1508</v>
      </c>
      <c r="H19" s="62">
        <v>4313</v>
      </c>
      <c r="I19" s="62"/>
      <c r="J19" s="18">
        <v>5883</v>
      </c>
      <c r="K19" s="18">
        <v>3121</v>
      </c>
      <c r="L19" s="18">
        <v>9004</v>
      </c>
    </row>
    <row r="20" spans="1:12" ht="12.75" customHeight="1">
      <c r="A20" s="19" t="s">
        <v>293</v>
      </c>
      <c r="B20" s="62">
        <v>15186</v>
      </c>
      <c r="C20" s="62">
        <v>8810</v>
      </c>
      <c r="D20" s="62">
        <v>23996</v>
      </c>
      <c r="E20" s="62"/>
      <c r="F20" s="62">
        <v>11902</v>
      </c>
      <c r="G20" s="62">
        <v>5076</v>
      </c>
      <c r="H20" s="62">
        <v>16978</v>
      </c>
      <c r="I20" s="62"/>
      <c r="J20" s="18">
        <v>11921</v>
      </c>
      <c r="K20" s="18">
        <v>9220</v>
      </c>
      <c r="L20" s="18">
        <v>21141</v>
      </c>
    </row>
    <row r="21" spans="1:12" ht="12.75" customHeight="1">
      <c r="A21" s="19" t="s">
        <v>324</v>
      </c>
      <c r="B21" s="62">
        <v>11939</v>
      </c>
      <c r="C21" s="62">
        <v>4522</v>
      </c>
      <c r="D21" s="62">
        <v>16461</v>
      </c>
      <c r="E21" s="62"/>
      <c r="F21" s="62">
        <v>6944</v>
      </c>
      <c r="G21" s="62">
        <v>3489</v>
      </c>
      <c r="H21" s="62">
        <v>10433</v>
      </c>
      <c r="I21" s="62"/>
      <c r="J21" s="18">
        <v>5360</v>
      </c>
      <c r="K21" s="18">
        <v>2837</v>
      </c>
      <c r="L21" s="18">
        <v>8197</v>
      </c>
    </row>
    <row r="22" spans="1:12" ht="12.75" customHeight="1">
      <c r="A22" s="19" t="s">
        <v>170</v>
      </c>
      <c r="B22" s="62">
        <v>2498</v>
      </c>
      <c r="C22" s="62">
        <v>1634</v>
      </c>
      <c r="D22" s="62">
        <v>4132</v>
      </c>
      <c r="E22" s="62"/>
      <c r="F22" s="62">
        <v>961</v>
      </c>
      <c r="G22" s="62">
        <v>420</v>
      </c>
      <c r="H22" s="62">
        <v>1381</v>
      </c>
      <c r="I22" s="62"/>
      <c r="J22" s="18">
        <v>1866</v>
      </c>
      <c r="K22" s="18">
        <v>1266</v>
      </c>
      <c r="L22" s="18">
        <v>3132</v>
      </c>
    </row>
    <row r="23" spans="1:12" ht="12.75" customHeight="1">
      <c r="A23" s="19" t="s">
        <v>171</v>
      </c>
      <c r="B23" s="62">
        <v>1056</v>
      </c>
      <c r="C23" s="62">
        <v>1298</v>
      </c>
      <c r="D23" s="62">
        <v>2354</v>
      </c>
      <c r="E23" s="62"/>
      <c r="F23" s="62">
        <v>895</v>
      </c>
      <c r="G23" s="62">
        <v>711</v>
      </c>
      <c r="H23" s="62">
        <v>1606</v>
      </c>
      <c r="I23" s="62"/>
      <c r="J23" s="18">
        <v>2193</v>
      </c>
      <c r="K23" s="18">
        <v>1823</v>
      </c>
      <c r="L23" s="18">
        <v>4016</v>
      </c>
    </row>
    <row r="24" spans="1:12" ht="12.75" customHeight="1">
      <c r="A24" s="19" t="s">
        <v>172</v>
      </c>
      <c r="B24" s="62">
        <v>3546</v>
      </c>
      <c r="C24" s="62">
        <v>1744</v>
      </c>
      <c r="D24" s="62">
        <v>5290</v>
      </c>
      <c r="E24" s="62"/>
      <c r="F24" s="62">
        <v>2351</v>
      </c>
      <c r="G24" s="62">
        <v>1271</v>
      </c>
      <c r="H24" s="62">
        <v>3622</v>
      </c>
      <c r="I24" s="62"/>
      <c r="J24" s="18">
        <v>4601</v>
      </c>
      <c r="K24" s="18">
        <v>3691</v>
      </c>
      <c r="L24" s="18">
        <v>8292</v>
      </c>
    </row>
    <row r="25" spans="1:12" ht="12.75" customHeight="1">
      <c r="A25" s="19" t="s">
        <v>173</v>
      </c>
      <c r="B25" s="62">
        <v>986</v>
      </c>
      <c r="C25" s="62">
        <v>949</v>
      </c>
      <c r="D25" s="62">
        <v>1935</v>
      </c>
      <c r="E25" s="62"/>
      <c r="F25" s="62">
        <v>558</v>
      </c>
      <c r="G25" s="62">
        <v>483</v>
      </c>
      <c r="H25" s="62">
        <v>1041</v>
      </c>
      <c r="I25" s="62"/>
      <c r="J25" s="18">
        <v>1916</v>
      </c>
      <c r="K25" s="18">
        <v>1999</v>
      </c>
      <c r="L25" s="18">
        <v>3915</v>
      </c>
    </row>
    <row r="26" spans="1:12" ht="12.75" customHeight="1">
      <c r="A26" s="19" t="s">
        <v>174</v>
      </c>
      <c r="B26" s="62">
        <v>5335</v>
      </c>
      <c r="C26" s="62">
        <v>5083</v>
      </c>
      <c r="D26" s="62">
        <v>10418</v>
      </c>
      <c r="E26" s="62"/>
      <c r="F26" s="62">
        <v>2808</v>
      </c>
      <c r="G26" s="62">
        <v>2694</v>
      </c>
      <c r="H26" s="62">
        <v>5502</v>
      </c>
      <c r="I26" s="62"/>
      <c r="J26" s="18">
        <v>7609</v>
      </c>
      <c r="K26" s="18">
        <v>3210</v>
      </c>
      <c r="L26" s="18">
        <v>10819</v>
      </c>
    </row>
    <row r="27" spans="1:12" ht="12.75" customHeight="1">
      <c r="A27" s="19" t="s">
        <v>477</v>
      </c>
      <c r="B27" s="62">
        <v>5410</v>
      </c>
      <c r="C27" s="62">
        <v>2574</v>
      </c>
      <c r="D27" s="62">
        <v>7984</v>
      </c>
      <c r="E27" s="62"/>
      <c r="F27" s="62">
        <v>2319</v>
      </c>
      <c r="G27" s="62">
        <v>1081</v>
      </c>
      <c r="H27" s="62">
        <v>3400</v>
      </c>
      <c r="I27" s="62"/>
      <c r="J27" s="18">
        <v>4045</v>
      </c>
      <c r="K27" s="18">
        <v>2462</v>
      </c>
      <c r="L27" s="18">
        <v>6507</v>
      </c>
    </row>
    <row r="28" spans="1:12" ht="12.75" customHeight="1">
      <c r="A28" s="19" t="s">
        <v>468</v>
      </c>
      <c r="B28" s="62">
        <v>3429</v>
      </c>
      <c r="C28" s="62">
        <v>1161</v>
      </c>
      <c r="D28" s="62">
        <v>4590</v>
      </c>
      <c r="E28" s="62"/>
      <c r="F28" s="62">
        <v>6226</v>
      </c>
      <c r="G28" s="62">
        <v>3067</v>
      </c>
      <c r="H28" s="62">
        <v>9293</v>
      </c>
      <c r="I28" s="62"/>
      <c r="J28" s="18">
        <v>4984</v>
      </c>
      <c r="K28" s="18">
        <v>2295</v>
      </c>
      <c r="L28" s="18">
        <v>7279</v>
      </c>
    </row>
    <row r="29" spans="1:12" ht="12.75" customHeight="1">
      <c r="A29" s="19" t="s">
        <v>175</v>
      </c>
      <c r="B29" s="62">
        <v>1348</v>
      </c>
      <c r="C29" s="62">
        <v>435</v>
      </c>
      <c r="D29" s="62">
        <v>1783</v>
      </c>
      <c r="E29" s="62"/>
      <c r="F29" s="62">
        <v>1265</v>
      </c>
      <c r="G29" s="62">
        <v>373</v>
      </c>
      <c r="H29" s="62">
        <v>1638</v>
      </c>
      <c r="I29" s="62"/>
      <c r="J29" s="18">
        <v>2394</v>
      </c>
      <c r="K29" s="18">
        <v>1202</v>
      </c>
      <c r="L29" s="18">
        <v>3596</v>
      </c>
    </row>
    <row r="30" spans="1:12" ht="12.75" customHeight="1">
      <c r="A30" s="19" t="s">
        <v>176</v>
      </c>
      <c r="B30" s="62">
        <v>3469</v>
      </c>
      <c r="C30" s="62">
        <v>2223</v>
      </c>
      <c r="D30" s="62">
        <v>5692</v>
      </c>
      <c r="E30" s="62"/>
      <c r="F30" s="62">
        <v>1993</v>
      </c>
      <c r="G30" s="62">
        <v>1269</v>
      </c>
      <c r="H30" s="62">
        <v>3262</v>
      </c>
      <c r="I30" s="62"/>
      <c r="J30" s="18">
        <v>3424</v>
      </c>
      <c r="K30" s="18">
        <v>3421</v>
      </c>
      <c r="L30" s="18">
        <v>6845</v>
      </c>
    </row>
    <row r="31" spans="1:12" ht="12.75" customHeight="1">
      <c r="A31" s="19" t="s">
        <v>177</v>
      </c>
      <c r="B31" s="62">
        <v>888</v>
      </c>
      <c r="C31" s="62">
        <v>1518</v>
      </c>
      <c r="D31" s="62">
        <v>2406</v>
      </c>
      <c r="E31" s="62"/>
      <c r="F31" s="62">
        <v>504</v>
      </c>
      <c r="G31" s="62">
        <v>483</v>
      </c>
      <c r="H31" s="62">
        <v>987</v>
      </c>
      <c r="I31" s="62"/>
      <c r="J31" s="18">
        <v>2344</v>
      </c>
      <c r="K31" s="18">
        <v>665</v>
      </c>
      <c r="L31" s="18">
        <v>3009</v>
      </c>
    </row>
    <row r="32" spans="1:12" ht="12.75" customHeight="1">
      <c r="A32" s="19" t="s">
        <v>229</v>
      </c>
      <c r="B32" s="62">
        <v>12005</v>
      </c>
      <c r="C32" s="62">
        <v>10444</v>
      </c>
      <c r="D32" s="62">
        <v>22449</v>
      </c>
      <c r="E32" s="62"/>
      <c r="F32" s="62">
        <v>4098</v>
      </c>
      <c r="G32" s="62">
        <v>1614</v>
      </c>
      <c r="H32" s="62">
        <v>5712</v>
      </c>
      <c r="I32" s="62"/>
      <c r="J32" s="18">
        <v>4163</v>
      </c>
      <c r="K32" s="18">
        <v>1931</v>
      </c>
      <c r="L32" s="18">
        <v>6094</v>
      </c>
    </row>
    <row r="33" spans="1:12" ht="12.75" customHeight="1">
      <c r="A33" s="19" t="s">
        <v>179</v>
      </c>
      <c r="B33" s="62">
        <v>1116</v>
      </c>
      <c r="C33" s="62">
        <v>1154</v>
      </c>
      <c r="D33" s="62">
        <v>2270</v>
      </c>
      <c r="E33" s="62"/>
      <c r="F33" s="62">
        <v>633</v>
      </c>
      <c r="G33" s="62">
        <v>815</v>
      </c>
      <c r="H33" s="62">
        <v>1448</v>
      </c>
      <c r="I33" s="62"/>
      <c r="J33" s="18">
        <v>742</v>
      </c>
      <c r="K33" s="18">
        <v>1809</v>
      </c>
      <c r="L33" s="18">
        <v>2551</v>
      </c>
    </row>
    <row r="34" spans="1:12" ht="12.75" customHeight="1">
      <c r="A34" s="19" t="s">
        <v>180</v>
      </c>
      <c r="B34" s="62">
        <v>2321</v>
      </c>
      <c r="C34" s="62">
        <v>3178</v>
      </c>
      <c r="D34" s="62">
        <v>5499</v>
      </c>
      <c r="E34" s="62"/>
      <c r="F34" s="62">
        <v>2048</v>
      </c>
      <c r="G34" s="62">
        <v>851</v>
      </c>
      <c r="H34" s="62">
        <v>2899</v>
      </c>
      <c r="I34" s="62"/>
      <c r="J34" s="18">
        <v>3855</v>
      </c>
      <c r="K34" s="18">
        <v>3588</v>
      </c>
      <c r="L34" s="18">
        <v>7443</v>
      </c>
    </row>
    <row r="35" spans="1:12" ht="12.75" customHeight="1">
      <c r="A35" s="19" t="s">
        <v>181</v>
      </c>
      <c r="B35" s="62">
        <v>1616</v>
      </c>
      <c r="C35" s="62">
        <v>1236</v>
      </c>
      <c r="D35" s="62">
        <v>2852</v>
      </c>
      <c r="E35" s="62"/>
      <c r="F35" s="62">
        <v>763</v>
      </c>
      <c r="G35" s="62">
        <v>523</v>
      </c>
      <c r="H35" s="62">
        <v>1286</v>
      </c>
      <c r="I35" s="62"/>
      <c r="J35" s="18">
        <v>764</v>
      </c>
      <c r="K35" s="18">
        <v>1002</v>
      </c>
      <c r="L35" s="18">
        <v>1766</v>
      </c>
    </row>
    <row r="36" spans="1:12" ht="12.75" customHeight="1">
      <c r="A36" s="19" t="s">
        <v>182</v>
      </c>
      <c r="B36" s="62">
        <v>188</v>
      </c>
      <c r="C36" s="62">
        <v>539</v>
      </c>
      <c r="D36" s="62">
        <v>727</v>
      </c>
      <c r="E36" s="62"/>
      <c r="F36" s="62">
        <v>311</v>
      </c>
      <c r="G36" s="62">
        <v>114</v>
      </c>
      <c r="H36" s="62">
        <v>425</v>
      </c>
      <c r="I36" s="62"/>
      <c r="J36" s="18">
        <v>1640</v>
      </c>
      <c r="K36" s="18">
        <v>1723</v>
      </c>
      <c r="L36" s="18">
        <v>3363</v>
      </c>
    </row>
    <row r="37" spans="1:12" ht="12.75" customHeight="1">
      <c r="A37" s="19" t="s">
        <v>183</v>
      </c>
      <c r="B37" s="62">
        <v>1909</v>
      </c>
      <c r="C37" s="62">
        <v>1592</v>
      </c>
      <c r="D37" s="62">
        <v>3501</v>
      </c>
      <c r="E37" s="62"/>
      <c r="F37" s="62">
        <v>1433</v>
      </c>
      <c r="G37" s="62">
        <v>692</v>
      </c>
      <c r="H37" s="62">
        <v>2125</v>
      </c>
      <c r="I37" s="62"/>
      <c r="J37" s="18">
        <v>4165</v>
      </c>
      <c r="K37" s="18">
        <v>1649</v>
      </c>
      <c r="L37" s="18">
        <v>5814</v>
      </c>
    </row>
    <row r="38" spans="1:12" ht="12.75" customHeight="1">
      <c r="A38" s="19" t="s">
        <v>184</v>
      </c>
      <c r="B38" s="62">
        <v>5821</v>
      </c>
      <c r="C38" s="62">
        <v>8144</v>
      </c>
      <c r="D38" s="62">
        <v>13965</v>
      </c>
      <c r="E38" s="62"/>
      <c r="F38" s="62">
        <v>4162</v>
      </c>
      <c r="G38" s="62">
        <v>2776</v>
      </c>
      <c r="H38" s="62">
        <v>6938</v>
      </c>
      <c r="I38" s="62"/>
      <c r="J38" s="18">
        <v>3954</v>
      </c>
      <c r="K38" s="18">
        <v>3882</v>
      </c>
      <c r="L38" s="18">
        <v>7836</v>
      </c>
    </row>
    <row r="39" spans="1:12" ht="12.75" customHeight="1">
      <c r="A39" s="19" t="s">
        <v>185</v>
      </c>
      <c r="B39" s="62">
        <v>2556</v>
      </c>
      <c r="C39" s="62">
        <v>1116</v>
      </c>
      <c r="D39" s="62">
        <v>3672</v>
      </c>
      <c r="E39" s="62"/>
      <c r="F39" s="62">
        <v>1186</v>
      </c>
      <c r="G39" s="62">
        <v>591</v>
      </c>
      <c r="H39" s="62">
        <v>1777</v>
      </c>
      <c r="I39" s="62"/>
      <c r="J39" s="18">
        <v>2488</v>
      </c>
      <c r="K39" s="18">
        <v>873</v>
      </c>
      <c r="L39" s="18">
        <v>3361</v>
      </c>
    </row>
    <row r="40" spans="1:12" ht="12.75" customHeight="1">
      <c r="A40" s="19" t="s">
        <v>186</v>
      </c>
      <c r="B40" s="62">
        <v>272</v>
      </c>
      <c r="C40" s="62">
        <v>575</v>
      </c>
      <c r="D40" s="62">
        <v>847</v>
      </c>
      <c r="E40" s="62"/>
      <c r="F40" s="62">
        <v>307</v>
      </c>
      <c r="G40" s="62">
        <v>663</v>
      </c>
      <c r="H40" s="62">
        <v>970</v>
      </c>
      <c r="I40" s="62"/>
      <c r="J40" s="18">
        <v>176</v>
      </c>
      <c r="K40" s="18">
        <v>2017</v>
      </c>
      <c r="L40" s="18">
        <v>2193</v>
      </c>
    </row>
    <row r="41" spans="1:12" ht="12.75" customHeight="1">
      <c r="A41" s="19" t="s">
        <v>187</v>
      </c>
      <c r="B41" s="62">
        <v>2113</v>
      </c>
      <c r="C41" s="62">
        <v>2084</v>
      </c>
      <c r="D41" s="62">
        <v>4197</v>
      </c>
      <c r="E41" s="62"/>
      <c r="F41" s="62">
        <v>608</v>
      </c>
      <c r="G41" s="62">
        <v>877</v>
      </c>
      <c r="H41" s="62">
        <v>1485</v>
      </c>
      <c r="I41" s="62"/>
      <c r="J41" s="18">
        <v>2272</v>
      </c>
      <c r="K41" s="18">
        <v>1365</v>
      </c>
      <c r="L41" s="18">
        <v>3637</v>
      </c>
    </row>
    <row r="42" spans="1:12" ht="12.75" customHeight="1">
      <c r="A42" s="19" t="s">
        <v>188</v>
      </c>
      <c r="B42" s="62">
        <v>2664</v>
      </c>
      <c r="C42" s="62">
        <v>3844</v>
      </c>
      <c r="D42" s="62">
        <v>6508</v>
      </c>
      <c r="E42" s="62"/>
      <c r="F42" s="62">
        <v>966</v>
      </c>
      <c r="G42" s="62">
        <v>1722</v>
      </c>
      <c r="H42" s="62">
        <v>2688</v>
      </c>
      <c r="I42" s="62"/>
      <c r="J42" s="18">
        <v>1967</v>
      </c>
      <c r="K42" s="18">
        <v>1714</v>
      </c>
      <c r="L42" s="18">
        <v>3681</v>
      </c>
    </row>
    <row r="43" spans="1:12" ht="12.75" customHeight="1">
      <c r="A43" s="19" t="s">
        <v>189</v>
      </c>
      <c r="B43" s="62">
        <v>5305</v>
      </c>
      <c r="C43" s="62">
        <v>4692</v>
      </c>
      <c r="D43" s="62">
        <v>9997</v>
      </c>
      <c r="E43" s="62"/>
      <c r="F43" s="62">
        <v>1974</v>
      </c>
      <c r="G43" s="62">
        <v>2075</v>
      </c>
      <c r="H43" s="62">
        <v>4049</v>
      </c>
      <c r="I43" s="62"/>
      <c r="J43" s="18">
        <v>1666</v>
      </c>
      <c r="K43" s="18">
        <v>3357</v>
      </c>
      <c r="L43" s="18">
        <v>5023</v>
      </c>
    </row>
    <row r="44" spans="1:12" ht="12.75" customHeight="1">
      <c r="A44" s="19" t="s">
        <v>190</v>
      </c>
      <c r="B44" s="62">
        <v>776</v>
      </c>
      <c r="C44" s="62">
        <v>2561</v>
      </c>
      <c r="D44" s="62">
        <v>3337</v>
      </c>
      <c r="E44" s="62"/>
      <c r="F44" s="62">
        <v>1423</v>
      </c>
      <c r="G44" s="62">
        <v>957</v>
      </c>
      <c r="H44" s="62">
        <v>2380</v>
      </c>
      <c r="I44" s="62"/>
      <c r="J44" s="18">
        <v>2209</v>
      </c>
      <c r="K44" s="18">
        <v>2635</v>
      </c>
      <c r="L44" s="18">
        <v>4844</v>
      </c>
    </row>
    <row r="45" spans="1:12" ht="12.75" customHeight="1">
      <c r="A45" s="19" t="s">
        <v>191</v>
      </c>
      <c r="B45" s="62">
        <v>1129</v>
      </c>
      <c r="C45" s="62">
        <v>2028</v>
      </c>
      <c r="D45" s="62">
        <v>3157</v>
      </c>
      <c r="E45" s="62"/>
      <c r="F45" s="62">
        <v>598</v>
      </c>
      <c r="G45" s="62">
        <v>626</v>
      </c>
      <c r="H45" s="62">
        <v>1224</v>
      </c>
      <c r="I45" s="62"/>
      <c r="J45" s="18">
        <v>1190</v>
      </c>
      <c r="K45" s="18">
        <v>1488</v>
      </c>
      <c r="L45" s="18">
        <v>2678</v>
      </c>
    </row>
    <row r="46" spans="1:12" ht="12.75" customHeight="1" thickBot="1">
      <c r="A46" s="182" t="s">
        <v>192</v>
      </c>
      <c r="B46" s="262">
        <v>2292</v>
      </c>
      <c r="C46" s="262">
        <v>2152</v>
      </c>
      <c r="D46" s="262">
        <v>4444</v>
      </c>
      <c r="E46" s="262"/>
      <c r="F46" s="262">
        <v>428</v>
      </c>
      <c r="G46" s="262">
        <v>405</v>
      </c>
      <c r="H46" s="262">
        <v>833</v>
      </c>
      <c r="I46" s="262"/>
      <c r="J46" s="263">
        <v>1598</v>
      </c>
      <c r="K46" s="263">
        <v>1299</v>
      </c>
      <c r="L46" s="263">
        <v>2897</v>
      </c>
    </row>
    <row r="47" spans="1:9" ht="12.75">
      <c r="A47" s="418" t="s">
        <v>295</v>
      </c>
      <c r="B47" s="418"/>
      <c r="C47" s="418"/>
      <c r="D47" s="418"/>
      <c r="E47" s="418"/>
      <c r="F47" s="418"/>
      <c r="G47" s="418"/>
      <c r="H47" s="418"/>
      <c r="I47" s="418"/>
    </row>
    <row r="48" spans="1:9" ht="16.5" customHeight="1">
      <c r="A48" s="418" t="s">
        <v>604</v>
      </c>
      <c r="B48" s="418"/>
      <c r="C48" s="418"/>
      <c r="D48" s="418"/>
      <c r="E48" s="418"/>
      <c r="F48" s="418"/>
      <c r="G48" s="418"/>
      <c r="H48" s="418"/>
      <c r="I48" s="418"/>
    </row>
    <row r="49" spans="2:7" ht="12.75">
      <c r="B49" s="85"/>
      <c r="C49" s="85"/>
      <c r="F49" s="85"/>
      <c r="G49" s="85"/>
    </row>
    <row r="50" ht="15" customHeight="1">
      <c r="A50" s="19"/>
    </row>
    <row r="52" ht="22.5" customHeight="1"/>
    <row r="54" ht="12.75">
      <c r="C54" s="20" t="s">
        <v>130</v>
      </c>
    </row>
  </sheetData>
  <sheetProtection/>
  <mergeCells count="14">
    <mergeCell ref="A6:A9"/>
    <mergeCell ref="B8:B9"/>
    <mergeCell ref="C8:C9"/>
    <mergeCell ref="D8:D9"/>
    <mergeCell ref="F8:F9"/>
    <mergeCell ref="A47:I47"/>
    <mergeCell ref="A48:I48"/>
    <mergeCell ref="G8:G9"/>
    <mergeCell ref="A4:L4"/>
    <mergeCell ref="A2:L2"/>
    <mergeCell ref="J6:L7"/>
    <mergeCell ref="F6:H7"/>
    <mergeCell ref="B6:D7"/>
    <mergeCell ref="H8:H9"/>
  </mergeCells>
  <hyperlinks>
    <hyperlink ref="A1" location="'Índice '!A1" display="Regresar"/>
  </hyperlinks>
  <printOptions horizontalCentered="1"/>
  <pageMargins left="0.2755905511811024" right="0.2755905511811024" top="0.3937007874015748" bottom="0" header="0.5118110236220472" footer="0.29"/>
  <pageSetup horizontalDpi="300" verticalDpi="300" orientation="landscape" scale="86" r:id="rId1"/>
</worksheet>
</file>

<file path=xl/worksheets/sheet22.xml><?xml version="1.0" encoding="utf-8"?>
<worksheet xmlns="http://schemas.openxmlformats.org/spreadsheetml/2006/main" xmlns:r="http://schemas.openxmlformats.org/officeDocument/2006/relationships">
  <dimension ref="A1:L51"/>
  <sheetViews>
    <sheetView showGridLines="0" showZeros="0" zoomScaleSheetLayoutView="42" zoomScalePageLayoutView="0" workbookViewId="0" topLeftCell="A1">
      <selection activeCell="C11" sqref="C11"/>
    </sheetView>
  </sheetViews>
  <sheetFormatPr defaultColWidth="11.5546875" defaultRowHeight="15"/>
  <cols>
    <col min="1" max="1" width="17.77734375" style="20" customWidth="1"/>
    <col min="2" max="2" width="1.4375" style="20" customWidth="1"/>
    <col min="3" max="3" width="10.77734375" style="20" customWidth="1"/>
    <col min="4" max="4" width="11.5546875" style="20" customWidth="1"/>
    <col min="5" max="5" width="10.77734375" style="20" customWidth="1"/>
    <col min="6" max="6" width="2.21484375" style="20" customWidth="1"/>
    <col min="7" max="9" width="10.77734375" style="20" customWidth="1"/>
    <col min="10" max="10" width="6.21484375" style="20" customWidth="1"/>
    <col min="11" max="16384" width="11.5546875" style="20" customWidth="1"/>
  </cols>
  <sheetData>
    <row r="1" ht="12.75">
      <c r="A1" s="208" t="s">
        <v>559</v>
      </c>
    </row>
    <row r="2" spans="1:12" ht="12.75" customHeight="1">
      <c r="A2" s="409" t="s">
        <v>17</v>
      </c>
      <c r="B2" s="409"/>
      <c r="C2" s="409"/>
      <c r="D2" s="409"/>
      <c r="E2" s="409"/>
      <c r="F2" s="409"/>
      <c r="G2" s="409"/>
      <c r="H2" s="409"/>
      <c r="I2" s="409"/>
      <c r="J2" s="206"/>
      <c r="K2" s="206"/>
      <c r="L2" s="206"/>
    </row>
    <row r="3" spans="1:9" ht="12.75" customHeight="1">
      <c r="A3" s="181"/>
      <c r="B3" s="181"/>
      <c r="C3" s="181"/>
      <c r="D3" s="181"/>
      <c r="E3" s="181"/>
      <c r="F3" s="181"/>
      <c r="G3" s="181"/>
      <c r="H3" s="181"/>
      <c r="I3" s="181"/>
    </row>
    <row r="4" spans="1:9" ht="34.5" customHeight="1">
      <c r="A4" s="444" t="s">
        <v>703</v>
      </c>
      <c r="B4" s="444"/>
      <c r="C4" s="444"/>
      <c r="D4" s="444"/>
      <c r="E4" s="444"/>
      <c r="F4" s="444"/>
      <c r="G4" s="444"/>
      <c r="H4" s="444"/>
      <c r="I4" s="444"/>
    </row>
    <row r="5" spans="1:9" ht="12.75" customHeight="1" thickBot="1">
      <c r="A5" s="181"/>
      <c r="B5" s="181"/>
      <c r="C5" s="179"/>
      <c r="D5" s="179"/>
      <c r="E5" s="181"/>
      <c r="F5" s="181"/>
      <c r="G5" s="179"/>
      <c r="H5" s="179"/>
      <c r="I5" s="264" t="s">
        <v>193</v>
      </c>
    </row>
    <row r="6" spans="1:9" ht="9.75" customHeight="1">
      <c r="A6" s="411" t="s">
        <v>373</v>
      </c>
      <c r="B6" s="210"/>
      <c r="C6" s="411" t="s">
        <v>617</v>
      </c>
      <c r="D6" s="411"/>
      <c r="E6" s="411"/>
      <c r="F6" s="210"/>
      <c r="G6" s="411" t="s">
        <v>363</v>
      </c>
      <c r="H6" s="411"/>
      <c r="I6" s="411"/>
    </row>
    <row r="7" spans="1:9" ht="9.75" customHeight="1">
      <c r="A7" s="412"/>
      <c r="B7" s="215"/>
      <c r="C7" s="413"/>
      <c r="D7" s="413"/>
      <c r="E7" s="413"/>
      <c r="F7" s="47"/>
      <c r="G7" s="413"/>
      <c r="H7" s="413"/>
      <c r="I7" s="413"/>
    </row>
    <row r="8" spans="1:9" ht="11.25" customHeight="1">
      <c r="A8" s="412"/>
      <c r="B8" s="56"/>
      <c r="C8" s="417" t="s">
        <v>407</v>
      </c>
      <c r="D8" s="484" t="s">
        <v>409</v>
      </c>
      <c r="E8" s="484" t="s">
        <v>363</v>
      </c>
      <c r="F8" s="56"/>
      <c r="G8" s="484" t="s">
        <v>407</v>
      </c>
      <c r="H8" s="484" t="s">
        <v>409</v>
      </c>
      <c r="I8" s="484" t="s">
        <v>363</v>
      </c>
    </row>
    <row r="9" spans="1:9" ht="14.25" customHeight="1">
      <c r="A9" s="413"/>
      <c r="B9" s="265"/>
      <c r="C9" s="413"/>
      <c r="D9" s="481"/>
      <c r="E9" s="481"/>
      <c r="F9" s="265"/>
      <c r="G9" s="481"/>
      <c r="H9" s="481"/>
      <c r="I9" s="481"/>
    </row>
    <row r="10" spans="2:11" ht="12.75" customHeight="1">
      <c r="B10" s="118"/>
      <c r="D10" s="92"/>
      <c r="E10" s="118"/>
      <c r="F10" s="118"/>
      <c r="G10" s="92"/>
      <c r="H10" s="92"/>
      <c r="I10" s="118"/>
      <c r="K10" s="61"/>
    </row>
    <row r="11" spans="1:9" ht="12.75" customHeight="1">
      <c r="A11" s="3" t="s">
        <v>363</v>
      </c>
      <c r="B11" s="119"/>
      <c r="C11" s="18">
        <v>215491</v>
      </c>
      <c r="D11" s="18">
        <v>139488</v>
      </c>
      <c r="E11" s="18">
        <v>354979</v>
      </c>
      <c r="F11" s="18"/>
      <c r="G11" s="18">
        <v>503344</v>
      </c>
      <c r="H11" s="18">
        <v>341791</v>
      </c>
      <c r="I11" s="18">
        <v>845135</v>
      </c>
    </row>
    <row r="12" spans="1:9" ht="20.25" customHeight="1">
      <c r="A12" s="19" t="s">
        <v>160</v>
      </c>
      <c r="B12" s="119"/>
      <c r="C12" s="18">
        <v>3508</v>
      </c>
      <c r="D12" s="18">
        <v>1501</v>
      </c>
      <c r="E12" s="18">
        <v>5009</v>
      </c>
      <c r="F12" s="18"/>
      <c r="G12" s="18">
        <v>9176</v>
      </c>
      <c r="H12" s="18">
        <v>2812</v>
      </c>
      <c r="I12" s="18">
        <v>11988</v>
      </c>
    </row>
    <row r="13" spans="1:9" ht="12.75" customHeight="1">
      <c r="A13" s="19" t="s">
        <v>161</v>
      </c>
      <c r="B13" s="18"/>
      <c r="C13" s="18">
        <v>3622</v>
      </c>
      <c r="D13" s="18">
        <v>2006</v>
      </c>
      <c r="E13" s="18">
        <v>5628</v>
      </c>
      <c r="F13" s="18"/>
      <c r="G13" s="18">
        <v>15192</v>
      </c>
      <c r="H13" s="18">
        <v>7745</v>
      </c>
      <c r="I13" s="18">
        <v>22937</v>
      </c>
    </row>
    <row r="14" spans="1:9" ht="12.75" customHeight="1">
      <c r="A14" s="19" t="s">
        <v>162</v>
      </c>
      <c r="B14" s="18"/>
      <c r="C14" s="18">
        <v>4869</v>
      </c>
      <c r="D14" s="18">
        <v>1026</v>
      </c>
      <c r="E14" s="18">
        <v>5895</v>
      </c>
      <c r="F14" s="18"/>
      <c r="G14" s="18">
        <v>7877</v>
      </c>
      <c r="H14" s="18">
        <v>2115</v>
      </c>
      <c r="I14" s="18">
        <v>9992</v>
      </c>
    </row>
    <row r="15" spans="1:9" ht="12.75" customHeight="1">
      <c r="A15" s="19" t="s">
        <v>163</v>
      </c>
      <c r="B15" s="18"/>
      <c r="C15" s="18">
        <v>1255</v>
      </c>
      <c r="D15" s="18">
        <v>1559</v>
      </c>
      <c r="E15" s="18">
        <v>2814</v>
      </c>
      <c r="F15" s="18"/>
      <c r="G15" s="18">
        <v>4252</v>
      </c>
      <c r="H15" s="18">
        <v>4328</v>
      </c>
      <c r="I15" s="18">
        <v>8580</v>
      </c>
    </row>
    <row r="16" spans="1:9" ht="12.75" customHeight="1">
      <c r="A16" s="19" t="s">
        <v>164</v>
      </c>
      <c r="B16" s="18"/>
      <c r="C16" s="18">
        <v>3706</v>
      </c>
      <c r="D16" s="18">
        <v>1425</v>
      </c>
      <c r="E16" s="18">
        <v>5131</v>
      </c>
      <c r="F16" s="18"/>
      <c r="G16" s="18">
        <v>9556</v>
      </c>
      <c r="H16" s="18">
        <v>4953</v>
      </c>
      <c r="I16" s="18">
        <v>14509</v>
      </c>
    </row>
    <row r="17" spans="1:9" ht="12.75" customHeight="1">
      <c r="A17" s="19" t="s">
        <v>165</v>
      </c>
      <c r="B17" s="18"/>
      <c r="C17" s="18">
        <v>1771</v>
      </c>
      <c r="D17" s="18">
        <v>989</v>
      </c>
      <c r="E17" s="18">
        <v>2760</v>
      </c>
      <c r="F17" s="18"/>
      <c r="G17" s="18">
        <v>4932</v>
      </c>
      <c r="H17" s="18">
        <v>2141</v>
      </c>
      <c r="I17" s="18">
        <v>7073</v>
      </c>
    </row>
    <row r="18" spans="1:9" ht="12.75" customHeight="1">
      <c r="A18" s="19" t="s">
        <v>166</v>
      </c>
      <c r="B18" s="18"/>
      <c r="C18" s="18">
        <v>2691</v>
      </c>
      <c r="D18" s="18">
        <v>1347</v>
      </c>
      <c r="E18" s="18">
        <v>4038</v>
      </c>
      <c r="F18" s="18"/>
      <c r="G18" s="18">
        <v>4586</v>
      </c>
      <c r="H18" s="18">
        <v>4436</v>
      </c>
      <c r="I18" s="18">
        <v>9022</v>
      </c>
    </row>
    <row r="19" spans="1:9" ht="12.75" customHeight="1">
      <c r="A19" s="19" t="s">
        <v>167</v>
      </c>
      <c r="B19" s="18"/>
      <c r="C19" s="18">
        <v>4383</v>
      </c>
      <c r="D19" s="18">
        <v>2163</v>
      </c>
      <c r="E19" s="18">
        <v>6546</v>
      </c>
      <c r="F19" s="18"/>
      <c r="G19" s="18">
        <v>15744</v>
      </c>
      <c r="H19" s="18">
        <v>8358</v>
      </c>
      <c r="I19" s="18">
        <v>24102</v>
      </c>
    </row>
    <row r="20" spans="1:9" ht="12.75" customHeight="1">
      <c r="A20" s="19" t="s">
        <v>238</v>
      </c>
      <c r="B20" s="18"/>
      <c r="C20" s="18">
        <v>31653</v>
      </c>
      <c r="D20" s="18">
        <v>18880</v>
      </c>
      <c r="E20" s="18">
        <v>50533</v>
      </c>
      <c r="F20" s="18"/>
      <c r="G20" s="18">
        <v>70662</v>
      </c>
      <c r="H20" s="18">
        <v>41986</v>
      </c>
      <c r="I20" s="18">
        <v>112648</v>
      </c>
    </row>
    <row r="21" spans="1:9" ht="12.75" customHeight="1">
      <c r="A21" s="19" t="s">
        <v>294</v>
      </c>
      <c r="B21" s="18"/>
      <c r="C21" s="18">
        <v>15338</v>
      </c>
      <c r="D21" s="18">
        <v>6457</v>
      </c>
      <c r="E21" s="18">
        <v>21795</v>
      </c>
      <c r="F21" s="18"/>
      <c r="G21" s="18">
        <v>39581</v>
      </c>
      <c r="H21" s="18">
        <v>17305</v>
      </c>
      <c r="I21" s="18">
        <v>56886</v>
      </c>
    </row>
    <row r="22" spans="1:9" ht="12.75" customHeight="1">
      <c r="A22" s="19" t="s">
        <v>170</v>
      </c>
      <c r="B22" s="18"/>
      <c r="C22" s="18">
        <v>4281</v>
      </c>
      <c r="D22" s="18">
        <v>2516</v>
      </c>
      <c r="E22" s="18">
        <v>6797</v>
      </c>
      <c r="F22" s="18"/>
      <c r="G22" s="18">
        <v>9606</v>
      </c>
      <c r="H22" s="18">
        <v>5836</v>
      </c>
      <c r="I22" s="18">
        <v>15442</v>
      </c>
    </row>
    <row r="23" spans="1:9" ht="12.75" customHeight="1">
      <c r="A23" s="19" t="s">
        <v>171</v>
      </c>
      <c r="B23" s="18"/>
      <c r="C23" s="18">
        <v>7400</v>
      </c>
      <c r="D23" s="18">
        <v>4971</v>
      </c>
      <c r="E23" s="18">
        <v>12371</v>
      </c>
      <c r="F23" s="18"/>
      <c r="G23" s="18">
        <v>11544</v>
      </c>
      <c r="H23" s="18">
        <v>8803</v>
      </c>
      <c r="I23" s="18">
        <v>20347</v>
      </c>
    </row>
    <row r="24" spans="1:9" ht="12.75" customHeight="1">
      <c r="A24" s="19" t="s">
        <v>172</v>
      </c>
      <c r="B24" s="18"/>
      <c r="C24" s="18">
        <v>11036</v>
      </c>
      <c r="D24" s="18">
        <v>3911</v>
      </c>
      <c r="E24" s="18">
        <v>14947</v>
      </c>
      <c r="F24" s="18"/>
      <c r="G24" s="18">
        <v>21534</v>
      </c>
      <c r="H24" s="18">
        <v>10617</v>
      </c>
      <c r="I24" s="18">
        <v>32151</v>
      </c>
    </row>
    <row r="25" spans="1:9" ht="12.75" customHeight="1">
      <c r="A25" s="19" t="s">
        <v>173</v>
      </c>
      <c r="B25" s="18"/>
      <c r="C25" s="18">
        <v>3212</v>
      </c>
      <c r="D25" s="18">
        <v>2151</v>
      </c>
      <c r="E25" s="18">
        <v>5363</v>
      </c>
      <c r="F25" s="18"/>
      <c r="G25" s="18">
        <v>6672</v>
      </c>
      <c r="H25" s="18">
        <v>5582</v>
      </c>
      <c r="I25" s="18">
        <v>12254</v>
      </c>
    </row>
    <row r="26" spans="1:9" ht="12.75" customHeight="1">
      <c r="A26" s="19" t="s">
        <v>174</v>
      </c>
      <c r="B26" s="18"/>
      <c r="C26" s="18">
        <v>5677</v>
      </c>
      <c r="D26" s="18">
        <v>3479</v>
      </c>
      <c r="E26" s="18">
        <v>9156</v>
      </c>
      <c r="F26" s="18"/>
      <c r="G26" s="18">
        <v>21429</v>
      </c>
      <c r="H26" s="18">
        <v>14466</v>
      </c>
      <c r="I26" s="18">
        <v>35895</v>
      </c>
    </row>
    <row r="27" spans="1:9" ht="12.75" customHeight="1">
      <c r="A27" s="19" t="s">
        <v>477</v>
      </c>
      <c r="B27" s="18"/>
      <c r="C27" s="18">
        <v>9992</v>
      </c>
      <c r="D27" s="18">
        <v>6418</v>
      </c>
      <c r="E27" s="18">
        <v>16410</v>
      </c>
      <c r="F27" s="18"/>
      <c r="G27" s="18">
        <v>21766</v>
      </c>
      <c r="H27" s="18">
        <v>12535</v>
      </c>
      <c r="I27" s="18">
        <v>34301</v>
      </c>
    </row>
    <row r="28" spans="1:9" ht="12.75" customHeight="1">
      <c r="A28" s="19" t="s">
        <v>468</v>
      </c>
      <c r="B28" s="18"/>
      <c r="C28" s="18">
        <v>18996</v>
      </c>
      <c r="D28" s="18">
        <v>8512</v>
      </c>
      <c r="E28" s="18">
        <v>27508</v>
      </c>
      <c r="F28" s="18"/>
      <c r="G28" s="18">
        <v>33635</v>
      </c>
      <c r="H28" s="18">
        <v>15035</v>
      </c>
      <c r="I28" s="18">
        <v>48670</v>
      </c>
    </row>
    <row r="29" spans="1:9" ht="12.75" customHeight="1">
      <c r="A29" s="19" t="s">
        <v>175</v>
      </c>
      <c r="B29" s="18"/>
      <c r="C29" s="18">
        <v>9124</v>
      </c>
      <c r="D29" s="18">
        <v>5767</v>
      </c>
      <c r="E29" s="18">
        <v>14891</v>
      </c>
      <c r="F29" s="18"/>
      <c r="G29" s="18">
        <v>14131</v>
      </c>
      <c r="H29" s="18">
        <v>7777</v>
      </c>
      <c r="I29" s="18">
        <v>21908</v>
      </c>
    </row>
    <row r="30" spans="1:9" ht="12.75" customHeight="1">
      <c r="A30" s="19" t="s">
        <v>176</v>
      </c>
      <c r="B30" s="18"/>
      <c r="C30" s="18">
        <v>7593</v>
      </c>
      <c r="D30" s="18">
        <v>4671</v>
      </c>
      <c r="E30" s="18">
        <v>12264</v>
      </c>
      <c r="F30" s="18"/>
      <c r="G30" s="18">
        <v>16479</v>
      </c>
      <c r="H30" s="18">
        <v>11584</v>
      </c>
      <c r="I30" s="18">
        <v>28063</v>
      </c>
    </row>
    <row r="31" spans="1:9" ht="12.75" customHeight="1">
      <c r="A31" s="19" t="s">
        <v>177</v>
      </c>
      <c r="B31" s="18"/>
      <c r="C31" s="18">
        <v>933</v>
      </c>
      <c r="D31" s="18">
        <v>1538</v>
      </c>
      <c r="E31" s="18">
        <v>2471</v>
      </c>
      <c r="F31" s="18"/>
      <c r="G31" s="18">
        <v>4669</v>
      </c>
      <c r="H31" s="18">
        <v>4204</v>
      </c>
      <c r="I31" s="18">
        <v>8873</v>
      </c>
    </row>
    <row r="32" spans="1:9" ht="12.75" customHeight="1">
      <c r="A32" s="19" t="s">
        <v>229</v>
      </c>
      <c r="B32" s="18"/>
      <c r="C32" s="18">
        <v>10645</v>
      </c>
      <c r="D32" s="18">
        <v>6412</v>
      </c>
      <c r="E32" s="18">
        <v>17057</v>
      </c>
      <c r="F32" s="18"/>
      <c r="G32" s="18">
        <v>30911</v>
      </c>
      <c r="H32" s="18">
        <v>20401</v>
      </c>
      <c r="I32" s="18">
        <v>51312</v>
      </c>
    </row>
    <row r="33" spans="1:9" ht="12.75" customHeight="1">
      <c r="A33" s="19" t="s">
        <v>179</v>
      </c>
      <c r="B33" s="18"/>
      <c r="C33" s="18">
        <v>2102</v>
      </c>
      <c r="D33" s="18">
        <v>5068</v>
      </c>
      <c r="E33" s="18">
        <v>7170</v>
      </c>
      <c r="F33" s="18"/>
      <c r="G33" s="18">
        <v>4593</v>
      </c>
      <c r="H33" s="18">
        <v>8846</v>
      </c>
      <c r="I33" s="18">
        <v>13439</v>
      </c>
    </row>
    <row r="34" spans="1:9" ht="12.75" customHeight="1">
      <c r="A34" s="19" t="s">
        <v>180</v>
      </c>
      <c r="B34" s="18"/>
      <c r="C34" s="18">
        <v>3274</v>
      </c>
      <c r="D34" s="18">
        <v>7197</v>
      </c>
      <c r="E34" s="18">
        <v>10471</v>
      </c>
      <c r="F34" s="18"/>
      <c r="G34" s="18">
        <v>11498</v>
      </c>
      <c r="H34" s="18">
        <v>14814</v>
      </c>
      <c r="I34" s="18">
        <v>26312</v>
      </c>
    </row>
    <row r="35" spans="1:9" ht="12.75" customHeight="1">
      <c r="A35" s="19" t="s">
        <v>181</v>
      </c>
      <c r="B35" s="18"/>
      <c r="C35" s="18">
        <v>8996</v>
      </c>
      <c r="D35" s="18">
        <v>4716</v>
      </c>
      <c r="E35" s="18">
        <v>13712</v>
      </c>
      <c r="F35" s="18"/>
      <c r="G35" s="18">
        <v>12139</v>
      </c>
      <c r="H35" s="18">
        <v>7477</v>
      </c>
      <c r="I35" s="18">
        <v>19616</v>
      </c>
    </row>
    <row r="36" spans="1:9" ht="12.75" customHeight="1">
      <c r="A36" s="19" t="s">
        <v>182</v>
      </c>
      <c r="B36" s="18"/>
      <c r="C36" s="18">
        <v>1546</v>
      </c>
      <c r="D36" s="18">
        <v>721</v>
      </c>
      <c r="E36" s="18">
        <v>2267</v>
      </c>
      <c r="F36" s="18"/>
      <c r="G36" s="18">
        <v>3685</v>
      </c>
      <c r="H36" s="18">
        <v>3097</v>
      </c>
      <c r="I36" s="18">
        <v>6782</v>
      </c>
    </row>
    <row r="37" spans="1:9" ht="12.75" customHeight="1">
      <c r="A37" s="19" t="s">
        <v>183</v>
      </c>
      <c r="B37" s="18"/>
      <c r="C37" s="18">
        <v>4099</v>
      </c>
      <c r="D37" s="18">
        <v>3104</v>
      </c>
      <c r="E37" s="18">
        <v>7203</v>
      </c>
      <c r="F37" s="18"/>
      <c r="G37" s="18">
        <v>11606</v>
      </c>
      <c r="H37" s="18">
        <v>7037</v>
      </c>
      <c r="I37" s="18">
        <v>18643</v>
      </c>
    </row>
    <row r="38" spans="1:9" ht="12.75" customHeight="1">
      <c r="A38" s="19" t="s">
        <v>184</v>
      </c>
      <c r="B38" s="18"/>
      <c r="C38" s="18">
        <v>5797</v>
      </c>
      <c r="D38" s="18">
        <v>5744</v>
      </c>
      <c r="E38" s="18">
        <v>11541</v>
      </c>
      <c r="F38" s="18"/>
      <c r="G38" s="18">
        <v>19734</v>
      </c>
      <c r="H38" s="18">
        <v>20546</v>
      </c>
      <c r="I38" s="18">
        <v>40280</v>
      </c>
    </row>
    <row r="39" spans="1:9" ht="12.75" customHeight="1">
      <c r="A39" s="19" t="s">
        <v>185</v>
      </c>
      <c r="B39" s="18"/>
      <c r="C39" s="18">
        <v>3233</v>
      </c>
      <c r="D39" s="18">
        <v>1603</v>
      </c>
      <c r="E39" s="18">
        <v>4836</v>
      </c>
      <c r="F39" s="18"/>
      <c r="G39" s="18">
        <v>9463</v>
      </c>
      <c r="H39" s="18">
        <v>4183</v>
      </c>
      <c r="I39" s="18">
        <v>13646</v>
      </c>
    </row>
    <row r="40" spans="1:9" ht="12.75" customHeight="1">
      <c r="A40" s="19" t="s">
        <v>186</v>
      </c>
      <c r="B40" s="18"/>
      <c r="C40" s="18">
        <v>1412</v>
      </c>
      <c r="D40" s="18">
        <v>1634</v>
      </c>
      <c r="E40" s="18">
        <v>3046</v>
      </c>
      <c r="F40" s="18"/>
      <c r="G40" s="18">
        <v>2167</v>
      </c>
      <c r="H40" s="18">
        <v>4889</v>
      </c>
      <c r="I40" s="18">
        <v>7056</v>
      </c>
    </row>
    <row r="41" spans="1:9" ht="12.75" customHeight="1">
      <c r="A41" s="19" t="s">
        <v>187</v>
      </c>
      <c r="B41" s="18"/>
      <c r="C41" s="18">
        <v>3949</v>
      </c>
      <c r="D41" s="18">
        <v>1544</v>
      </c>
      <c r="E41" s="18">
        <v>5493</v>
      </c>
      <c r="F41" s="18"/>
      <c r="G41" s="18">
        <v>8942</v>
      </c>
      <c r="H41" s="18">
        <v>5870</v>
      </c>
      <c r="I41" s="18">
        <v>14812</v>
      </c>
    </row>
    <row r="42" spans="1:9" ht="12.75" customHeight="1">
      <c r="A42" s="19" t="s">
        <v>188</v>
      </c>
      <c r="B42" s="18"/>
      <c r="C42" s="18">
        <v>3022</v>
      </c>
      <c r="D42" s="18">
        <v>3928</v>
      </c>
      <c r="E42" s="18">
        <v>6950</v>
      </c>
      <c r="F42" s="18"/>
      <c r="G42" s="18">
        <v>8619</v>
      </c>
      <c r="H42" s="18">
        <v>11208</v>
      </c>
      <c r="I42" s="18">
        <v>19827</v>
      </c>
    </row>
    <row r="43" spans="1:9" ht="12.75" customHeight="1">
      <c r="A43" s="19" t="s">
        <v>189</v>
      </c>
      <c r="B43" s="18"/>
      <c r="C43" s="18">
        <v>7565</v>
      </c>
      <c r="D43" s="18">
        <v>9351</v>
      </c>
      <c r="E43" s="18">
        <v>16916</v>
      </c>
      <c r="F43" s="18"/>
      <c r="G43" s="18">
        <v>16510</v>
      </c>
      <c r="H43" s="18">
        <v>19475</v>
      </c>
      <c r="I43" s="18">
        <v>35985</v>
      </c>
    </row>
    <row r="44" spans="1:9" ht="12.75" customHeight="1">
      <c r="A44" s="19" t="s">
        <v>190</v>
      </c>
      <c r="B44" s="18"/>
      <c r="C44" s="18">
        <v>4616</v>
      </c>
      <c r="D44" s="18">
        <v>4263</v>
      </c>
      <c r="E44" s="18">
        <v>8879</v>
      </c>
      <c r="F44" s="18"/>
      <c r="G44" s="18">
        <v>9024</v>
      </c>
      <c r="H44" s="18">
        <v>10416</v>
      </c>
      <c r="I44" s="18">
        <v>19440</v>
      </c>
    </row>
    <row r="45" spans="1:9" ht="12.75" customHeight="1">
      <c r="A45" s="19" t="s">
        <v>191</v>
      </c>
      <c r="B45" s="18"/>
      <c r="C45" s="18">
        <v>1605</v>
      </c>
      <c r="D45" s="18">
        <v>1262</v>
      </c>
      <c r="E45" s="18">
        <v>2867</v>
      </c>
      <c r="F45" s="18"/>
      <c r="G45" s="18">
        <v>4522</v>
      </c>
      <c r="H45" s="18">
        <v>5404</v>
      </c>
      <c r="I45" s="18">
        <v>9926</v>
      </c>
    </row>
    <row r="46" spans="1:9" ht="12.75" customHeight="1" thickBot="1">
      <c r="A46" s="182" t="s">
        <v>192</v>
      </c>
      <c r="B46" s="263"/>
      <c r="C46" s="263">
        <v>2590</v>
      </c>
      <c r="D46" s="263">
        <v>1654</v>
      </c>
      <c r="E46" s="263">
        <v>4244</v>
      </c>
      <c r="F46" s="263"/>
      <c r="G46" s="263">
        <v>6908</v>
      </c>
      <c r="H46" s="263">
        <v>5510</v>
      </c>
      <c r="I46" s="263">
        <v>12418</v>
      </c>
    </row>
    <row r="47" spans="1:9" ht="12.75">
      <c r="A47" s="418" t="s">
        <v>295</v>
      </c>
      <c r="B47" s="418"/>
      <c r="C47" s="418"/>
      <c r="D47" s="418"/>
      <c r="E47" s="418"/>
      <c r="F47" s="418"/>
      <c r="G47" s="418"/>
      <c r="H47" s="418"/>
      <c r="I47" s="418"/>
    </row>
    <row r="48" spans="1:9" ht="12.75">
      <c r="A48" s="418" t="s">
        <v>604</v>
      </c>
      <c r="B48" s="418"/>
      <c r="C48" s="418"/>
      <c r="D48" s="418"/>
      <c r="E48" s="418"/>
      <c r="F48" s="418"/>
      <c r="G48" s="418"/>
      <c r="H48" s="418"/>
      <c r="I48" s="418"/>
    </row>
    <row r="50" ht="15" customHeight="1">
      <c r="J50" s="22"/>
    </row>
    <row r="51" ht="22.5" customHeight="1">
      <c r="J51" s="22"/>
    </row>
  </sheetData>
  <sheetProtection/>
  <mergeCells count="13">
    <mergeCell ref="H8:H9"/>
    <mergeCell ref="I8:I9"/>
    <mergeCell ref="G6:I7"/>
    <mergeCell ref="A47:I47"/>
    <mergeCell ref="A48:I48"/>
    <mergeCell ref="A6:A9"/>
    <mergeCell ref="C6:E7"/>
    <mergeCell ref="A2:I2"/>
    <mergeCell ref="A4:I4"/>
    <mergeCell ref="C8:C9"/>
    <mergeCell ref="D8:D9"/>
    <mergeCell ref="E8:E9"/>
    <mergeCell ref="G8:G9"/>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worksheet>
</file>

<file path=xl/worksheets/sheet23.xml><?xml version="1.0" encoding="utf-8"?>
<worksheet xmlns="http://schemas.openxmlformats.org/spreadsheetml/2006/main" xmlns:r="http://schemas.openxmlformats.org/officeDocument/2006/relationships">
  <dimension ref="A1:O53"/>
  <sheetViews>
    <sheetView showGridLines="0" showZeros="0" zoomScaleSheetLayoutView="42" zoomScalePageLayoutView="0" workbookViewId="0" topLeftCell="A1">
      <selection activeCell="A1" sqref="A1"/>
    </sheetView>
  </sheetViews>
  <sheetFormatPr defaultColWidth="11.5546875" defaultRowHeight="15"/>
  <cols>
    <col min="1" max="1" width="14.77734375" style="20" customWidth="1"/>
    <col min="2" max="2" width="9.77734375" style="20" customWidth="1"/>
    <col min="3" max="3" width="7.77734375" style="20" customWidth="1"/>
    <col min="4" max="4" width="1.88671875" style="20" customWidth="1"/>
    <col min="5" max="5" width="9.77734375" style="20" customWidth="1"/>
    <col min="6" max="6" width="8.6640625" style="20" customWidth="1"/>
    <col min="7" max="7" width="1.88671875" style="20" customWidth="1"/>
    <col min="8" max="8" width="9.77734375" style="20" customWidth="1"/>
    <col min="9" max="9" width="8.6640625" style="20" customWidth="1"/>
    <col min="10" max="10" width="1.77734375" style="20" customWidth="1"/>
    <col min="11" max="11" width="8.4453125" style="20" customWidth="1"/>
    <col min="12" max="12" width="9.77734375" style="20" customWidth="1"/>
    <col min="13" max="13" width="8.77734375" style="20" customWidth="1"/>
    <col min="14" max="14" width="8.21484375" style="20" customWidth="1"/>
    <col min="15" max="16384" width="11.5546875" style="20" customWidth="1"/>
  </cols>
  <sheetData>
    <row r="1" spans="1:14" ht="12.75">
      <c r="A1" s="208" t="s">
        <v>559</v>
      </c>
      <c r="B1" s="179"/>
      <c r="C1" s="179"/>
      <c r="D1" s="179"/>
      <c r="E1" s="179"/>
      <c r="F1" s="179"/>
      <c r="G1" s="179"/>
      <c r="H1" s="179"/>
      <c r="I1" s="179"/>
      <c r="J1" s="179"/>
      <c r="K1" s="179"/>
      <c r="L1" s="179"/>
      <c r="M1" s="179"/>
      <c r="N1" s="179"/>
    </row>
    <row r="2" spans="1:14" ht="12.75">
      <c r="A2" s="409" t="s">
        <v>18</v>
      </c>
      <c r="B2" s="409"/>
      <c r="C2" s="409"/>
      <c r="D2" s="409"/>
      <c r="E2" s="409"/>
      <c r="F2" s="409"/>
      <c r="G2" s="409"/>
      <c r="H2" s="409"/>
      <c r="I2" s="409"/>
      <c r="J2" s="409"/>
      <c r="K2" s="409"/>
      <c r="L2" s="409"/>
      <c r="M2" s="409"/>
      <c r="N2" s="409"/>
    </row>
    <row r="3" spans="1:14" ht="15">
      <c r="A3" s="410" t="s">
        <v>599</v>
      </c>
      <c r="B3" s="410"/>
      <c r="C3" s="410"/>
      <c r="D3" s="410"/>
      <c r="E3" s="410"/>
      <c r="F3" s="410"/>
      <c r="G3" s="410"/>
      <c r="H3" s="410"/>
      <c r="I3" s="410"/>
      <c r="J3" s="410"/>
      <c r="K3" s="410"/>
      <c r="L3" s="410"/>
      <c r="M3" s="410"/>
      <c r="N3" s="410"/>
    </row>
    <row r="4" spans="1:14" ht="24" customHeight="1" thickBot="1">
      <c r="A4" s="179"/>
      <c r="B4" s="179"/>
      <c r="C4" s="179"/>
      <c r="D4" s="179"/>
      <c r="E4" s="179"/>
      <c r="F4" s="179"/>
      <c r="G4" s="179"/>
      <c r="H4" s="179"/>
      <c r="I4" s="179"/>
      <c r="J4" s="179"/>
      <c r="K4" s="179"/>
      <c r="L4" s="179"/>
      <c r="M4" s="179"/>
      <c r="N4" s="179"/>
    </row>
    <row r="5" spans="1:14" ht="11.25" customHeight="1">
      <c r="A5" s="411" t="s">
        <v>411</v>
      </c>
      <c r="B5" s="432" t="s">
        <v>412</v>
      </c>
      <c r="C5" s="432"/>
      <c r="D5" s="266"/>
      <c r="E5" s="432" t="s">
        <v>620</v>
      </c>
      <c r="F5" s="432"/>
      <c r="G5" s="266"/>
      <c r="H5" s="432" t="s">
        <v>622</v>
      </c>
      <c r="I5" s="432"/>
      <c r="J5" s="266"/>
      <c r="K5" s="432" t="s">
        <v>439</v>
      </c>
      <c r="L5" s="432"/>
      <c r="M5" s="225"/>
      <c r="N5" s="225"/>
    </row>
    <row r="6" spans="1:14" ht="11.25" customHeight="1">
      <c r="A6" s="412"/>
      <c r="B6" s="433"/>
      <c r="C6" s="433"/>
      <c r="D6" s="56"/>
      <c r="E6" s="433"/>
      <c r="F6" s="433"/>
      <c r="G6" s="56"/>
      <c r="H6" s="433"/>
      <c r="I6" s="433"/>
      <c r="J6" s="56"/>
      <c r="K6" s="433"/>
      <c r="L6" s="433"/>
      <c r="M6" s="412" t="s">
        <v>491</v>
      </c>
      <c r="N6" s="412" t="s">
        <v>492</v>
      </c>
    </row>
    <row r="7" spans="1:14" ht="11.25" customHeight="1">
      <c r="A7" s="412"/>
      <c r="B7" s="434"/>
      <c r="C7" s="434"/>
      <c r="D7" s="56"/>
      <c r="E7" s="434"/>
      <c r="F7" s="434"/>
      <c r="G7" s="56"/>
      <c r="H7" s="434"/>
      <c r="I7" s="434"/>
      <c r="J7" s="56"/>
      <c r="K7" s="434"/>
      <c r="L7" s="434"/>
      <c r="M7" s="412"/>
      <c r="N7" s="412"/>
    </row>
    <row r="8" spans="1:14" ht="17.25" customHeight="1">
      <c r="A8" s="412"/>
      <c r="B8" s="420" t="s">
        <v>398</v>
      </c>
      <c r="C8" s="420" t="s">
        <v>415</v>
      </c>
      <c r="D8" s="46"/>
      <c r="E8" s="420" t="s">
        <v>398</v>
      </c>
      <c r="F8" s="120"/>
      <c r="G8" s="120"/>
      <c r="H8" s="420" t="s">
        <v>398</v>
      </c>
      <c r="I8" s="120"/>
      <c r="J8" s="120"/>
      <c r="K8" s="420" t="s">
        <v>417</v>
      </c>
      <c r="L8" s="420" t="s">
        <v>398</v>
      </c>
      <c r="M8" s="412"/>
      <c r="N8" s="412"/>
    </row>
    <row r="9" spans="1:14" ht="11.25" customHeight="1">
      <c r="A9" s="412"/>
      <c r="B9" s="420"/>
      <c r="C9" s="420"/>
      <c r="D9" s="46"/>
      <c r="E9" s="420"/>
      <c r="F9" s="486" t="s">
        <v>416</v>
      </c>
      <c r="G9" s="121"/>
      <c r="H9" s="420"/>
      <c r="I9" s="486" t="s">
        <v>416</v>
      </c>
      <c r="J9" s="121"/>
      <c r="K9" s="420"/>
      <c r="L9" s="420"/>
      <c r="M9" s="372" t="s">
        <v>243</v>
      </c>
      <c r="N9" s="372" t="s">
        <v>244</v>
      </c>
    </row>
    <row r="10" spans="1:14" ht="11.25" customHeight="1">
      <c r="A10" s="412"/>
      <c r="B10" s="420"/>
      <c r="C10" s="420"/>
      <c r="D10" s="46"/>
      <c r="E10" s="420"/>
      <c r="F10" s="486"/>
      <c r="G10" s="121"/>
      <c r="H10" s="420"/>
      <c r="I10" s="486"/>
      <c r="J10" s="121"/>
      <c r="K10" s="420"/>
      <c r="L10" s="420"/>
      <c r="M10" s="46"/>
      <c r="N10" s="46"/>
    </row>
    <row r="11" spans="1:14" ht="11.25" customHeight="1">
      <c r="A11" s="413"/>
      <c r="B11" s="421"/>
      <c r="C11" s="421"/>
      <c r="D11" s="213"/>
      <c r="E11" s="421"/>
      <c r="F11" s="487"/>
      <c r="G11" s="267"/>
      <c r="H11" s="421"/>
      <c r="I11" s="487"/>
      <c r="J11" s="267"/>
      <c r="K11" s="421"/>
      <c r="L11" s="421"/>
      <c r="M11" s="213"/>
      <c r="N11" s="211"/>
    </row>
    <row r="12" spans="2:14" ht="12.75">
      <c r="B12" s="122"/>
      <c r="C12" s="122"/>
      <c r="D12" s="122"/>
      <c r="E12" s="122"/>
      <c r="F12" s="122"/>
      <c r="G12" s="122"/>
      <c r="H12" s="122"/>
      <c r="I12" s="122"/>
      <c r="J12" s="122"/>
      <c r="K12" s="122"/>
      <c r="L12" s="122"/>
      <c r="M12" s="122"/>
      <c r="N12" s="122"/>
    </row>
    <row r="13" spans="1:14" ht="12.75">
      <c r="A13" s="3" t="s">
        <v>565</v>
      </c>
      <c r="B13" s="122">
        <v>4931252</v>
      </c>
      <c r="C13" s="122">
        <v>20395</v>
      </c>
      <c r="D13" s="122"/>
      <c r="E13" s="122">
        <v>1021656</v>
      </c>
      <c r="F13" s="122">
        <v>11292</v>
      </c>
      <c r="G13" s="122"/>
      <c r="H13" s="122">
        <v>35635050</v>
      </c>
      <c r="I13" s="122">
        <v>63167</v>
      </c>
      <c r="J13" s="122"/>
      <c r="K13" s="122">
        <v>4793</v>
      </c>
      <c r="L13" s="122">
        <v>2139969</v>
      </c>
      <c r="M13" s="122">
        <v>1169984</v>
      </c>
      <c r="N13" s="122">
        <v>343088</v>
      </c>
    </row>
    <row r="14" spans="2:14" ht="12.75">
      <c r="B14" s="122"/>
      <c r="C14" s="122"/>
      <c r="D14" s="122"/>
      <c r="E14" s="122"/>
      <c r="F14" s="122"/>
      <c r="G14" s="122"/>
      <c r="H14" s="122"/>
      <c r="I14" s="122"/>
      <c r="J14" s="122"/>
      <c r="K14" s="122"/>
      <c r="L14" s="122"/>
      <c r="M14" s="122"/>
      <c r="N14" s="122"/>
    </row>
    <row r="15" spans="2:14" ht="12.75">
      <c r="B15" s="122"/>
      <c r="C15" s="122"/>
      <c r="D15" s="122"/>
      <c r="E15" s="122"/>
      <c r="F15" s="122"/>
      <c r="G15" s="122"/>
      <c r="H15" s="122"/>
      <c r="I15" s="122"/>
      <c r="J15" s="122"/>
      <c r="K15" s="122"/>
      <c r="L15" s="122"/>
      <c r="M15" s="122"/>
      <c r="N15" s="122"/>
    </row>
    <row r="16" spans="1:14" ht="25.5">
      <c r="A16" s="272" t="s">
        <v>618</v>
      </c>
      <c r="B16" s="373">
        <v>4688888</v>
      </c>
      <c r="C16" s="373">
        <v>19008</v>
      </c>
      <c r="D16" s="373"/>
      <c r="E16" s="373">
        <v>917568</v>
      </c>
      <c r="F16" s="373">
        <v>9483</v>
      </c>
      <c r="G16" s="373"/>
      <c r="H16" s="373">
        <v>2744706</v>
      </c>
      <c r="I16" s="373">
        <v>8638</v>
      </c>
      <c r="J16" s="373"/>
      <c r="K16" s="373"/>
      <c r="L16" s="373"/>
      <c r="M16" s="373"/>
      <c r="N16" s="373">
        <v>343088</v>
      </c>
    </row>
    <row r="17" spans="2:14" ht="12.75">
      <c r="B17" s="122"/>
      <c r="C17" s="122"/>
      <c r="D17" s="122"/>
      <c r="E17" s="122"/>
      <c r="F17" s="122"/>
      <c r="G17" s="122"/>
      <c r="H17" s="122"/>
      <c r="I17" s="122"/>
      <c r="J17" s="122"/>
      <c r="K17" s="122"/>
      <c r="L17" s="122"/>
      <c r="M17" s="122"/>
      <c r="N17" s="122"/>
    </row>
    <row r="18" spans="1:14" ht="12.75">
      <c r="A18" s="19" t="s">
        <v>391</v>
      </c>
      <c r="B18" s="122"/>
      <c r="C18" s="122"/>
      <c r="D18" s="122"/>
      <c r="E18" s="122"/>
      <c r="F18" s="122"/>
      <c r="G18" s="122"/>
      <c r="H18" s="122">
        <v>2352837</v>
      </c>
      <c r="I18" s="122">
        <v>12060</v>
      </c>
      <c r="J18" s="122"/>
      <c r="K18" s="122">
        <v>4793</v>
      </c>
      <c r="L18" s="122">
        <v>2139969</v>
      </c>
      <c r="M18" s="122"/>
      <c r="N18" s="122"/>
    </row>
    <row r="19" spans="2:14" ht="12.75">
      <c r="B19" s="122"/>
      <c r="C19" s="122"/>
      <c r="D19" s="122"/>
      <c r="E19" s="122"/>
      <c r="F19" s="122"/>
      <c r="G19" s="122"/>
      <c r="H19" s="122"/>
      <c r="I19" s="122"/>
      <c r="J19" s="122"/>
      <c r="K19" s="122"/>
      <c r="L19" s="122"/>
      <c r="M19" s="122"/>
      <c r="N19" s="122"/>
    </row>
    <row r="20" spans="1:14" ht="12.75">
      <c r="A20" s="485" t="s">
        <v>418</v>
      </c>
      <c r="B20" s="122"/>
      <c r="C20" s="122"/>
      <c r="D20" s="122"/>
      <c r="E20" s="122">
        <v>104088</v>
      </c>
      <c r="F20" s="122">
        <v>1809</v>
      </c>
      <c r="G20" s="122"/>
      <c r="H20" s="122">
        <v>5037566</v>
      </c>
      <c r="I20" s="122">
        <v>16374</v>
      </c>
      <c r="J20" s="122"/>
      <c r="K20" s="122"/>
      <c r="M20" s="122"/>
      <c r="N20" s="122"/>
    </row>
    <row r="21" spans="1:14" ht="12.75">
      <c r="A21" s="485"/>
      <c r="B21" s="122"/>
      <c r="C21" s="122"/>
      <c r="D21" s="122"/>
      <c r="E21" s="122"/>
      <c r="F21" s="122"/>
      <c r="G21" s="122"/>
      <c r="H21" s="122"/>
      <c r="I21" s="122"/>
      <c r="J21" s="122"/>
      <c r="K21" s="122"/>
      <c r="L21" s="122"/>
      <c r="N21" s="122"/>
    </row>
    <row r="22" spans="2:14" ht="12.75">
      <c r="B22" s="122"/>
      <c r="C22" s="122"/>
      <c r="D22" s="122"/>
      <c r="E22" s="122"/>
      <c r="F22" s="122"/>
      <c r="G22" s="122"/>
      <c r="H22" s="122"/>
      <c r="I22" s="122"/>
      <c r="J22" s="122"/>
      <c r="K22" s="122"/>
      <c r="L22" s="122"/>
      <c r="M22" s="122"/>
      <c r="N22" s="122"/>
    </row>
    <row r="23" spans="1:15" ht="27.75" customHeight="1">
      <c r="A23" s="272" t="s">
        <v>621</v>
      </c>
      <c r="B23" s="373">
        <v>242364</v>
      </c>
      <c r="C23" s="373">
        <v>1387</v>
      </c>
      <c r="D23" s="373"/>
      <c r="E23" s="373"/>
      <c r="F23" s="373"/>
      <c r="G23" s="373"/>
      <c r="H23" s="373">
        <v>25499941</v>
      </c>
      <c r="I23" s="373">
        <v>26095</v>
      </c>
      <c r="J23" s="373"/>
      <c r="K23" s="373"/>
      <c r="L23" s="373"/>
      <c r="M23" s="373">
        <v>1169984</v>
      </c>
      <c r="N23" s="373"/>
      <c r="O23" s="268"/>
    </row>
    <row r="24" spans="1:14" ht="13.5" customHeight="1" thickBot="1">
      <c r="A24" s="269"/>
      <c r="B24" s="270"/>
      <c r="C24" s="270"/>
      <c r="D24" s="270"/>
      <c r="E24" s="270"/>
      <c r="F24" s="270"/>
      <c r="G24" s="270"/>
      <c r="H24" s="271"/>
      <c r="I24" s="270"/>
      <c r="J24" s="270"/>
      <c r="K24" s="270"/>
      <c r="L24" s="270"/>
      <c r="M24" s="270"/>
      <c r="N24" s="270"/>
    </row>
    <row r="25" spans="1:14" ht="12.75">
      <c r="A25" s="488" t="s">
        <v>625</v>
      </c>
      <c r="B25" s="488"/>
      <c r="C25" s="488"/>
      <c r="D25" s="488"/>
      <c r="E25" s="488"/>
      <c r="F25" s="488"/>
      <c r="G25" s="488"/>
      <c r="H25" s="488"/>
      <c r="I25" s="488"/>
      <c r="J25" s="488"/>
      <c r="K25" s="488"/>
      <c r="L25" s="488"/>
      <c r="M25" s="488"/>
      <c r="N25" s="488"/>
    </row>
    <row r="26" spans="1:14" ht="12.75">
      <c r="A26" s="418" t="s">
        <v>623</v>
      </c>
      <c r="B26" s="418"/>
      <c r="C26" s="418"/>
      <c r="D26" s="418"/>
      <c r="E26" s="418"/>
      <c r="F26" s="418"/>
      <c r="G26" s="418"/>
      <c r="H26" s="418"/>
      <c r="I26" s="418"/>
      <c r="J26" s="418"/>
      <c r="K26" s="418"/>
      <c r="L26" s="418"/>
      <c r="M26" s="418"/>
      <c r="N26" s="418"/>
    </row>
    <row r="27" spans="1:14" ht="12.75">
      <c r="A27" s="418" t="s">
        <v>624</v>
      </c>
      <c r="B27" s="418"/>
      <c r="C27" s="418"/>
      <c r="D27" s="418"/>
      <c r="E27" s="418"/>
      <c r="F27" s="418"/>
      <c r="G27" s="418"/>
      <c r="H27" s="418"/>
      <c r="I27" s="418"/>
      <c r="J27" s="418"/>
      <c r="K27" s="418"/>
      <c r="L27" s="418"/>
      <c r="M27" s="418"/>
      <c r="N27" s="418"/>
    </row>
    <row r="28" spans="1:14" ht="12.75">
      <c r="A28" s="418" t="s">
        <v>604</v>
      </c>
      <c r="B28" s="418"/>
      <c r="C28" s="418"/>
      <c r="D28" s="418"/>
      <c r="E28" s="418"/>
      <c r="F28" s="418"/>
      <c r="G28" s="418"/>
      <c r="H28" s="418"/>
      <c r="I28" s="418"/>
      <c r="J28" s="418"/>
      <c r="K28" s="418"/>
      <c r="L28" s="418"/>
      <c r="M28" s="418"/>
      <c r="N28" s="418"/>
    </row>
    <row r="51" ht="22.5" customHeight="1"/>
    <row r="53" ht="12.75">
      <c r="E53" s="20" t="s">
        <v>130</v>
      </c>
    </row>
  </sheetData>
  <sheetProtection/>
  <mergeCells count="22">
    <mergeCell ref="E5:F7"/>
    <mergeCell ref="F9:F11"/>
    <mergeCell ref="L8:L11"/>
    <mergeCell ref="A25:N25"/>
    <mergeCell ref="A27:N27"/>
    <mergeCell ref="A26:N26"/>
    <mergeCell ref="A2:N2"/>
    <mergeCell ref="A3:N3"/>
    <mergeCell ref="A5:A11"/>
    <mergeCell ref="B8:B11"/>
    <mergeCell ref="H5:I7"/>
    <mergeCell ref="K5:L7"/>
    <mergeCell ref="N6:N8"/>
    <mergeCell ref="I9:I11"/>
    <mergeCell ref="M6:M8"/>
    <mergeCell ref="B5:C7"/>
    <mergeCell ref="A28:N28"/>
    <mergeCell ref="C8:C11"/>
    <mergeCell ref="E8:E11"/>
    <mergeCell ref="H8:H11"/>
    <mergeCell ref="K8:K11"/>
    <mergeCell ref="A20:A21"/>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90" r:id="rId1"/>
  <rowBreaks count="1" manualBreakCount="1">
    <brk id="28" max="255" man="1"/>
  </rowBreaks>
</worksheet>
</file>

<file path=xl/worksheets/sheet24.xml><?xml version="1.0" encoding="utf-8"?>
<worksheet xmlns="http://schemas.openxmlformats.org/spreadsheetml/2006/main" xmlns:r="http://schemas.openxmlformats.org/officeDocument/2006/relationships">
  <sheetPr>
    <pageSetUpPr fitToPage="1"/>
  </sheetPr>
  <dimension ref="A1:N54"/>
  <sheetViews>
    <sheetView showGridLines="0" showZeros="0" zoomScaleSheetLayoutView="42" zoomScalePageLayoutView="0" workbookViewId="0" topLeftCell="A1">
      <selection activeCell="A1" sqref="A1"/>
    </sheetView>
  </sheetViews>
  <sheetFormatPr defaultColWidth="11.5546875" defaultRowHeight="15"/>
  <cols>
    <col min="1" max="1" width="16.99609375" style="20" customWidth="1"/>
    <col min="2" max="2" width="9.77734375" style="20" customWidth="1"/>
    <col min="3" max="3" width="7.77734375" style="20" customWidth="1"/>
    <col min="4" max="4" width="1.77734375" style="20" customWidth="1"/>
    <col min="5" max="5" width="9.77734375" style="20" customWidth="1"/>
    <col min="6" max="6" width="8.6640625" style="20" customWidth="1"/>
    <col min="7" max="7" width="0.9921875" style="20" customWidth="1"/>
    <col min="8" max="8" width="9.77734375" style="20" customWidth="1"/>
    <col min="9" max="9" width="8.6640625" style="20" customWidth="1"/>
    <col min="10" max="10" width="1.66796875" style="20" customWidth="1"/>
    <col min="11" max="11" width="8.3359375" style="20" customWidth="1"/>
    <col min="12" max="12" width="9.77734375" style="20" customWidth="1"/>
    <col min="13" max="13" width="10.4453125" style="20" customWidth="1"/>
    <col min="14" max="14" width="11.88671875" style="20" customWidth="1"/>
    <col min="15" max="16384" width="11.5546875" style="20" customWidth="1"/>
  </cols>
  <sheetData>
    <row r="1" spans="1:14" ht="12.75">
      <c r="A1" s="208" t="s">
        <v>559</v>
      </c>
      <c r="B1" s="179"/>
      <c r="C1" s="179"/>
      <c r="D1" s="179"/>
      <c r="E1" s="179"/>
      <c r="F1" s="179"/>
      <c r="G1" s="179"/>
      <c r="H1" s="179"/>
      <c r="I1" s="179"/>
      <c r="J1" s="179"/>
      <c r="K1" s="179"/>
      <c r="L1" s="179"/>
      <c r="M1" s="179"/>
      <c r="N1" s="179"/>
    </row>
    <row r="2" spans="1:14" ht="12.75" customHeight="1">
      <c r="A2" s="409" t="s">
        <v>19</v>
      </c>
      <c r="B2" s="409"/>
      <c r="C2" s="409"/>
      <c r="D2" s="409"/>
      <c r="E2" s="409"/>
      <c r="F2" s="409"/>
      <c r="G2" s="409"/>
      <c r="H2" s="409"/>
      <c r="I2" s="409"/>
      <c r="J2" s="409"/>
      <c r="K2" s="409"/>
      <c r="L2" s="409"/>
      <c r="M2" s="409"/>
      <c r="N2" s="409"/>
    </row>
    <row r="3" spans="1:14" ht="12.75" customHeight="1">
      <c r="A3" s="410" t="s">
        <v>600</v>
      </c>
      <c r="B3" s="410"/>
      <c r="C3" s="410"/>
      <c r="D3" s="410"/>
      <c r="E3" s="410"/>
      <c r="F3" s="410"/>
      <c r="G3" s="410"/>
      <c r="H3" s="410"/>
      <c r="I3" s="410"/>
      <c r="J3" s="410"/>
      <c r="K3" s="410"/>
      <c r="L3" s="410"/>
      <c r="M3" s="410"/>
      <c r="N3" s="410"/>
    </row>
    <row r="4" spans="1:14" s="2" customFormat="1" ht="14.25" customHeight="1" thickBot="1">
      <c r="A4" s="273"/>
      <c r="B4" s="273"/>
      <c r="C4" s="273"/>
      <c r="D4" s="273"/>
      <c r="E4" s="273"/>
      <c r="F4" s="273"/>
      <c r="G4" s="273"/>
      <c r="H4" s="273"/>
      <c r="I4" s="273"/>
      <c r="J4" s="273"/>
      <c r="K4" s="273"/>
      <c r="L4" s="273"/>
      <c r="M4" s="273"/>
      <c r="N4" s="273"/>
    </row>
    <row r="5" spans="1:14" ht="6" customHeight="1">
      <c r="A5" s="411" t="s">
        <v>373</v>
      </c>
      <c r="B5" s="435" t="s">
        <v>419</v>
      </c>
      <c r="C5" s="435"/>
      <c r="D5" s="225"/>
      <c r="E5" s="435" t="s">
        <v>420</v>
      </c>
      <c r="F5" s="435"/>
      <c r="G5" s="225"/>
      <c r="H5" s="435" t="s">
        <v>421</v>
      </c>
      <c r="I5" s="435"/>
      <c r="J5" s="225"/>
      <c r="K5" s="435" t="s">
        <v>439</v>
      </c>
      <c r="L5" s="435"/>
      <c r="M5" s="266"/>
      <c r="N5" s="266"/>
    </row>
    <row r="6" spans="1:14" ht="12.75" customHeight="1">
      <c r="A6" s="412"/>
      <c r="B6" s="420"/>
      <c r="C6" s="420"/>
      <c r="D6" s="46"/>
      <c r="E6" s="420"/>
      <c r="F6" s="420"/>
      <c r="G6" s="46"/>
      <c r="H6" s="420"/>
      <c r="I6" s="420"/>
      <c r="J6" s="46"/>
      <c r="K6" s="420"/>
      <c r="L6" s="420"/>
      <c r="M6" s="486" t="s">
        <v>493</v>
      </c>
      <c r="N6" s="489" t="s">
        <v>494</v>
      </c>
    </row>
    <row r="7" spans="1:14" ht="18.75" customHeight="1">
      <c r="A7" s="412"/>
      <c r="B7" s="421"/>
      <c r="C7" s="421"/>
      <c r="D7" s="16"/>
      <c r="E7" s="421"/>
      <c r="F7" s="421"/>
      <c r="G7" s="16"/>
      <c r="H7" s="421"/>
      <c r="I7" s="421"/>
      <c r="J7" s="16"/>
      <c r="K7" s="421"/>
      <c r="L7" s="421"/>
      <c r="M7" s="486"/>
      <c r="N7" s="489"/>
    </row>
    <row r="8" spans="1:14" ht="7.5" customHeight="1">
      <c r="A8" s="412"/>
      <c r="B8" s="483" t="s">
        <v>398</v>
      </c>
      <c r="C8" s="433" t="s">
        <v>415</v>
      </c>
      <c r="D8" s="17"/>
      <c r="E8" s="483" t="s">
        <v>398</v>
      </c>
      <c r="F8" s="489" t="s">
        <v>422</v>
      </c>
      <c r="G8" s="123"/>
      <c r="H8" s="483" t="s">
        <v>398</v>
      </c>
      <c r="I8" s="489" t="s">
        <v>422</v>
      </c>
      <c r="J8" s="123"/>
      <c r="K8" s="433" t="s">
        <v>417</v>
      </c>
      <c r="L8" s="483" t="s">
        <v>398</v>
      </c>
      <c r="M8" s="486"/>
      <c r="N8" s="489"/>
    </row>
    <row r="9" spans="1:14" ht="12.75" customHeight="1">
      <c r="A9" s="412"/>
      <c r="B9" s="483"/>
      <c r="C9" s="433"/>
      <c r="D9" s="17"/>
      <c r="E9" s="483"/>
      <c r="F9" s="489"/>
      <c r="G9" s="123"/>
      <c r="H9" s="483"/>
      <c r="I9" s="489"/>
      <c r="J9" s="123"/>
      <c r="K9" s="433"/>
      <c r="L9" s="483"/>
      <c r="M9" s="486"/>
      <c r="N9" s="489"/>
    </row>
    <row r="10" spans="1:14" ht="12.75" customHeight="1">
      <c r="A10" s="413"/>
      <c r="B10" s="274"/>
      <c r="C10" s="274"/>
      <c r="D10" s="274"/>
      <c r="E10" s="274"/>
      <c r="F10" s="490"/>
      <c r="G10" s="275"/>
      <c r="H10" s="274"/>
      <c r="I10" s="490"/>
      <c r="J10" s="275"/>
      <c r="K10" s="276"/>
      <c r="L10" s="274"/>
      <c r="M10" s="265" t="s">
        <v>245</v>
      </c>
      <c r="N10" s="265" t="s">
        <v>246</v>
      </c>
    </row>
    <row r="11" spans="2:14" ht="12.75" customHeight="1">
      <c r="B11" s="51"/>
      <c r="C11" s="51"/>
      <c r="D11" s="51"/>
      <c r="E11" s="21"/>
      <c r="H11" s="21"/>
      <c r="M11" s="51"/>
      <c r="N11" s="51"/>
    </row>
    <row r="12" spans="1:14" ht="24.75" customHeight="1">
      <c r="A12" s="3" t="s">
        <v>579</v>
      </c>
      <c r="B12" s="18">
        <v>4931252</v>
      </c>
      <c r="C12" s="18">
        <v>20395</v>
      </c>
      <c r="D12" s="18"/>
      <c r="E12" s="18">
        <v>1021656</v>
      </c>
      <c r="F12" s="18">
        <v>11292</v>
      </c>
      <c r="G12" s="18"/>
      <c r="H12" s="18">
        <v>35635050</v>
      </c>
      <c r="I12" s="18">
        <v>63167</v>
      </c>
      <c r="J12" s="18"/>
      <c r="K12" s="18">
        <v>4793</v>
      </c>
      <c r="L12" s="18">
        <v>2139969</v>
      </c>
      <c r="M12" s="18">
        <v>1169984</v>
      </c>
      <c r="N12" s="18">
        <v>343088</v>
      </c>
    </row>
    <row r="13" spans="1:14" ht="9.75" customHeight="1">
      <c r="A13" s="3"/>
      <c r="B13" s="18"/>
      <c r="C13" s="18"/>
      <c r="D13" s="18"/>
      <c r="E13" s="18"/>
      <c r="F13" s="18"/>
      <c r="G13" s="18"/>
      <c r="H13" s="18"/>
      <c r="I13" s="18"/>
      <c r="J13" s="18"/>
      <c r="K13" s="18"/>
      <c r="L13" s="18"/>
      <c r="M13" s="18"/>
      <c r="N13" s="18"/>
    </row>
    <row r="14" spans="1:14" ht="12.75" customHeight="1">
      <c r="A14" s="19" t="s">
        <v>160</v>
      </c>
      <c r="B14" s="18">
        <v>41228</v>
      </c>
      <c r="C14" s="18">
        <v>191</v>
      </c>
      <c r="D14" s="18"/>
      <c r="E14" s="18">
        <v>19720</v>
      </c>
      <c r="F14" s="18">
        <v>147</v>
      </c>
      <c r="G14" s="18"/>
      <c r="H14" s="18">
        <v>289430</v>
      </c>
      <c r="I14" s="18">
        <v>1667</v>
      </c>
      <c r="J14" s="18"/>
      <c r="K14" s="18">
        <v>182</v>
      </c>
      <c r="L14" s="18">
        <v>91891</v>
      </c>
      <c r="M14" s="18">
        <v>33800</v>
      </c>
      <c r="N14" s="18">
        <v>3795</v>
      </c>
    </row>
    <row r="15" spans="1:14" ht="12.75" customHeight="1">
      <c r="A15" s="19" t="s">
        <v>161</v>
      </c>
      <c r="B15" s="18">
        <v>284019</v>
      </c>
      <c r="C15" s="18">
        <v>1019</v>
      </c>
      <c r="D15" s="18"/>
      <c r="E15" s="18">
        <v>118643</v>
      </c>
      <c r="F15" s="18">
        <v>353</v>
      </c>
      <c r="G15" s="18"/>
      <c r="H15" s="18">
        <v>1527770</v>
      </c>
      <c r="I15" s="18">
        <v>2169</v>
      </c>
      <c r="J15" s="18"/>
      <c r="K15" s="18">
        <v>113</v>
      </c>
      <c r="L15" s="18">
        <v>40554</v>
      </c>
      <c r="M15" s="18">
        <v>36990</v>
      </c>
      <c r="N15" s="18">
        <v>47403</v>
      </c>
    </row>
    <row r="16" spans="1:14" ht="12.75" customHeight="1">
      <c r="A16" s="19" t="s">
        <v>162</v>
      </c>
      <c r="B16" s="18"/>
      <c r="C16" s="18"/>
      <c r="D16" s="18"/>
      <c r="E16" s="18">
        <v>3920</v>
      </c>
      <c r="F16" s="18">
        <v>196</v>
      </c>
      <c r="G16" s="18"/>
      <c r="H16" s="18">
        <v>163393</v>
      </c>
      <c r="I16" s="18">
        <v>1360</v>
      </c>
      <c r="J16" s="18"/>
      <c r="K16" s="18"/>
      <c r="L16" s="18"/>
      <c r="M16" s="18">
        <v>98512</v>
      </c>
      <c r="N16" s="18">
        <v>6030</v>
      </c>
    </row>
    <row r="17" spans="1:14" ht="12.75" customHeight="1">
      <c r="A17" s="19" t="s">
        <v>163</v>
      </c>
      <c r="B17" s="18">
        <v>14115</v>
      </c>
      <c r="C17" s="18">
        <v>106</v>
      </c>
      <c r="D17" s="18"/>
      <c r="E17" s="18">
        <v>3685</v>
      </c>
      <c r="F17" s="18">
        <v>75</v>
      </c>
      <c r="G17" s="18"/>
      <c r="H17" s="18">
        <v>292614</v>
      </c>
      <c r="I17" s="18">
        <v>777</v>
      </c>
      <c r="J17" s="18"/>
      <c r="K17" s="18">
        <v>136</v>
      </c>
      <c r="L17" s="18">
        <v>34524</v>
      </c>
      <c r="M17" s="18">
        <v>23912</v>
      </c>
      <c r="N17" s="18">
        <v>1746</v>
      </c>
    </row>
    <row r="18" spans="1:14" ht="12.75" customHeight="1">
      <c r="A18" s="19" t="s">
        <v>164</v>
      </c>
      <c r="B18" s="18">
        <v>28657</v>
      </c>
      <c r="C18" s="18">
        <v>223</v>
      </c>
      <c r="D18" s="18"/>
      <c r="E18" s="18">
        <v>4349</v>
      </c>
      <c r="F18" s="18">
        <v>101</v>
      </c>
      <c r="G18" s="18"/>
      <c r="H18" s="18">
        <v>7201895</v>
      </c>
      <c r="I18" s="18">
        <v>1278</v>
      </c>
      <c r="J18" s="18"/>
      <c r="K18" s="18">
        <v>176</v>
      </c>
      <c r="L18" s="18">
        <v>49098</v>
      </c>
      <c r="M18" s="18">
        <v>130676</v>
      </c>
      <c r="N18" s="18">
        <v>1504</v>
      </c>
    </row>
    <row r="19" spans="1:14" ht="12.75" customHeight="1">
      <c r="A19" s="19" t="s">
        <v>165</v>
      </c>
      <c r="B19" s="18">
        <v>77340</v>
      </c>
      <c r="C19" s="18">
        <v>344</v>
      </c>
      <c r="D19" s="18"/>
      <c r="E19" s="18">
        <v>42965</v>
      </c>
      <c r="F19" s="18">
        <v>267</v>
      </c>
      <c r="G19" s="18"/>
      <c r="H19" s="18">
        <v>171252</v>
      </c>
      <c r="I19" s="18">
        <v>395</v>
      </c>
      <c r="J19" s="18"/>
      <c r="K19" s="18"/>
      <c r="L19" s="18"/>
      <c r="M19" s="18"/>
      <c r="N19" s="18">
        <v>2535</v>
      </c>
    </row>
    <row r="20" spans="1:14" ht="12.75" customHeight="1">
      <c r="A20" s="19" t="s">
        <v>166</v>
      </c>
      <c r="B20" s="18">
        <v>17686</v>
      </c>
      <c r="C20" s="18">
        <v>92</v>
      </c>
      <c r="D20" s="18"/>
      <c r="E20" s="18">
        <v>10599</v>
      </c>
      <c r="F20" s="18">
        <v>75</v>
      </c>
      <c r="G20" s="18"/>
      <c r="H20" s="18">
        <v>192300</v>
      </c>
      <c r="I20" s="18">
        <v>526</v>
      </c>
      <c r="J20" s="18"/>
      <c r="K20" s="18"/>
      <c r="L20" s="18"/>
      <c r="M20" s="18">
        <v>150</v>
      </c>
      <c r="N20" s="18"/>
    </row>
    <row r="21" spans="1:14" ht="12.75" customHeight="1">
      <c r="A21" s="19" t="s">
        <v>167</v>
      </c>
      <c r="B21" s="18">
        <v>1395359</v>
      </c>
      <c r="C21" s="18">
        <v>1929</v>
      </c>
      <c r="D21" s="18"/>
      <c r="E21" s="18">
        <v>163013</v>
      </c>
      <c r="F21" s="18">
        <v>1539</v>
      </c>
      <c r="G21" s="18"/>
      <c r="H21" s="18">
        <v>14351844</v>
      </c>
      <c r="I21" s="18">
        <v>5267</v>
      </c>
      <c r="J21" s="18"/>
      <c r="K21" s="18">
        <v>152</v>
      </c>
      <c r="L21" s="18">
        <v>38414</v>
      </c>
      <c r="M21" s="18">
        <v>59750</v>
      </c>
      <c r="N21" s="18">
        <v>49441</v>
      </c>
    </row>
    <row r="22" spans="1:14" ht="12.75" customHeight="1">
      <c r="A22" s="19" t="s">
        <v>238</v>
      </c>
      <c r="B22" s="18">
        <v>163147</v>
      </c>
      <c r="C22" s="18">
        <v>741</v>
      </c>
      <c r="D22" s="18"/>
      <c r="E22" s="18">
        <v>36609</v>
      </c>
      <c r="F22" s="18">
        <v>583</v>
      </c>
      <c r="G22" s="18"/>
      <c r="H22" s="18">
        <v>790295</v>
      </c>
      <c r="I22" s="18">
        <v>4981</v>
      </c>
      <c r="J22" s="18"/>
      <c r="K22" s="18">
        <v>1562</v>
      </c>
      <c r="L22" s="18">
        <v>658459</v>
      </c>
      <c r="M22" s="18">
        <v>1168</v>
      </c>
      <c r="N22" s="18">
        <v>12257</v>
      </c>
    </row>
    <row r="23" spans="1:14" ht="12.75" customHeight="1">
      <c r="A23" s="19" t="s">
        <v>239</v>
      </c>
      <c r="B23" s="18">
        <v>133744</v>
      </c>
      <c r="C23" s="18">
        <v>1031</v>
      </c>
      <c r="D23" s="18"/>
      <c r="E23" s="18">
        <v>37004</v>
      </c>
      <c r="F23" s="18">
        <v>661</v>
      </c>
      <c r="G23" s="18"/>
      <c r="H23" s="18">
        <v>679097</v>
      </c>
      <c r="I23" s="18">
        <v>6153</v>
      </c>
      <c r="J23" s="18"/>
      <c r="K23" s="18">
        <v>287</v>
      </c>
      <c r="L23" s="18">
        <v>157890</v>
      </c>
      <c r="M23" s="18"/>
      <c r="N23" s="18">
        <v>12472</v>
      </c>
    </row>
    <row r="24" spans="1:14" ht="12.75" customHeight="1">
      <c r="A24" s="19" t="s">
        <v>170</v>
      </c>
      <c r="B24" s="18">
        <v>91370</v>
      </c>
      <c r="C24" s="18">
        <v>899</v>
      </c>
      <c r="D24" s="18"/>
      <c r="E24" s="18">
        <v>26478</v>
      </c>
      <c r="F24" s="18">
        <v>501</v>
      </c>
      <c r="G24" s="18"/>
      <c r="H24" s="18">
        <v>98681</v>
      </c>
      <c r="I24" s="18">
        <v>886</v>
      </c>
      <c r="J24" s="18"/>
      <c r="K24" s="18">
        <v>144</v>
      </c>
      <c r="L24" s="18">
        <v>52737</v>
      </c>
      <c r="M24" s="18">
        <v>13010</v>
      </c>
      <c r="N24" s="18">
        <v>2927</v>
      </c>
    </row>
    <row r="25" spans="1:14" ht="12.75" customHeight="1">
      <c r="A25" s="19" t="s">
        <v>171</v>
      </c>
      <c r="B25" s="18">
        <v>28210</v>
      </c>
      <c r="C25" s="18">
        <v>139</v>
      </c>
      <c r="D25" s="18"/>
      <c r="E25" s="18">
        <v>16238</v>
      </c>
      <c r="F25" s="18">
        <v>171</v>
      </c>
      <c r="G25" s="18"/>
      <c r="H25" s="18">
        <v>222433</v>
      </c>
      <c r="I25" s="18">
        <v>1092</v>
      </c>
      <c r="J25" s="18"/>
      <c r="K25" s="18">
        <v>31</v>
      </c>
      <c r="L25" s="18">
        <v>19892</v>
      </c>
      <c r="M25" s="18">
        <v>755</v>
      </c>
      <c r="N25" s="18">
        <v>2770</v>
      </c>
    </row>
    <row r="26" spans="1:14" ht="12.75" customHeight="1">
      <c r="A26" s="19" t="s">
        <v>172</v>
      </c>
      <c r="B26" s="18">
        <v>27195</v>
      </c>
      <c r="C26" s="18">
        <v>191</v>
      </c>
      <c r="D26" s="18"/>
      <c r="E26" s="18">
        <v>12390</v>
      </c>
      <c r="F26" s="18">
        <v>290</v>
      </c>
      <c r="G26" s="18"/>
      <c r="H26" s="18">
        <v>335502</v>
      </c>
      <c r="I26" s="18">
        <v>1638</v>
      </c>
      <c r="J26" s="18"/>
      <c r="K26" s="18"/>
      <c r="L26" s="18"/>
      <c r="M26" s="18">
        <v>11324</v>
      </c>
      <c r="N26" s="18">
        <v>18837</v>
      </c>
    </row>
    <row r="27" spans="1:14" ht="12.75" customHeight="1">
      <c r="A27" s="19" t="s">
        <v>173</v>
      </c>
      <c r="B27" s="18">
        <v>73729</v>
      </c>
      <c r="C27" s="18">
        <v>612</v>
      </c>
      <c r="D27" s="18"/>
      <c r="E27" s="18">
        <v>4618</v>
      </c>
      <c r="F27" s="18">
        <v>124</v>
      </c>
      <c r="G27" s="18"/>
      <c r="H27" s="18">
        <v>183887</v>
      </c>
      <c r="I27" s="18">
        <v>1078</v>
      </c>
      <c r="J27" s="18"/>
      <c r="K27" s="18"/>
      <c r="L27" s="18"/>
      <c r="M27" s="18"/>
      <c r="N27" s="18">
        <v>595</v>
      </c>
    </row>
    <row r="28" spans="1:14" ht="12.75" customHeight="1">
      <c r="A28" s="19" t="s">
        <v>174</v>
      </c>
      <c r="B28" s="18">
        <v>384383</v>
      </c>
      <c r="C28" s="18">
        <v>1053</v>
      </c>
      <c r="D28" s="18"/>
      <c r="E28" s="18">
        <v>68632</v>
      </c>
      <c r="F28" s="18">
        <v>353</v>
      </c>
      <c r="G28" s="18"/>
      <c r="H28" s="18">
        <v>272490</v>
      </c>
      <c r="I28" s="18">
        <v>1765</v>
      </c>
      <c r="J28" s="18"/>
      <c r="K28" s="18">
        <v>82</v>
      </c>
      <c r="L28" s="18">
        <v>58458</v>
      </c>
      <c r="M28" s="18">
        <v>15380</v>
      </c>
      <c r="N28" s="18">
        <v>6868</v>
      </c>
    </row>
    <row r="29" spans="1:14" ht="12.75" customHeight="1">
      <c r="A29" s="19" t="s">
        <v>477</v>
      </c>
      <c r="B29" s="18">
        <v>79468</v>
      </c>
      <c r="C29" s="18">
        <v>810</v>
      </c>
      <c r="D29" s="18"/>
      <c r="E29" s="18">
        <v>18217</v>
      </c>
      <c r="F29" s="18">
        <v>471</v>
      </c>
      <c r="G29" s="18"/>
      <c r="H29" s="18">
        <v>323314</v>
      </c>
      <c r="I29" s="18">
        <v>2216</v>
      </c>
      <c r="J29" s="18"/>
      <c r="K29" s="18"/>
      <c r="L29" s="18"/>
      <c r="M29" s="18"/>
      <c r="N29" s="18">
        <v>8270</v>
      </c>
    </row>
    <row r="30" spans="1:14" ht="12.75" customHeight="1">
      <c r="A30" s="19" t="s">
        <v>468</v>
      </c>
      <c r="B30" s="18">
        <v>182885</v>
      </c>
      <c r="C30" s="18">
        <v>432</v>
      </c>
      <c r="D30" s="18"/>
      <c r="E30" s="18">
        <v>52857</v>
      </c>
      <c r="F30" s="18">
        <v>163</v>
      </c>
      <c r="G30" s="18"/>
      <c r="H30" s="18">
        <v>898063</v>
      </c>
      <c r="I30" s="18">
        <v>1837</v>
      </c>
      <c r="J30" s="18"/>
      <c r="K30" s="18">
        <v>313</v>
      </c>
      <c r="L30" s="18">
        <v>269597</v>
      </c>
      <c r="M30" s="18">
        <v>111280</v>
      </c>
      <c r="N30" s="18">
        <v>37179</v>
      </c>
    </row>
    <row r="31" spans="1:14" ht="12.75" customHeight="1">
      <c r="A31" s="19" t="s">
        <v>175</v>
      </c>
      <c r="B31" s="18">
        <v>35650</v>
      </c>
      <c r="C31" s="18">
        <v>128</v>
      </c>
      <c r="D31" s="18"/>
      <c r="E31" s="18">
        <v>14981</v>
      </c>
      <c r="F31" s="18">
        <v>235</v>
      </c>
      <c r="G31" s="18"/>
      <c r="H31" s="18">
        <v>330397</v>
      </c>
      <c r="I31" s="18">
        <v>1091</v>
      </c>
      <c r="J31" s="18"/>
      <c r="K31" s="18">
        <v>90</v>
      </c>
      <c r="L31" s="18">
        <v>51994</v>
      </c>
      <c r="M31" s="18">
        <v>207025</v>
      </c>
      <c r="N31" s="18">
        <v>7190</v>
      </c>
    </row>
    <row r="32" spans="1:14" ht="12.75" customHeight="1">
      <c r="A32" s="19" t="s">
        <v>176</v>
      </c>
      <c r="B32" s="18">
        <v>129529</v>
      </c>
      <c r="C32" s="18">
        <v>877</v>
      </c>
      <c r="D32" s="18"/>
      <c r="E32" s="18">
        <v>36668</v>
      </c>
      <c r="F32" s="18">
        <v>555</v>
      </c>
      <c r="G32" s="18"/>
      <c r="H32" s="18">
        <v>372142</v>
      </c>
      <c r="I32" s="18">
        <v>1883</v>
      </c>
      <c r="J32" s="18"/>
      <c r="K32" s="18"/>
      <c r="L32" s="18"/>
      <c r="M32" s="18"/>
      <c r="N32" s="18">
        <v>16772</v>
      </c>
    </row>
    <row r="33" spans="1:14" ht="12.75" customHeight="1">
      <c r="A33" s="19" t="s">
        <v>177</v>
      </c>
      <c r="B33" s="18">
        <v>5881</v>
      </c>
      <c r="C33" s="18">
        <v>40</v>
      </c>
      <c r="D33" s="18"/>
      <c r="E33" s="18">
        <v>3177</v>
      </c>
      <c r="F33" s="18">
        <v>30</v>
      </c>
      <c r="G33" s="18"/>
      <c r="H33" s="18">
        <v>89026</v>
      </c>
      <c r="I33" s="18">
        <v>237</v>
      </c>
      <c r="J33" s="18"/>
      <c r="K33" s="18">
        <v>79</v>
      </c>
      <c r="L33" s="18">
        <v>36103</v>
      </c>
      <c r="M33" s="18">
        <v>1497</v>
      </c>
      <c r="N33" s="18">
        <v>992</v>
      </c>
    </row>
    <row r="34" spans="1:14" ht="12.75" customHeight="1">
      <c r="A34" s="19" t="s">
        <v>229</v>
      </c>
      <c r="B34" s="18">
        <v>275492</v>
      </c>
      <c r="C34" s="18">
        <v>1372</v>
      </c>
      <c r="D34" s="18"/>
      <c r="E34" s="18">
        <v>30412</v>
      </c>
      <c r="F34" s="18">
        <v>474</v>
      </c>
      <c r="G34" s="18"/>
      <c r="H34" s="18">
        <v>556192</v>
      </c>
      <c r="I34" s="18">
        <v>2309</v>
      </c>
      <c r="J34" s="18"/>
      <c r="K34" s="18">
        <v>25</v>
      </c>
      <c r="L34" s="18">
        <v>146914</v>
      </c>
      <c r="M34" s="18">
        <v>16088</v>
      </c>
      <c r="N34" s="18">
        <v>31197</v>
      </c>
    </row>
    <row r="35" spans="1:14" ht="12.75" customHeight="1">
      <c r="A35" s="19" t="s">
        <v>179</v>
      </c>
      <c r="B35" s="18">
        <v>84980</v>
      </c>
      <c r="C35" s="18">
        <v>714</v>
      </c>
      <c r="D35" s="18"/>
      <c r="E35" s="18">
        <v>8703</v>
      </c>
      <c r="F35" s="18">
        <v>201</v>
      </c>
      <c r="G35" s="18"/>
      <c r="H35" s="18">
        <v>92572</v>
      </c>
      <c r="I35" s="18">
        <v>1307</v>
      </c>
      <c r="J35" s="18"/>
      <c r="K35" s="18"/>
      <c r="L35" s="18"/>
      <c r="M35" s="18">
        <v>38928</v>
      </c>
      <c r="N35" s="18">
        <v>1495</v>
      </c>
    </row>
    <row r="36" spans="1:14" ht="12.75" customHeight="1">
      <c r="A36" s="19" t="s">
        <v>180</v>
      </c>
      <c r="B36" s="18">
        <v>81040</v>
      </c>
      <c r="C36" s="18">
        <v>481</v>
      </c>
      <c r="D36" s="18"/>
      <c r="E36" s="18">
        <v>16805</v>
      </c>
      <c r="F36" s="18">
        <v>235</v>
      </c>
      <c r="G36" s="18"/>
      <c r="H36" s="18">
        <v>228549</v>
      </c>
      <c r="I36" s="18">
        <v>1932</v>
      </c>
      <c r="J36" s="18"/>
      <c r="K36" s="18"/>
      <c r="L36" s="18"/>
      <c r="M36" s="18">
        <v>17625</v>
      </c>
      <c r="N36" s="18">
        <v>2606</v>
      </c>
    </row>
    <row r="37" spans="1:14" ht="12.75" customHeight="1">
      <c r="A37" s="19" t="s">
        <v>181</v>
      </c>
      <c r="B37" s="18">
        <v>8469</v>
      </c>
      <c r="C37" s="18">
        <v>36</v>
      </c>
      <c r="D37" s="18"/>
      <c r="E37" s="18">
        <v>17720</v>
      </c>
      <c r="F37" s="18">
        <v>77</v>
      </c>
      <c r="G37" s="18"/>
      <c r="H37" s="18">
        <v>492499</v>
      </c>
      <c r="I37" s="18">
        <v>419</v>
      </c>
      <c r="J37" s="18"/>
      <c r="K37" s="18">
        <v>142</v>
      </c>
      <c r="L37" s="18">
        <v>75121</v>
      </c>
      <c r="M37" s="18"/>
      <c r="N37" s="18">
        <v>4139</v>
      </c>
    </row>
    <row r="38" spans="1:14" ht="12.75" customHeight="1">
      <c r="A38" s="19" t="s">
        <v>182</v>
      </c>
      <c r="B38" s="18">
        <v>2435</v>
      </c>
      <c r="C38" s="18">
        <v>20</v>
      </c>
      <c r="D38" s="18"/>
      <c r="E38" s="18">
        <v>2248</v>
      </c>
      <c r="F38" s="18">
        <v>38</v>
      </c>
      <c r="G38" s="18"/>
      <c r="H38" s="18">
        <v>62479</v>
      </c>
      <c r="I38" s="18">
        <v>577</v>
      </c>
      <c r="J38" s="18"/>
      <c r="K38" s="18"/>
      <c r="L38" s="18"/>
      <c r="M38" s="18">
        <v>18677</v>
      </c>
      <c r="N38" s="18">
        <v>1971</v>
      </c>
    </row>
    <row r="39" spans="1:14" ht="12.75" customHeight="1">
      <c r="A39" s="19" t="s">
        <v>183</v>
      </c>
      <c r="B39" s="18">
        <v>219411</v>
      </c>
      <c r="C39" s="18">
        <v>868</v>
      </c>
      <c r="D39" s="18"/>
      <c r="E39" s="18">
        <v>31858</v>
      </c>
      <c r="F39" s="18">
        <v>264</v>
      </c>
      <c r="G39" s="18"/>
      <c r="H39" s="18">
        <v>625131</v>
      </c>
      <c r="I39" s="18">
        <v>1481</v>
      </c>
      <c r="J39" s="18"/>
      <c r="K39" s="18">
        <v>121</v>
      </c>
      <c r="L39" s="18">
        <v>29033</v>
      </c>
      <c r="M39" s="18">
        <v>21092</v>
      </c>
      <c r="N39" s="18"/>
    </row>
    <row r="40" spans="1:14" ht="12.75" customHeight="1">
      <c r="A40" s="19" t="s">
        <v>184</v>
      </c>
      <c r="B40" s="18">
        <v>118956</v>
      </c>
      <c r="C40" s="18">
        <v>708</v>
      </c>
      <c r="D40" s="18"/>
      <c r="E40" s="18">
        <v>28178</v>
      </c>
      <c r="F40" s="18">
        <v>402</v>
      </c>
      <c r="G40" s="18"/>
      <c r="H40" s="18">
        <v>435241</v>
      </c>
      <c r="I40" s="18">
        <v>1611</v>
      </c>
      <c r="J40" s="18"/>
      <c r="K40" s="18">
        <v>604</v>
      </c>
      <c r="L40" s="18">
        <v>195541</v>
      </c>
      <c r="M40" s="18">
        <v>157938</v>
      </c>
      <c r="N40" s="18">
        <v>11446</v>
      </c>
    </row>
    <row r="41" spans="1:14" ht="12.75" customHeight="1">
      <c r="A41" s="19" t="s">
        <v>185</v>
      </c>
      <c r="B41" s="18">
        <v>27241</v>
      </c>
      <c r="C41" s="18">
        <v>235</v>
      </c>
      <c r="D41" s="18"/>
      <c r="E41" s="18">
        <v>4201</v>
      </c>
      <c r="F41" s="18">
        <v>147</v>
      </c>
      <c r="G41" s="18"/>
      <c r="H41" s="18">
        <v>115107</v>
      </c>
      <c r="I41" s="18">
        <v>1465</v>
      </c>
      <c r="J41" s="18"/>
      <c r="K41" s="18"/>
      <c r="L41" s="18"/>
      <c r="M41" s="18">
        <v>1716</v>
      </c>
      <c r="N41" s="18">
        <v>1022</v>
      </c>
    </row>
    <row r="42" spans="1:14" ht="12.75" customHeight="1">
      <c r="A42" s="19" t="s">
        <v>186</v>
      </c>
      <c r="B42" s="18">
        <v>14156</v>
      </c>
      <c r="C42" s="18">
        <v>105</v>
      </c>
      <c r="D42" s="18"/>
      <c r="E42" s="18">
        <v>3148</v>
      </c>
      <c r="F42" s="18">
        <v>55</v>
      </c>
      <c r="G42" s="18"/>
      <c r="H42" s="18">
        <v>145604</v>
      </c>
      <c r="I42" s="18">
        <v>795</v>
      </c>
      <c r="J42" s="18"/>
      <c r="K42" s="18"/>
      <c r="L42" s="18"/>
      <c r="M42" s="18">
        <v>9441</v>
      </c>
      <c r="N42" s="18">
        <v>5553</v>
      </c>
    </row>
    <row r="43" spans="1:14" ht="12.75" customHeight="1">
      <c r="A43" s="19" t="s">
        <v>187</v>
      </c>
      <c r="B43" s="18">
        <v>230717</v>
      </c>
      <c r="C43" s="18">
        <v>701</v>
      </c>
      <c r="D43" s="18"/>
      <c r="E43" s="18">
        <v>38507</v>
      </c>
      <c r="F43" s="18">
        <v>327</v>
      </c>
      <c r="G43" s="18"/>
      <c r="H43" s="18">
        <v>1900354</v>
      </c>
      <c r="I43" s="18">
        <v>3634</v>
      </c>
      <c r="J43" s="18"/>
      <c r="K43" s="18">
        <v>98</v>
      </c>
      <c r="L43" s="18">
        <v>26285</v>
      </c>
      <c r="M43" s="18"/>
      <c r="N43" s="18">
        <v>20372</v>
      </c>
    </row>
    <row r="44" spans="1:14" ht="12.75" customHeight="1">
      <c r="A44" s="19" t="s">
        <v>188</v>
      </c>
      <c r="B44" s="18">
        <v>114597</v>
      </c>
      <c r="C44" s="18">
        <v>947</v>
      </c>
      <c r="D44" s="18"/>
      <c r="E44" s="18">
        <v>30211</v>
      </c>
      <c r="F44" s="18">
        <v>800</v>
      </c>
      <c r="G44" s="18"/>
      <c r="H44" s="18">
        <v>413337</v>
      </c>
      <c r="I44" s="18">
        <v>2630</v>
      </c>
      <c r="J44" s="18"/>
      <c r="K44" s="18">
        <v>189</v>
      </c>
      <c r="L44" s="18">
        <v>47286</v>
      </c>
      <c r="M44" s="18"/>
      <c r="N44" s="18">
        <v>667</v>
      </c>
    </row>
    <row r="45" spans="1:14" ht="12.75" customHeight="1">
      <c r="A45" s="19" t="s">
        <v>189</v>
      </c>
      <c r="B45" s="18">
        <v>307401</v>
      </c>
      <c r="C45" s="18">
        <v>2315</v>
      </c>
      <c r="D45" s="18"/>
      <c r="E45" s="18">
        <v>42081</v>
      </c>
      <c r="F45" s="18">
        <v>733</v>
      </c>
      <c r="G45" s="18"/>
      <c r="H45" s="18">
        <v>1125253</v>
      </c>
      <c r="I45" s="18">
        <v>2804</v>
      </c>
      <c r="J45" s="18"/>
      <c r="K45" s="18"/>
      <c r="L45" s="18"/>
      <c r="M45" s="18"/>
      <c r="N45" s="18">
        <v>2856</v>
      </c>
    </row>
    <row r="46" spans="1:14" ht="12.75" customHeight="1">
      <c r="A46" s="19" t="s">
        <v>190</v>
      </c>
      <c r="B46" s="18">
        <v>99925</v>
      </c>
      <c r="C46" s="18">
        <v>582</v>
      </c>
      <c r="D46" s="18"/>
      <c r="E46" s="18">
        <v>15181</v>
      </c>
      <c r="F46" s="18">
        <v>288</v>
      </c>
      <c r="G46" s="18"/>
      <c r="H46" s="18">
        <v>283190</v>
      </c>
      <c r="I46" s="18">
        <v>2272</v>
      </c>
      <c r="J46" s="18"/>
      <c r="K46" s="18"/>
      <c r="L46" s="18"/>
      <c r="M46" s="18">
        <v>31415</v>
      </c>
      <c r="N46" s="18">
        <v>14588</v>
      </c>
    </row>
    <row r="47" spans="1:14" ht="12.75" customHeight="1">
      <c r="A47" s="19" t="s">
        <v>191</v>
      </c>
      <c r="B47" s="18">
        <v>50630</v>
      </c>
      <c r="C47" s="18">
        <v>211</v>
      </c>
      <c r="D47" s="18"/>
      <c r="E47" s="18">
        <v>33175</v>
      </c>
      <c r="F47" s="18">
        <v>53</v>
      </c>
      <c r="G47" s="18"/>
      <c r="H47" s="18">
        <v>168938</v>
      </c>
      <c r="I47" s="18">
        <v>494</v>
      </c>
      <c r="J47" s="18"/>
      <c r="K47" s="18">
        <v>230</v>
      </c>
      <c r="L47" s="18">
        <v>42853</v>
      </c>
      <c r="M47" s="18">
        <v>103675</v>
      </c>
      <c r="N47" s="18">
        <v>2030</v>
      </c>
    </row>
    <row r="48" spans="1:14" ht="13.5" thickBot="1">
      <c r="A48" s="182" t="s">
        <v>192</v>
      </c>
      <c r="B48" s="263">
        <v>102207</v>
      </c>
      <c r="C48" s="263">
        <v>243</v>
      </c>
      <c r="D48" s="263"/>
      <c r="E48" s="263">
        <v>24465</v>
      </c>
      <c r="F48" s="263">
        <v>308</v>
      </c>
      <c r="G48" s="263"/>
      <c r="H48" s="263">
        <v>204779</v>
      </c>
      <c r="I48" s="263">
        <v>1141</v>
      </c>
      <c r="J48" s="263"/>
      <c r="K48" s="263">
        <v>37</v>
      </c>
      <c r="L48" s="263">
        <v>17325</v>
      </c>
      <c r="M48" s="263">
        <v>8160</v>
      </c>
      <c r="N48" s="263">
        <v>3563</v>
      </c>
    </row>
    <row r="49" spans="1:14" ht="12.75">
      <c r="A49" s="418" t="s">
        <v>626</v>
      </c>
      <c r="B49" s="418"/>
      <c r="C49" s="418"/>
      <c r="D49" s="418"/>
      <c r="E49" s="418"/>
      <c r="F49" s="418"/>
      <c r="G49" s="418"/>
      <c r="H49" s="418"/>
      <c r="I49" s="418"/>
      <c r="J49" s="418"/>
      <c r="K49" s="418"/>
      <c r="L49" s="418"/>
      <c r="M49" s="418"/>
      <c r="N49" s="418"/>
    </row>
    <row r="50" spans="1:14" ht="12.75">
      <c r="A50" s="418" t="s">
        <v>627</v>
      </c>
      <c r="B50" s="418"/>
      <c r="C50" s="418"/>
      <c r="D50" s="418"/>
      <c r="E50" s="418"/>
      <c r="F50" s="418"/>
      <c r="G50" s="418"/>
      <c r="H50" s="418"/>
      <c r="I50" s="418"/>
      <c r="J50" s="418"/>
      <c r="K50" s="418"/>
      <c r="L50" s="418"/>
      <c r="M50" s="418"/>
      <c r="N50" s="418"/>
    </row>
    <row r="51" spans="1:14" ht="12.75">
      <c r="A51" s="418" t="s">
        <v>628</v>
      </c>
      <c r="B51" s="418"/>
      <c r="C51" s="418"/>
      <c r="D51" s="418"/>
      <c r="E51" s="418"/>
      <c r="F51" s="418"/>
      <c r="G51" s="418"/>
      <c r="H51" s="418"/>
      <c r="I51" s="418"/>
      <c r="J51" s="418"/>
      <c r="K51" s="418"/>
      <c r="L51" s="418"/>
      <c r="M51" s="418"/>
      <c r="N51" s="418"/>
    </row>
    <row r="52" spans="1:14" ht="12.75">
      <c r="A52" s="418" t="s">
        <v>629</v>
      </c>
      <c r="B52" s="418"/>
      <c r="C52" s="418"/>
      <c r="D52" s="418"/>
      <c r="E52" s="418"/>
      <c r="F52" s="418"/>
      <c r="G52" s="418"/>
      <c r="H52" s="418"/>
      <c r="I52" s="418"/>
      <c r="J52" s="418"/>
      <c r="K52" s="418"/>
      <c r="L52" s="418"/>
      <c r="M52" s="418"/>
      <c r="N52" s="418"/>
    </row>
    <row r="53" spans="1:14" ht="12.75">
      <c r="A53" s="418" t="s">
        <v>481</v>
      </c>
      <c r="B53" s="418"/>
      <c r="C53" s="418"/>
      <c r="D53" s="418"/>
      <c r="E53" s="418"/>
      <c r="F53" s="418"/>
      <c r="G53" s="418"/>
      <c r="H53" s="418"/>
      <c r="I53" s="418"/>
      <c r="J53" s="418"/>
      <c r="K53" s="418"/>
      <c r="L53" s="418"/>
      <c r="M53" s="418"/>
      <c r="N53" s="418"/>
    </row>
    <row r="54" spans="1:14" ht="12.75">
      <c r="A54" s="418" t="s">
        <v>604</v>
      </c>
      <c r="B54" s="418"/>
      <c r="C54" s="418"/>
      <c r="D54" s="418"/>
      <c r="E54" s="418"/>
      <c r="F54" s="418"/>
      <c r="G54" s="418"/>
      <c r="H54" s="418"/>
      <c r="I54" s="418"/>
      <c r="J54" s="418"/>
      <c r="K54" s="418"/>
      <c r="L54" s="418"/>
      <c r="M54" s="418"/>
      <c r="N54" s="418"/>
    </row>
  </sheetData>
  <sheetProtection/>
  <mergeCells count="23">
    <mergeCell ref="B5:C7"/>
    <mergeCell ref="E5:F7"/>
    <mergeCell ref="H5:I7"/>
    <mergeCell ref="A54:N54"/>
    <mergeCell ref="E8:E9"/>
    <mergeCell ref="H8:H9"/>
    <mergeCell ref="K8:K9"/>
    <mergeCell ref="L8:L9"/>
    <mergeCell ref="A51:N51"/>
    <mergeCell ref="A50:N50"/>
    <mergeCell ref="A52:N52"/>
    <mergeCell ref="A53:N53"/>
    <mergeCell ref="A49:N49"/>
    <mergeCell ref="A2:N2"/>
    <mergeCell ref="A3:N3"/>
    <mergeCell ref="A5:A10"/>
    <mergeCell ref="B8:B9"/>
    <mergeCell ref="I8:I10"/>
    <mergeCell ref="C8:C9"/>
    <mergeCell ref="N6:N9"/>
    <mergeCell ref="F8:F10"/>
    <mergeCell ref="M6:M9"/>
    <mergeCell ref="K5:L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4" r:id="rId1"/>
</worksheet>
</file>

<file path=xl/worksheets/sheet25.xml><?xml version="1.0" encoding="utf-8"?>
<worksheet xmlns="http://schemas.openxmlformats.org/spreadsheetml/2006/main" xmlns:r="http://schemas.openxmlformats.org/officeDocument/2006/relationships">
  <sheetPr>
    <pageSetUpPr fitToPage="1"/>
  </sheetPr>
  <dimension ref="A1:T56"/>
  <sheetViews>
    <sheetView showGridLines="0" showZeros="0" zoomScaleSheetLayoutView="100" zoomScalePageLayoutView="0" workbookViewId="0" topLeftCell="A1">
      <selection activeCell="A1" sqref="A1"/>
    </sheetView>
  </sheetViews>
  <sheetFormatPr defaultColWidth="11.5546875" defaultRowHeight="15"/>
  <cols>
    <col min="1" max="1" width="19.3359375" style="50" customWidth="1"/>
    <col min="2" max="2" width="9.3359375" style="20" customWidth="1"/>
    <col min="3" max="3" width="11.10546875" style="20" customWidth="1"/>
    <col min="4" max="4" width="1.99609375" style="20" customWidth="1"/>
    <col min="5" max="5" width="8.88671875" style="50" customWidth="1"/>
    <col min="6" max="6" width="10.6640625" style="50" customWidth="1"/>
    <col min="7" max="7" width="2.5546875" style="50" customWidth="1"/>
    <col min="8" max="8" width="9.4453125" style="50" customWidth="1"/>
    <col min="9" max="9" width="10.10546875" style="50" customWidth="1"/>
    <col min="10" max="10" width="2.10546875" style="50" customWidth="1"/>
    <col min="11" max="11" width="8.77734375" style="50" customWidth="1"/>
    <col min="12" max="12" width="9.77734375" style="50" customWidth="1"/>
    <col min="13" max="13" width="2.21484375" style="50" customWidth="1"/>
    <col min="14" max="14" width="8.6640625" style="50" customWidth="1"/>
    <col min="15" max="15" width="9.77734375" style="50" customWidth="1"/>
    <col min="16" max="16" width="2.5546875" style="50" customWidth="1"/>
    <col min="17" max="17" width="8.6640625" style="50" customWidth="1"/>
    <col min="18" max="18" width="9.77734375" style="50" customWidth="1"/>
    <col min="19" max="16384" width="11.5546875" style="50" customWidth="1"/>
  </cols>
  <sheetData>
    <row r="1" ht="12.75">
      <c r="A1" s="208" t="s">
        <v>559</v>
      </c>
    </row>
    <row r="2" spans="1:20" ht="12.75" customHeight="1">
      <c r="A2" s="409" t="s">
        <v>296</v>
      </c>
      <c r="B2" s="409"/>
      <c r="C2" s="409"/>
      <c r="D2" s="409"/>
      <c r="E2" s="409"/>
      <c r="F2" s="409"/>
      <c r="G2" s="409"/>
      <c r="H2" s="409"/>
      <c r="I2" s="409"/>
      <c r="J2" s="409"/>
      <c r="K2" s="409"/>
      <c r="L2" s="409"/>
      <c r="M2" s="409"/>
      <c r="N2" s="409"/>
      <c r="O2" s="409"/>
      <c r="P2" s="409"/>
      <c r="Q2" s="409"/>
      <c r="R2" s="409"/>
      <c r="S2" s="20"/>
      <c r="T2" s="20"/>
    </row>
    <row r="3" spans="1:20" ht="24" customHeight="1">
      <c r="A3" s="444" t="s">
        <v>601</v>
      </c>
      <c r="B3" s="444"/>
      <c r="C3" s="444"/>
      <c r="D3" s="444"/>
      <c r="E3" s="444"/>
      <c r="F3" s="444"/>
      <c r="G3" s="444"/>
      <c r="H3" s="444"/>
      <c r="I3" s="444"/>
      <c r="J3" s="444"/>
      <c r="K3" s="444"/>
      <c r="L3" s="444"/>
      <c r="M3" s="444"/>
      <c r="N3" s="444"/>
      <c r="O3" s="444"/>
      <c r="P3" s="444"/>
      <c r="Q3" s="444"/>
      <c r="R3" s="444"/>
      <c r="S3" s="20"/>
      <c r="T3" s="20"/>
    </row>
    <row r="4" spans="1:20" ht="12.75" customHeight="1" thickBot="1">
      <c r="A4" s="179"/>
      <c r="B4" s="179"/>
      <c r="C4" s="179"/>
      <c r="D4" s="179"/>
      <c r="E4" s="179"/>
      <c r="F4" s="179"/>
      <c r="G4" s="179"/>
      <c r="H4" s="179"/>
      <c r="I4" s="264"/>
      <c r="J4" s="264"/>
      <c r="K4" s="264"/>
      <c r="L4" s="264"/>
      <c r="M4" s="264"/>
      <c r="N4" s="264"/>
      <c r="O4" s="277"/>
      <c r="P4" s="179"/>
      <c r="Q4" s="264"/>
      <c r="R4" s="264" t="s">
        <v>292</v>
      </c>
      <c r="S4" s="20"/>
      <c r="T4" s="20"/>
    </row>
    <row r="5" spans="1:20" ht="12.75" customHeight="1">
      <c r="A5" s="435" t="s">
        <v>373</v>
      </c>
      <c r="B5" s="411">
        <v>2000</v>
      </c>
      <c r="C5" s="411"/>
      <c r="D5" s="210"/>
      <c r="E5" s="411">
        <v>2001</v>
      </c>
      <c r="F5" s="411"/>
      <c r="G5" s="210"/>
      <c r="H5" s="411">
        <v>2002</v>
      </c>
      <c r="I5" s="411"/>
      <c r="J5" s="210"/>
      <c r="K5" s="411">
        <v>2003</v>
      </c>
      <c r="L5" s="411"/>
      <c r="M5" s="210"/>
      <c r="N5" s="411">
        <v>2004</v>
      </c>
      <c r="O5" s="411"/>
      <c r="P5" s="210"/>
      <c r="Q5" s="411">
        <v>2005</v>
      </c>
      <c r="R5" s="411"/>
      <c r="S5" s="20"/>
      <c r="T5" s="20"/>
    </row>
    <row r="6" spans="1:20" ht="12.75" customHeight="1">
      <c r="A6" s="420"/>
      <c r="B6" s="413"/>
      <c r="C6" s="413"/>
      <c r="D6" s="47"/>
      <c r="E6" s="413"/>
      <c r="F6" s="413"/>
      <c r="G6" s="47"/>
      <c r="H6" s="413"/>
      <c r="I6" s="413"/>
      <c r="J6" s="47"/>
      <c r="K6" s="413"/>
      <c r="L6" s="413"/>
      <c r="M6" s="47"/>
      <c r="N6" s="413"/>
      <c r="O6" s="413"/>
      <c r="P6" s="47"/>
      <c r="Q6" s="413"/>
      <c r="R6" s="413"/>
      <c r="S6" s="20"/>
      <c r="T6" s="20"/>
    </row>
    <row r="7" spans="1:20" ht="12.75" customHeight="1">
      <c r="A7" s="420"/>
      <c r="B7" s="486" t="s">
        <v>482</v>
      </c>
      <c r="C7" s="486" t="s">
        <v>424</v>
      </c>
      <c r="D7" s="121"/>
      <c r="E7" s="486" t="s">
        <v>482</v>
      </c>
      <c r="F7" s="486" t="s">
        <v>424</v>
      </c>
      <c r="G7" s="121"/>
      <c r="H7" s="486" t="s">
        <v>482</v>
      </c>
      <c r="I7" s="486" t="s">
        <v>424</v>
      </c>
      <c r="J7" s="121"/>
      <c r="K7" s="486" t="s">
        <v>482</v>
      </c>
      <c r="L7" s="486" t="s">
        <v>424</v>
      </c>
      <c r="M7" s="121"/>
      <c r="N7" s="486" t="s">
        <v>482</v>
      </c>
      <c r="O7" s="486" t="s">
        <v>424</v>
      </c>
      <c r="P7" s="121"/>
      <c r="Q7" s="486" t="s">
        <v>423</v>
      </c>
      <c r="R7" s="486" t="s">
        <v>424</v>
      </c>
      <c r="S7" s="20"/>
      <c r="T7" s="20"/>
    </row>
    <row r="8" spans="1:20" ht="18.75" customHeight="1">
      <c r="A8" s="420"/>
      <c r="B8" s="486"/>
      <c r="C8" s="486"/>
      <c r="D8" s="121"/>
      <c r="E8" s="486"/>
      <c r="F8" s="486"/>
      <c r="G8" s="121"/>
      <c r="H8" s="486"/>
      <c r="I8" s="486"/>
      <c r="J8" s="121"/>
      <c r="K8" s="486"/>
      <c r="L8" s="486"/>
      <c r="M8" s="121"/>
      <c r="N8" s="486"/>
      <c r="O8" s="486"/>
      <c r="P8" s="121"/>
      <c r="Q8" s="486"/>
      <c r="R8" s="486"/>
      <c r="S8" s="20"/>
      <c r="T8" s="20"/>
    </row>
    <row r="9" spans="1:20" ht="3.75" customHeight="1">
      <c r="A9" s="421"/>
      <c r="B9" s="487"/>
      <c r="C9" s="487"/>
      <c r="D9" s="267"/>
      <c r="E9" s="487"/>
      <c r="F9" s="487"/>
      <c r="G9" s="267"/>
      <c r="H9" s="487"/>
      <c r="I9" s="487"/>
      <c r="J9" s="267"/>
      <c r="K9" s="487"/>
      <c r="L9" s="487"/>
      <c r="M9" s="267"/>
      <c r="N9" s="487"/>
      <c r="O9" s="487"/>
      <c r="P9" s="267"/>
      <c r="Q9" s="487"/>
      <c r="R9" s="487"/>
      <c r="S9" s="20"/>
      <c r="T9" s="20"/>
    </row>
    <row r="10" spans="1:20" ht="12.75" customHeight="1">
      <c r="A10" s="20"/>
      <c r="B10" s="58"/>
      <c r="C10" s="58"/>
      <c r="D10" s="58"/>
      <c r="E10" s="51"/>
      <c r="F10" s="51"/>
      <c r="G10" s="51"/>
      <c r="H10" s="51"/>
      <c r="I10" s="51"/>
      <c r="J10" s="51"/>
      <c r="K10" s="20"/>
      <c r="L10" s="20"/>
      <c r="M10" s="20"/>
      <c r="N10" s="20"/>
      <c r="O10" s="20"/>
      <c r="P10" s="51"/>
      <c r="Q10" s="121"/>
      <c r="R10" s="121"/>
      <c r="S10" s="20"/>
      <c r="T10" s="20"/>
    </row>
    <row r="11" spans="1:20" ht="12.75" customHeight="1">
      <c r="A11" s="3" t="s">
        <v>363</v>
      </c>
      <c r="B11" s="60">
        <v>49062</v>
      </c>
      <c r="C11" s="60">
        <v>7805157</v>
      </c>
      <c r="D11" s="60"/>
      <c r="E11" s="60">
        <v>59107</v>
      </c>
      <c r="F11" s="60">
        <v>7837208</v>
      </c>
      <c r="G11" s="60"/>
      <c r="H11" s="60">
        <v>52377</v>
      </c>
      <c r="I11" s="60">
        <v>7763829</v>
      </c>
      <c r="J11" s="60"/>
      <c r="K11" s="60">
        <v>18960</v>
      </c>
      <c r="L11" s="60">
        <v>3513124</v>
      </c>
      <c r="M11" s="60"/>
      <c r="N11" s="60">
        <v>17108</v>
      </c>
      <c r="O11" s="60">
        <v>3222831</v>
      </c>
      <c r="P11" s="60"/>
      <c r="Q11" s="60">
        <v>15078</v>
      </c>
      <c r="R11" s="60">
        <v>2393701</v>
      </c>
      <c r="S11" s="20"/>
      <c r="T11" s="20"/>
    </row>
    <row r="12" spans="1:20" ht="20.25" customHeight="1">
      <c r="A12" s="19" t="s">
        <v>160</v>
      </c>
      <c r="B12" s="58">
        <v>1073</v>
      </c>
      <c r="C12" s="58">
        <v>76555</v>
      </c>
      <c r="D12" s="58"/>
      <c r="E12" s="58">
        <v>1666</v>
      </c>
      <c r="F12" s="58">
        <v>59158</v>
      </c>
      <c r="G12" s="58"/>
      <c r="H12" s="58">
        <v>947</v>
      </c>
      <c r="I12" s="58">
        <v>66772</v>
      </c>
      <c r="J12" s="58"/>
      <c r="K12" s="58">
        <v>497</v>
      </c>
      <c r="L12" s="58">
        <v>27037</v>
      </c>
      <c r="M12" s="58"/>
      <c r="N12" s="58">
        <v>401</v>
      </c>
      <c r="O12" s="58">
        <v>22539</v>
      </c>
      <c r="P12" s="58"/>
      <c r="Q12" s="60">
        <v>336</v>
      </c>
      <c r="R12" s="60">
        <v>23179</v>
      </c>
      <c r="S12" s="20"/>
      <c r="T12" s="20"/>
    </row>
    <row r="13" spans="1:20" ht="12.75" customHeight="1">
      <c r="A13" s="19" t="s">
        <v>161</v>
      </c>
      <c r="B13" s="58">
        <v>923</v>
      </c>
      <c r="C13" s="58">
        <v>101234</v>
      </c>
      <c r="D13" s="58"/>
      <c r="E13" s="58">
        <v>851</v>
      </c>
      <c r="F13" s="58">
        <v>125356</v>
      </c>
      <c r="G13" s="58"/>
      <c r="H13" s="58">
        <v>1420</v>
      </c>
      <c r="I13" s="58">
        <v>267220</v>
      </c>
      <c r="J13" s="58"/>
      <c r="K13" s="58">
        <v>762</v>
      </c>
      <c r="L13" s="58">
        <v>97442</v>
      </c>
      <c r="M13" s="58"/>
      <c r="N13" s="58">
        <v>818</v>
      </c>
      <c r="O13" s="58">
        <v>99292</v>
      </c>
      <c r="P13" s="58"/>
      <c r="Q13" s="58">
        <v>786</v>
      </c>
      <c r="R13" s="58">
        <v>112230</v>
      </c>
      <c r="S13" s="20"/>
      <c r="T13" s="20"/>
    </row>
    <row r="14" spans="1:20" ht="12.75" customHeight="1">
      <c r="A14" s="19" t="s">
        <v>162</v>
      </c>
      <c r="B14" s="58">
        <v>1987</v>
      </c>
      <c r="C14" s="58">
        <v>126914</v>
      </c>
      <c r="D14" s="58"/>
      <c r="E14" s="58">
        <v>801</v>
      </c>
      <c r="F14" s="58">
        <v>91261</v>
      </c>
      <c r="G14" s="58"/>
      <c r="H14" s="58">
        <v>344</v>
      </c>
      <c r="I14" s="58">
        <v>84340</v>
      </c>
      <c r="J14" s="58"/>
      <c r="K14" s="58">
        <v>40</v>
      </c>
      <c r="L14" s="58">
        <v>8200</v>
      </c>
      <c r="M14" s="58"/>
      <c r="N14" s="58">
        <v>27</v>
      </c>
      <c r="O14" s="58">
        <v>8450</v>
      </c>
      <c r="P14" s="58"/>
      <c r="Q14" s="58">
        <v>22</v>
      </c>
      <c r="R14" s="58">
        <v>8230</v>
      </c>
      <c r="S14" s="20"/>
      <c r="T14" s="20"/>
    </row>
    <row r="15" spans="1:20" ht="12.75" customHeight="1">
      <c r="A15" s="19" t="s">
        <v>163</v>
      </c>
      <c r="B15" s="58">
        <v>502</v>
      </c>
      <c r="C15" s="58">
        <v>38833</v>
      </c>
      <c r="D15" s="58"/>
      <c r="E15" s="58">
        <v>383</v>
      </c>
      <c r="F15" s="58">
        <v>35968</v>
      </c>
      <c r="G15" s="58"/>
      <c r="H15" s="58">
        <v>1001</v>
      </c>
      <c r="I15" s="58">
        <v>94711</v>
      </c>
      <c r="J15" s="58"/>
      <c r="K15" s="58">
        <v>362</v>
      </c>
      <c r="L15" s="58">
        <v>46120</v>
      </c>
      <c r="M15" s="58"/>
      <c r="N15" s="58">
        <v>225</v>
      </c>
      <c r="O15" s="58">
        <v>31632</v>
      </c>
      <c r="P15" s="58"/>
      <c r="Q15" s="58">
        <v>216</v>
      </c>
      <c r="R15" s="58">
        <v>27363</v>
      </c>
      <c r="S15" s="20"/>
      <c r="T15" s="20"/>
    </row>
    <row r="16" spans="1:20" ht="12.75" customHeight="1">
      <c r="A16" s="19" t="s">
        <v>164</v>
      </c>
      <c r="B16" s="58">
        <v>1451</v>
      </c>
      <c r="C16" s="58">
        <v>172884</v>
      </c>
      <c r="D16" s="58"/>
      <c r="E16" s="58">
        <v>611</v>
      </c>
      <c r="F16" s="58">
        <v>105337</v>
      </c>
      <c r="G16" s="58"/>
      <c r="H16" s="58">
        <v>778</v>
      </c>
      <c r="I16" s="58">
        <v>131678</v>
      </c>
      <c r="J16" s="58"/>
      <c r="K16" s="58">
        <v>154</v>
      </c>
      <c r="L16" s="58">
        <v>23628</v>
      </c>
      <c r="M16" s="58"/>
      <c r="N16" s="58">
        <v>164</v>
      </c>
      <c r="O16" s="58">
        <v>20037</v>
      </c>
      <c r="P16" s="58"/>
      <c r="Q16" s="58">
        <v>180</v>
      </c>
      <c r="R16" s="58">
        <v>21153</v>
      </c>
      <c r="S16" s="20"/>
      <c r="T16" s="20"/>
    </row>
    <row r="17" spans="1:20" ht="12.75" customHeight="1">
      <c r="A17" s="19" t="s">
        <v>165</v>
      </c>
      <c r="B17" s="58">
        <v>327</v>
      </c>
      <c r="C17" s="58">
        <v>46085</v>
      </c>
      <c r="D17" s="58"/>
      <c r="E17" s="58">
        <v>309</v>
      </c>
      <c r="F17" s="58">
        <v>45907</v>
      </c>
      <c r="G17" s="58"/>
      <c r="H17" s="58">
        <v>864</v>
      </c>
      <c r="I17" s="58">
        <v>40055</v>
      </c>
      <c r="J17" s="58"/>
      <c r="K17" s="58">
        <v>305</v>
      </c>
      <c r="L17" s="58">
        <v>16513</v>
      </c>
      <c r="M17" s="58"/>
      <c r="N17" s="58">
        <v>110</v>
      </c>
      <c r="O17" s="58">
        <v>12089</v>
      </c>
      <c r="P17" s="58"/>
      <c r="Q17" s="58">
        <v>87</v>
      </c>
      <c r="R17" s="58">
        <v>10149</v>
      </c>
      <c r="S17" s="20"/>
      <c r="T17" s="20"/>
    </row>
    <row r="18" spans="1:20" ht="12.75" customHeight="1">
      <c r="A18" s="19" t="s">
        <v>166</v>
      </c>
      <c r="B18" s="58">
        <v>712</v>
      </c>
      <c r="C18" s="58">
        <v>48145</v>
      </c>
      <c r="D18" s="58"/>
      <c r="E18" s="58">
        <v>1146</v>
      </c>
      <c r="F18" s="58">
        <v>95880</v>
      </c>
      <c r="G18" s="58"/>
      <c r="H18" s="58">
        <v>1145</v>
      </c>
      <c r="I18" s="58">
        <v>120010</v>
      </c>
      <c r="J18" s="58"/>
      <c r="K18" s="58">
        <v>164</v>
      </c>
      <c r="L18" s="58">
        <v>21682</v>
      </c>
      <c r="M18" s="58"/>
      <c r="N18" s="58">
        <v>129</v>
      </c>
      <c r="O18" s="58">
        <v>20033</v>
      </c>
      <c r="P18" s="58"/>
      <c r="Q18" s="58">
        <v>121</v>
      </c>
      <c r="R18" s="58">
        <v>14795</v>
      </c>
      <c r="S18" s="20"/>
      <c r="T18" s="20"/>
    </row>
    <row r="19" spans="1:20" ht="12.75" customHeight="1">
      <c r="A19" s="19" t="s">
        <v>167</v>
      </c>
      <c r="B19" s="58">
        <v>1105</v>
      </c>
      <c r="C19" s="58">
        <v>224262</v>
      </c>
      <c r="D19" s="58"/>
      <c r="E19" s="58">
        <v>928</v>
      </c>
      <c r="F19" s="58">
        <v>218723</v>
      </c>
      <c r="G19" s="58"/>
      <c r="H19" s="58">
        <v>1100</v>
      </c>
      <c r="I19" s="58">
        <v>264751</v>
      </c>
      <c r="J19" s="58"/>
      <c r="K19" s="58">
        <v>799</v>
      </c>
      <c r="L19" s="58">
        <v>117634</v>
      </c>
      <c r="M19" s="58"/>
      <c r="N19" s="58">
        <v>464</v>
      </c>
      <c r="O19" s="58">
        <v>114594</v>
      </c>
      <c r="P19" s="58"/>
      <c r="Q19" s="58">
        <v>403</v>
      </c>
      <c r="R19" s="58">
        <v>112651</v>
      </c>
      <c r="S19" s="20"/>
      <c r="T19" s="20"/>
    </row>
    <row r="20" spans="1:20" ht="12.75" customHeight="1">
      <c r="A20" s="19" t="s">
        <v>332</v>
      </c>
      <c r="B20" s="58">
        <v>3649</v>
      </c>
      <c r="C20" s="58">
        <v>1241658</v>
      </c>
      <c r="D20" s="58">
        <v>0</v>
      </c>
      <c r="E20" s="58">
        <v>5831</v>
      </c>
      <c r="F20" s="58">
        <v>1259123</v>
      </c>
      <c r="G20" s="58">
        <v>0</v>
      </c>
      <c r="H20" s="58">
        <v>5405</v>
      </c>
      <c r="I20" s="58">
        <v>689504</v>
      </c>
      <c r="J20" s="58">
        <v>0</v>
      </c>
      <c r="K20" s="58">
        <v>1255</v>
      </c>
      <c r="L20" s="58">
        <v>183555</v>
      </c>
      <c r="M20" s="58">
        <v>0</v>
      </c>
      <c r="N20" s="58">
        <v>2579</v>
      </c>
      <c r="O20" s="58">
        <v>183915</v>
      </c>
      <c r="P20" s="58"/>
      <c r="Q20" s="58">
        <v>1565</v>
      </c>
      <c r="R20" s="58">
        <v>113809</v>
      </c>
      <c r="S20" s="20"/>
      <c r="T20" s="20"/>
    </row>
    <row r="21" spans="1:20" ht="12.75" customHeight="1">
      <c r="A21" s="19" t="s">
        <v>169</v>
      </c>
      <c r="B21" s="58">
        <v>4976</v>
      </c>
      <c r="C21" s="58">
        <v>209416</v>
      </c>
      <c r="D21" s="58">
        <v>0</v>
      </c>
      <c r="E21" s="58">
        <v>6442</v>
      </c>
      <c r="F21" s="58">
        <v>383409</v>
      </c>
      <c r="G21" s="58">
        <v>0</v>
      </c>
      <c r="H21" s="58">
        <v>2960</v>
      </c>
      <c r="I21" s="58">
        <v>425396</v>
      </c>
      <c r="J21" s="58">
        <v>0</v>
      </c>
      <c r="K21" s="58">
        <v>828</v>
      </c>
      <c r="L21" s="58">
        <v>128656</v>
      </c>
      <c r="M21" s="58">
        <v>0</v>
      </c>
      <c r="N21" s="58">
        <v>519</v>
      </c>
      <c r="O21" s="58">
        <v>53211</v>
      </c>
      <c r="P21" s="58"/>
      <c r="Q21" s="58">
        <v>528</v>
      </c>
      <c r="R21" s="58">
        <v>36459</v>
      </c>
      <c r="S21" s="20"/>
      <c r="T21" s="20"/>
    </row>
    <row r="22" spans="1:20" ht="12.75" customHeight="1">
      <c r="A22" s="19" t="s">
        <v>170</v>
      </c>
      <c r="B22" s="58">
        <v>169</v>
      </c>
      <c r="C22" s="58">
        <v>27655</v>
      </c>
      <c r="D22" s="58"/>
      <c r="E22" s="58">
        <v>215</v>
      </c>
      <c r="F22" s="58">
        <v>28485</v>
      </c>
      <c r="G22" s="58"/>
      <c r="H22" s="58">
        <v>210</v>
      </c>
      <c r="I22" s="58">
        <v>56287</v>
      </c>
      <c r="J22" s="58"/>
      <c r="K22" s="58">
        <v>113</v>
      </c>
      <c r="L22" s="58">
        <v>68436</v>
      </c>
      <c r="M22" s="58"/>
      <c r="N22" s="58">
        <v>69</v>
      </c>
      <c r="O22" s="58">
        <v>29644</v>
      </c>
      <c r="P22" s="58"/>
      <c r="Q22" s="58">
        <v>64</v>
      </c>
      <c r="R22" s="58">
        <v>49542</v>
      </c>
      <c r="S22" s="20"/>
      <c r="T22" s="20"/>
    </row>
    <row r="23" spans="1:20" ht="12.75" customHeight="1">
      <c r="A23" s="19" t="s">
        <v>171</v>
      </c>
      <c r="B23" s="58">
        <v>552</v>
      </c>
      <c r="C23" s="58">
        <v>55956</v>
      </c>
      <c r="D23" s="58"/>
      <c r="E23" s="58">
        <v>485</v>
      </c>
      <c r="F23" s="58">
        <v>38457</v>
      </c>
      <c r="G23" s="58"/>
      <c r="H23" s="58">
        <v>354</v>
      </c>
      <c r="I23" s="58">
        <v>46891</v>
      </c>
      <c r="J23" s="58"/>
      <c r="K23" s="58">
        <v>55</v>
      </c>
      <c r="L23" s="58">
        <v>7888</v>
      </c>
      <c r="M23" s="58"/>
      <c r="N23" s="58">
        <v>111</v>
      </c>
      <c r="O23" s="58">
        <v>25478</v>
      </c>
      <c r="P23" s="58"/>
      <c r="Q23" s="58">
        <v>53</v>
      </c>
      <c r="R23" s="58">
        <v>10101</v>
      </c>
      <c r="S23" s="20"/>
      <c r="T23" s="20"/>
    </row>
    <row r="24" spans="1:20" ht="12.75" customHeight="1">
      <c r="A24" s="19" t="s">
        <v>172</v>
      </c>
      <c r="B24" s="58">
        <v>517</v>
      </c>
      <c r="C24" s="58">
        <v>59838</v>
      </c>
      <c r="D24" s="58"/>
      <c r="E24" s="58">
        <v>425</v>
      </c>
      <c r="F24" s="58">
        <v>27615</v>
      </c>
      <c r="G24" s="58"/>
      <c r="H24" s="58">
        <v>656</v>
      </c>
      <c r="I24" s="58">
        <v>63324</v>
      </c>
      <c r="J24" s="58"/>
      <c r="K24" s="58">
        <v>148</v>
      </c>
      <c r="L24" s="58">
        <v>11925</v>
      </c>
      <c r="M24" s="58"/>
      <c r="N24" s="58">
        <v>108</v>
      </c>
      <c r="O24" s="58">
        <v>10868</v>
      </c>
      <c r="P24" s="58"/>
      <c r="Q24" s="58">
        <v>114</v>
      </c>
      <c r="R24" s="58">
        <v>12133</v>
      </c>
      <c r="S24" s="20"/>
      <c r="T24" s="20"/>
    </row>
    <row r="25" spans="1:20" ht="12.75" customHeight="1">
      <c r="A25" s="19" t="s">
        <v>173</v>
      </c>
      <c r="B25" s="58">
        <v>588</v>
      </c>
      <c r="C25" s="58">
        <v>45799</v>
      </c>
      <c r="D25" s="58"/>
      <c r="E25" s="58">
        <v>671</v>
      </c>
      <c r="F25" s="58">
        <v>66568</v>
      </c>
      <c r="G25" s="58"/>
      <c r="H25" s="58">
        <v>715</v>
      </c>
      <c r="I25" s="58">
        <v>66541</v>
      </c>
      <c r="J25" s="58"/>
      <c r="K25" s="58">
        <v>297</v>
      </c>
      <c r="L25" s="58">
        <v>18973</v>
      </c>
      <c r="M25" s="58"/>
      <c r="N25" s="58">
        <v>88</v>
      </c>
      <c r="O25" s="58">
        <v>6816</v>
      </c>
      <c r="P25" s="58"/>
      <c r="Q25" s="58">
        <v>79</v>
      </c>
      <c r="R25" s="58">
        <v>10800</v>
      </c>
      <c r="S25" s="20"/>
      <c r="T25" s="20"/>
    </row>
    <row r="26" spans="1:20" ht="12.75" customHeight="1">
      <c r="A26" s="19" t="s">
        <v>174</v>
      </c>
      <c r="B26" s="58">
        <v>519</v>
      </c>
      <c r="C26" s="58">
        <v>187152</v>
      </c>
      <c r="D26" s="58"/>
      <c r="E26" s="58">
        <v>674</v>
      </c>
      <c r="F26" s="58">
        <v>176846</v>
      </c>
      <c r="G26" s="58"/>
      <c r="H26" s="58">
        <v>860</v>
      </c>
      <c r="I26" s="58">
        <v>176211</v>
      </c>
      <c r="J26" s="58"/>
      <c r="K26" s="58">
        <v>198</v>
      </c>
      <c r="L26" s="58">
        <v>21228</v>
      </c>
      <c r="M26" s="58"/>
      <c r="N26" s="58">
        <v>121</v>
      </c>
      <c r="O26" s="58">
        <v>15944</v>
      </c>
      <c r="P26" s="58"/>
      <c r="Q26" s="58">
        <v>320</v>
      </c>
      <c r="R26" s="58">
        <v>53996</v>
      </c>
      <c r="S26" s="20"/>
      <c r="T26" s="20"/>
    </row>
    <row r="27" spans="1:20" ht="12.75" customHeight="1">
      <c r="A27" s="19" t="s">
        <v>477</v>
      </c>
      <c r="B27" s="58">
        <v>1246</v>
      </c>
      <c r="C27" s="58">
        <v>163312</v>
      </c>
      <c r="D27" s="58"/>
      <c r="E27" s="58">
        <v>1143</v>
      </c>
      <c r="F27" s="58">
        <v>132742</v>
      </c>
      <c r="G27" s="58"/>
      <c r="H27" s="58">
        <v>1255</v>
      </c>
      <c r="I27" s="58">
        <v>139369</v>
      </c>
      <c r="J27" s="58"/>
      <c r="K27" s="58">
        <v>407</v>
      </c>
      <c r="L27" s="58">
        <v>37154</v>
      </c>
      <c r="M27" s="58"/>
      <c r="N27" s="58">
        <v>418</v>
      </c>
      <c r="O27" s="58">
        <v>46731</v>
      </c>
      <c r="P27" s="58"/>
      <c r="Q27" s="58">
        <v>325</v>
      </c>
      <c r="R27" s="58">
        <v>30725</v>
      </c>
      <c r="S27" s="20"/>
      <c r="T27" s="20"/>
    </row>
    <row r="28" spans="1:20" ht="12.75" customHeight="1">
      <c r="A28" s="19" t="s">
        <v>468</v>
      </c>
      <c r="B28" s="58">
        <v>2161</v>
      </c>
      <c r="C28" s="58">
        <v>123349</v>
      </c>
      <c r="D28" s="58"/>
      <c r="E28" s="58">
        <v>549</v>
      </c>
      <c r="F28" s="58">
        <v>100319</v>
      </c>
      <c r="G28" s="58"/>
      <c r="H28" s="58">
        <v>1032</v>
      </c>
      <c r="I28" s="58">
        <v>134253</v>
      </c>
      <c r="J28" s="58"/>
      <c r="K28" s="58">
        <v>138</v>
      </c>
      <c r="L28" s="58">
        <v>18229</v>
      </c>
      <c r="M28" s="58"/>
      <c r="N28" s="58">
        <v>136</v>
      </c>
      <c r="O28" s="58">
        <v>20203</v>
      </c>
      <c r="P28" s="58"/>
      <c r="Q28" s="58">
        <v>76</v>
      </c>
      <c r="R28" s="58">
        <v>6496</v>
      </c>
      <c r="S28" s="20"/>
      <c r="T28" s="20"/>
    </row>
    <row r="29" spans="1:20" ht="12.75" customHeight="1">
      <c r="A29" s="19" t="s">
        <v>175</v>
      </c>
      <c r="B29" s="58">
        <v>2336</v>
      </c>
      <c r="C29" s="58">
        <v>511224</v>
      </c>
      <c r="D29" s="58"/>
      <c r="E29" s="58">
        <v>4775</v>
      </c>
      <c r="F29" s="58">
        <v>619518</v>
      </c>
      <c r="G29" s="58"/>
      <c r="H29" s="58">
        <v>1210</v>
      </c>
      <c r="I29" s="58">
        <v>411878</v>
      </c>
      <c r="J29" s="58"/>
      <c r="K29" s="58">
        <v>375</v>
      </c>
      <c r="L29" s="58">
        <v>106564</v>
      </c>
      <c r="M29" s="58"/>
      <c r="N29" s="58">
        <v>498</v>
      </c>
      <c r="O29" s="58">
        <v>109027</v>
      </c>
      <c r="P29" s="58"/>
      <c r="Q29" s="58">
        <v>431</v>
      </c>
      <c r="R29" s="58">
        <v>123820</v>
      </c>
      <c r="S29" s="20"/>
      <c r="T29" s="20"/>
    </row>
    <row r="30" spans="1:20" ht="12.75" customHeight="1">
      <c r="A30" s="19" t="s">
        <v>176</v>
      </c>
      <c r="B30" s="58">
        <v>1474</v>
      </c>
      <c r="C30" s="58">
        <v>174918</v>
      </c>
      <c r="D30" s="58"/>
      <c r="E30" s="58">
        <v>1817</v>
      </c>
      <c r="F30" s="58">
        <v>211817</v>
      </c>
      <c r="G30" s="58"/>
      <c r="H30" s="58">
        <v>2218</v>
      </c>
      <c r="I30" s="58">
        <v>253326</v>
      </c>
      <c r="J30" s="58"/>
      <c r="K30" s="58">
        <v>832</v>
      </c>
      <c r="L30" s="58">
        <v>73189</v>
      </c>
      <c r="M30" s="58"/>
      <c r="N30" s="58">
        <v>336</v>
      </c>
      <c r="O30" s="58">
        <v>37338</v>
      </c>
      <c r="P30" s="58"/>
      <c r="Q30" s="58">
        <v>1516</v>
      </c>
      <c r="R30" s="58">
        <v>44533</v>
      </c>
      <c r="S30" s="20"/>
      <c r="T30" s="20"/>
    </row>
    <row r="31" spans="1:20" ht="12.75" customHeight="1">
      <c r="A31" s="19" t="s">
        <v>177</v>
      </c>
      <c r="B31" s="58">
        <v>538</v>
      </c>
      <c r="C31" s="58">
        <v>48677</v>
      </c>
      <c r="D31" s="58"/>
      <c r="E31" s="58">
        <v>865</v>
      </c>
      <c r="F31" s="58">
        <v>55932</v>
      </c>
      <c r="G31" s="58"/>
      <c r="H31" s="58">
        <v>605</v>
      </c>
      <c r="I31" s="58">
        <v>57160</v>
      </c>
      <c r="J31" s="58"/>
      <c r="K31" s="58">
        <v>299</v>
      </c>
      <c r="L31" s="58">
        <v>14626</v>
      </c>
      <c r="M31" s="58"/>
      <c r="N31" s="58">
        <v>219</v>
      </c>
      <c r="O31" s="58">
        <v>10026</v>
      </c>
      <c r="P31" s="58"/>
      <c r="Q31" s="58">
        <v>226</v>
      </c>
      <c r="R31" s="58">
        <v>21463</v>
      </c>
      <c r="S31" s="20"/>
      <c r="T31" s="20"/>
    </row>
    <row r="32" spans="1:20" ht="12.75" customHeight="1">
      <c r="A32" s="19" t="s">
        <v>229</v>
      </c>
      <c r="B32" s="58">
        <v>3755</v>
      </c>
      <c r="C32" s="58">
        <v>1334978</v>
      </c>
      <c r="D32" s="58"/>
      <c r="E32" s="58">
        <v>4126</v>
      </c>
      <c r="F32" s="58">
        <v>1224756</v>
      </c>
      <c r="G32" s="58"/>
      <c r="H32" s="58">
        <v>5718</v>
      </c>
      <c r="I32" s="58">
        <v>1324621</v>
      </c>
      <c r="J32" s="58"/>
      <c r="K32" s="58">
        <v>2501</v>
      </c>
      <c r="L32" s="58">
        <v>1099738</v>
      </c>
      <c r="M32" s="58"/>
      <c r="N32" s="58">
        <v>2583</v>
      </c>
      <c r="O32" s="58">
        <v>1286778</v>
      </c>
      <c r="P32" s="58"/>
      <c r="Q32" s="58">
        <v>1298</v>
      </c>
      <c r="R32" s="58">
        <v>282746</v>
      </c>
      <c r="S32" s="20"/>
      <c r="T32" s="20"/>
    </row>
    <row r="33" spans="1:20" ht="12.75" customHeight="1">
      <c r="A33" s="19" t="s">
        <v>179</v>
      </c>
      <c r="B33" s="58">
        <v>184</v>
      </c>
      <c r="C33" s="58">
        <v>142103</v>
      </c>
      <c r="D33" s="58"/>
      <c r="E33" s="58">
        <v>1484</v>
      </c>
      <c r="F33" s="58">
        <v>131929</v>
      </c>
      <c r="G33" s="58"/>
      <c r="H33" s="58">
        <v>1080</v>
      </c>
      <c r="I33" s="58">
        <v>133063</v>
      </c>
      <c r="J33" s="58"/>
      <c r="K33" s="58">
        <v>495</v>
      </c>
      <c r="L33" s="58">
        <v>27101</v>
      </c>
      <c r="M33" s="58"/>
      <c r="N33" s="58">
        <v>312</v>
      </c>
      <c r="O33" s="58">
        <v>27965</v>
      </c>
      <c r="P33" s="58"/>
      <c r="Q33" s="58">
        <v>246</v>
      </c>
      <c r="R33" s="58">
        <v>22731</v>
      </c>
      <c r="S33" s="20"/>
      <c r="T33" s="20"/>
    </row>
    <row r="34" spans="1:20" ht="12.75" customHeight="1">
      <c r="A34" s="19" t="s">
        <v>180</v>
      </c>
      <c r="B34" s="58">
        <v>1465</v>
      </c>
      <c r="C34" s="58">
        <v>464931</v>
      </c>
      <c r="D34" s="58"/>
      <c r="E34" s="58">
        <v>2182</v>
      </c>
      <c r="F34" s="58">
        <v>360298</v>
      </c>
      <c r="G34" s="58"/>
      <c r="H34" s="58">
        <v>2091</v>
      </c>
      <c r="I34" s="58">
        <v>315666</v>
      </c>
      <c r="J34" s="58"/>
      <c r="K34" s="58">
        <v>409</v>
      </c>
      <c r="L34" s="278">
        <v>98891</v>
      </c>
      <c r="M34" s="58"/>
      <c r="N34" s="58">
        <v>385</v>
      </c>
      <c r="O34" s="58">
        <v>34443</v>
      </c>
      <c r="P34" s="58"/>
      <c r="Q34" s="58">
        <v>503</v>
      </c>
      <c r="R34" s="58">
        <v>39075</v>
      </c>
      <c r="S34" s="20"/>
      <c r="T34" s="20"/>
    </row>
    <row r="35" spans="1:20" ht="12.75" customHeight="1">
      <c r="A35" s="19" t="s">
        <v>181</v>
      </c>
      <c r="B35" s="58">
        <v>131</v>
      </c>
      <c r="C35" s="58">
        <v>166416</v>
      </c>
      <c r="D35" s="58"/>
      <c r="E35" s="58">
        <v>1079</v>
      </c>
      <c r="F35" s="58">
        <v>133076</v>
      </c>
      <c r="G35" s="58"/>
      <c r="H35" s="58">
        <v>433</v>
      </c>
      <c r="I35" s="58">
        <v>52429</v>
      </c>
      <c r="J35" s="58"/>
      <c r="K35" s="58">
        <v>1314</v>
      </c>
      <c r="L35" s="58">
        <v>37049</v>
      </c>
      <c r="M35" s="58"/>
      <c r="N35" s="58">
        <v>496</v>
      </c>
      <c r="O35" s="58">
        <v>17540</v>
      </c>
      <c r="P35" s="58"/>
      <c r="Q35" s="58">
        <v>91</v>
      </c>
      <c r="R35" s="58">
        <v>9199</v>
      </c>
      <c r="S35" s="20"/>
      <c r="T35" s="20"/>
    </row>
    <row r="36" spans="1:20" ht="12.75" customHeight="1">
      <c r="A36" s="19" t="s">
        <v>182</v>
      </c>
      <c r="B36" s="58">
        <v>189</v>
      </c>
      <c r="C36" s="58">
        <v>31194</v>
      </c>
      <c r="D36" s="58"/>
      <c r="E36" s="58">
        <v>168</v>
      </c>
      <c r="F36" s="58">
        <v>21971</v>
      </c>
      <c r="G36" s="58"/>
      <c r="H36" s="58">
        <v>171</v>
      </c>
      <c r="I36" s="58">
        <v>24711</v>
      </c>
      <c r="J36" s="58"/>
      <c r="K36" s="58">
        <v>108</v>
      </c>
      <c r="L36" s="58">
        <v>9806</v>
      </c>
      <c r="M36" s="58"/>
      <c r="N36" s="58">
        <v>55</v>
      </c>
      <c r="O36" s="58">
        <v>6492</v>
      </c>
      <c r="P36" s="58"/>
      <c r="Q36" s="58">
        <v>44</v>
      </c>
      <c r="R36" s="58">
        <v>5586</v>
      </c>
      <c r="S36" s="20"/>
      <c r="T36" s="20"/>
    </row>
    <row r="37" spans="1:20" ht="12.75" customHeight="1">
      <c r="A37" s="19" t="s">
        <v>183</v>
      </c>
      <c r="B37" s="58">
        <v>390</v>
      </c>
      <c r="C37" s="58">
        <v>116321</v>
      </c>
      <c r="D37" s="58"/>
      <c r="E37" s="58">
        <v>595</v>
      </c>
      <c r="F37" s="58">
        <v>97289</v>
      </c>
      <c r="G37" s="58"/>
      <c r="H37" s="58">
        <v>780</v>
      </c>
      <c r="I37" s="58">
        <v>173269</v>
      </c>
      <c r="J37" s="58"/>
      <c r="K37" s="58">
        <v>390</v>
      </c>
      <c r="L37" s="58">
        <v>75602</v>
      </c>
      <c r="M37" s="58"/>
      <c r="N37" s="58">
        <v>550</v>
      </c>
      <c r="O37" s="58">
        <v>59813</v>
      </c>
      <c r="P37" s="58"/>
      <c r="Q37" s="58">
        <v>242</v>
      </c>
      <c r="R37" s="58">
        <v>26667</v>
      </c>
      <c r="S37" s="20"/>
      <c r="T37" s="20"/>
    </row>
    <row r="38" spans="1:20" ht="12.75" customHeight="1">
      <c r="A38" s="19" t="s">
        <v>184</v>
      </c>
      <c r="B38" s="58">
        <v>4554</v>
      </c>
      <c r="C38" s="58">
        <v>387125</v>
      </c>
      <c r="D38" s="58"/>
      <c r="E38" s="58">
        <v>3313</v>
      </c>
      <c r="F38" s="58">
        <v>384488</v>
      </c>
      <c r="G38" s="58"/>
      <c r="H38" s="58">
        <v>3086</v>
      </c>
      <c r="I38" s="58">
        <v>318395</v>
      </c>
      <c r="J38" s="58"/>
      <c r="K38" s="58">
        <v>582</v>
      </c>
      <c r="L38" s="58">
        <v>61188</v>
      </c>
      <c r="M38" s="58"/>
      <c r="N38" s="58">
        <v>459</v>
      </c>
      <c r="O38" s="58">
        <v>62196</v>
      </c>
      <c r="P38" s="58"/>
      <c r="Q38" s="58">
        <v>600</v>
      </c>
      <c r="R38" s="58">
        <v>67089</v>
      </c>
      <c r="S38" s="20"/>
      <c r="T38" s="20"/>
    </row>
    <row r="39" spans="1:20" ht="12.75" customHeight="1">
      <c r="A39" s="19" t="s">
        <v>185</v>
      </c>
      <c r="B39" s="58">
        <v>427</v>
      </c>
      <c r="C39" s="58">
        <v>34511</v>
      </c>
      <c r="D39" s="58"/>
      <c r="E39" s="58">
        <v>426</v>
      </c>
      <c r="F39" s="58">
        <v>41875</v>
      </c>
      <c r="G39" s="58"/>
      <c r="H39" s="58">
        <v>828</v>
      </c>
      <c r="I39" s="58">
        <v>104415</v>
      </c>
      <c r="J39" s="58"/>
      <c r="K39" s="58">
        <v>148</v>
      </c>
      <c r="L39" s="58">
        <v>15280</v>
      </c>
      <c r="M39" s="58"/>
      <c r="N39" s="58">
        <v>127</v>
      </c>
      <c r="O39" s="58">
        <v>15211</v>
      </c>
      <c r="P39" s="58"/>
      <c r="Q39" s="58">
        <v>101</v>
      </c>
      <c r="R39" s="58">
        <v>11919</v>
      </c>
      <c r="S39" s="20"/>
      <c r="T39" s="20"/>
    </row>
    <row r="40" spans="1:20" ht="12.75" customHeight="1">
      <c r="A40" s="19" t="s">
        <v>186</v>
      </c>
      <c r="B40" s="58">
        <v>577</v>
      </c>
      <c r="C40" s="58">
        <v>108247</v>
      </c>
      <c r="D40" s="58"/>
      <c r="E40" s="58">
        <v>461</v>
      </c>
      <c r="F40" s="58">
        <v>85082</v>
      </c>
      <c r="G40" s="58"/>
      <c r="H40" s="58">
        <v>413</v>
      </c>
      <c r="I40" s="58">
        <v>72210</v>
      </c>
      <c r="J40" s="58"/>
      <c r="K40" s="58">
        <v>145</v>
      </c>
      <c r="L40" s="58">
        <v>106986</v>
      </c>
      <c r="M40" s="58"/>
      <c r="N40" s="58">
        <v>95</v>
      </c>
      <c r="O40" s="58">
        <v>94673</v>
      </c>
      <c r="P40" s="58"/>
      <c r="Q40" s="58">
        <v>68</v>
      </c>
      <c r="R40" s="58">
        <v>42551</v>
      </c>
      <c r="S40" s="20"/>
      <c r="T40" s="20"/>
    </row>
    <row r="41" spans="1:20" ht="12.75" customHeight="1">
      <c r="A41" s="19" t="s">
        <v>187</v>
      </c>
      <c r="B41" s="58">
        <v>2187</v>
      </c>
      <c r="C41" s="58">
        <v>450380</v>
      </c>
      <c r="D41" s="58"/>
      <c r="E41" s="58">
        <v>2819</v>
      </c>
      <c r="F41" s="58">
        <v>585805</v>
      </c>
      <c r="G41" s="58"/>
      <c r="H41" s="58">
        <v>4140</v>
      </c>
      <c r="I41" s="58">
        <v>588363</v>
      </c>
      <c r="J41" s="58"/>
      <c r="K41" s="58">
        <v>1748</v>
      </c>
      <c r="L41" s="58">
        <v>455044</v>
      </c>
      <c r="M41" s="58"/>
      <c r="N41" s="58">
        <v>1692</v>
      </c>
      <c r="O41" s="58">
        <v>410600</v>
      </c>
      <c r="P41" s="58"/>
      <c r="Q41" s="58">
        <v>1569</v>
      </c>
      <c r="R41" s="58">
        <v>381369</v>
      </c>
      <c r="S41" s="20"/>
      <c r="T41" s="20"/>
    </row>
    <row r="42" spans="1:20" ht="12.75" customHeight="1">
      <c r="A42" s="19" t="s">
        <v>188</v>
      </c>
      <c r="B42" s="58">
        <v>1179</v>
      </c>
      <c r="C42" s="58">
        <v>16379</v>
      </c>
      <c r="D42" s="58"/>
      <c r="E42" s="58">
        <v>4509</v>
      </c>
      <c r="F42" s="58">
        <v>19390</v>
      </c>
      <c r="G42" s="58"/>
      <c r="H42" s="58">
        <v>186</v>
      </c>
      <c r="I42" s="58">
        <v>21643</v>
      </c>
      <c r="J42" s="58"/>
      <c r="K42" s="58">
        <v>58</v>
      </c>
      <c r="L42" s="58">
        <v>9566</v>
      </c>
      <c r="M42" s="58"/>
      <c r="N42" s="58">
        <v>74</v>
      </c>
      <c r="O42" s="58">
        <v>6201</v>
      </c>
      <c r="P42" s="58"/>
      <c r="Q42" s="58">
        <v>106</v>
      </c>
      <c r="R42" s="58">
        <v>11055</v>
      </c>
      <c r="S42" s="20"/>
      <c r="T42" s="20"/>
    </row>
    <row r="43" spans="1:20" ht="12.75" customHeight="1">
      <c r="A43" s="19" t="s">
        <v>189</v>
      </c>
      <c r="B43" s="58">
        <v>3989</v>
      </c>
      <c r="C43" s="58">
        <v>384089</v>
      </c>
      <c r="D43" s="58"/>
      <c r="E43" s="58">
        <v>4400</v>
      </c>
      <c r="F43" s="58">
        <v>361174</v>
      </c>
      <c r="G43" s="58"/>
      <c r="H43" s="58">
        <v>4122</v>
      </c>
      <c r="I43" s="58">
        <v>406689</v>
      </c>
      <c r="J43" s="58"/>
      <c r="K43" s="58">
        <v>1256</v>
      </c>
      <c r="L43" s="58">
        <v>118372</v>
      </c>
      <c r="M43" s="58"/>
      <c r="N43" s="58">
        <v>1405</v>
      </c>
      <c r="O43" s="58">
        <v>129197</v>
      </c>
      <c r="P43" s="58"/>
      <c r="Q43" s="58">
        <v>1368</v>
      </c>
      <c r="R43" s="58">
        <v>130939</v>
      </c>
      <c r="S43" s="20"/>
      <c r="T43" s="20"/>
    </row>
    <row r="44" spans="1:20" ht="12.75" customHeight="1">
      <c r="A44" s="19" t="s">
        <v>190</v>
      </c>
      <c r="B44" s="58">
        <v>883</v>
      </c>
      <c r="C44" s="58">
        <v>95400</v>
      </c>
      <c r="D44" s="58"/>
      <c r="E44" s="58">
        <v>962</v>
      </c>
      <c r="F44" s="58">
        <v>64041</v>
      </c>
      <c r="G44" s="58"/>
      <c r="H44" s="58">
        <v>1013</v>
      </c>
      <c r="I44" s="58">
        <v>65230</v>
      </c>
      <c r="J44" s="58"/>
      <c r="K44" s="58">
        <v>218</v>
      </c>
      <c r="L44" s="58">
        <v>16354</v>
      </c>
      <c r="M44" s="58"/>
      <c r="N44" s="58">
        <v>225</v>
      </c>
      <c r="O44" s="58">
        <v>27297</v>
      </c>
      <c r="P44" s="58"/>
      <c r="Q44" s="58">
        <v>306</v>
      </c>
      <c r="R44" s="58">
        <v>424224</v>
      </c>
      <c r="S44" s="20"/>
      <c r="T44" s="20"/>
    </row>
    <row r="45" spans="1:20" ht="12.75" customHeight="1">
      <c r="A45" s="19" t="s">
        <v>191</v>
      </c>
      <c r="B45" s="58">
        <v>908</v>
      </c>
      <c r="C45" s="58">
        <v>201094</v>
      </c>
      <c r="D45" s="58"/>
      <c r="E45" s="58">
        <v>920</v>
      </c>
      <c r="F45" s="58">
        <v>276376</v>
      </c>
      <c r="G45" s="58"/>
      <c r="H45" s="58">
        <v>1860</v>
      </c>
      <c r="I45" s="58">
        <v>418697</v>
      </c>
      <c r="J45" s="58"/>
      <c r="K45" s="58">
        <v>506</v>
      </c>
      <c r="L45" s="58">
        <v>275913</v>
      </c>
      <c r="M45" s="58"/>
      <c r="N45" s="58">
        <v>223</v>
      </c>
      <c r="O45" s="58">
        <v>103648</v>
      </c>
      <c r="P45" s="58"/>
      <c r="Q45" s="58">
        <v>119</v>
      </c>
      <c r="R45" s="58">
        <v>32986</v>
      </c>
      <c r="S45" s="20"/>
      <c r="T45" s="20"/>
    </row>
    <row r="46" spans="1:20" ht="12.75" customHeight="1" thickBot="1">
      <c r="A46" s="182" t="s">
        <v>192</v>
      </c>
      <c r="B46" s="279">
        <v>1439</v>
      </c>
      <c r="C46" s="279">
        <v>188123</v>
      </c>
      <c r="D46" s="279"/>
      <c r="E46" s="279">
        <v>1076</v>
      </c>
      <c r="F46" s="279">
        <v>171237</v>
      </c>
      <c r="G46" s="279"/>
      <c r="H46" s="279">
        <v>1377</v>
      </c>
      <c r="I46" s="279">
        <v>154751</v>
      </c>
      <c r="J46" s="279"/>
      <c r="K46" s="279">
        <v>1054</v>
      </c>
      <c r="L46" s="279">
        <v>57555</v>
      </c>
      <c r="M46" s="279"/>
      <c r="N46" s="279">
        <v>887</v>
      </c>
      <c r="O46" s="279">
        <v>62910</v>
      </c>
      <c r="P46" s="279"/>
      <c r="Q46" s="279">
        <v>969</v>
      </c>
      <c r="R46" s="279">
        <v>61938</v>
      </c>
      <c r="S46" s="20"/>
      <c r="T46" s="20"/>
    </row>
    <row r="47" spans="1:20" ht="20.25" customHeight="1">
      <c r="A47" s="466" t="s">
        <v>604</v>
      </c>
      <c r="B47" s="466"/>
      <c r="C47" s="466"/>
      <c r="D47" s="466"/>
      <c r="E47" s="466"/>
      <c r="F47" s="466"/>
      <c r="G47" s="466"/>
      <c r="H47" s="466"/>
      <c r="I47" s="466"/>
      <c r="J47" s="466"/>
      <c r="K47" s="466"/>
      <c r="L47" s="466"/>
      <c r="M47" s="466"/>
      <c r="N47" s="466"/>
      <c r="O47" s="466"/>
      <c r="P47" s="20"/>
      <c r="Q47" s="58"/>
      <c r="R47" s="58"/>
      <c r="S47" s="20"/>
      <c r="T47" s="20"/>
    </row>
    <row r="48" spans="1:20" ht="22.5" customHeight="1">
      <c r="A48" s="20"/>
      <c r="E48" s="20"/>
      <c r="F48" s="20"/>
      <c r="G48" s="20"/>
      <c r="H48" s="20"/>
      <c r="I48" s="20"/>
      <c r="J48" s="20"/>
      <c r="K48" s="20"/>
      <c r="L48" s="20"/>
      <c r="M48" s="20"/>
      <c r="N48" s="20"/>
      <c r="O48" s="20"/>
      <c r="P48" s="20"/>
      <c r="Q48" s="20"/>
      <c r="R48" s="20"/>
      <c r="S48" s="20"/>
      <c r="T48" s="20"/>
    </row>
    <row r="49" spans="1:20" ht="12.75">
      <c r="A49" s="20"/>
      <c r="E49" s="20"/>
      <c r="F49" s="20"/>
      <c r="G49" s="20"/>
      <c r="H49" s="20"/>
      <c r="I49" s="20"/>
      <c r="J49" s="20"/>
      <c r="K49" s="20"/>
      <c r="L49" s="20"/>
      <c r="M49" s="20"/>
      <c r="N49" s="20"/>
      <c r="O49" s="20"/>
      <c r="P49" s="20"/>
      <c r="Q49" s="20"/>
      <c r="R49" s="20"/>
      <c r="S49" s="20"/>
      <c r="T49" s="20"/>
    </row>
    <row r="50" spans="1:20" ht="12.75">
      <c r="A50" s="20"/>
      <c r="E50" s="20"/>
      <c r="F50" s="20"/>
      <c r="G50" s="20"/>
      <c r="H50" s="20"/>
      <c r="I50" s="20"/>
      <c r="J50" s="20"/>
      <c r="K50" s="20"/>
      <c r="L50" s="20"/>
      <c r="M50" s="20"/>
      <c r="N50" s="20"/>
      <c r="O50" s="20"/>
      <c r="P50" s="20"/>
      <c r="Q50" s="20"/>
      <c r="R50" s="20"/>
      <c r="S50" s="20"/>
      <c r="T50" s="20"/>
    </row>
    <row r="51" spans="1:20" ht="12.75">
      <c r="A51" s="20"/>
      <c r="E51" s="20"/>
      <c r="F51" s="20"/>
      <c r="G51" s="20"/>
      <c r="H51" s="20"/>
      <c r="I51" s="20"/>
      <c r="J51" s="20"/>
      <c r="K51" s="20"/>
      <c r="L51" s="20"/>
      <c r="M51" s="20"/>
      <c r="N51" s="20"/>
      <c r="O51" s="20"/>
      <c r="P51" s="20"/>
      <c r="Q51" s="20"/>
      <c r="R51" s="20"/>
      <c r="S51" s="20"/>
      <c r="T51" s="20"/>
    </row>
    <row r="52" spans="1:20" ht="12.75">
      <c r="A52" s="20"/>
      <c r="E52" s="20"/>
      <c r="F52" s="20"/>
      <c r="G52" s="20"/>
      <c r="H52" s="20"/>
      <c r="I52" s="20"/>
      <c r="J52" s="20"/>
      <c r="K52" s="20"/>
      <c r="L52" s="20"/>
      <c r="M52" s="20"/>
      <c r="N52" s="20"/>
      <c r="O52" s="20"/>
      <c r="P52" s="20"/>
      <c r="Q52" s="20"/>
      <c r="R52" s="20"/>
      <c r="S52" s="20"/>
      <c r="T52" s="20"/>
    </row>
    <row r="53" spans="1:20" ht="12.75">
      <c r="A53" s="20"/>
      <c r="E53" s="20"/>
      <c r="F53" s="20"/>
      <c r="G53" s="20"/>
      <c r="H53" s="20"/>
      <c r="I53" s="20"/>
      <c r="J53" s="20"/>
      <c r="K53" s="20"/>
      <c r="L53" s="20"/>
      <c r="M53" s="20"/>
      <c r="N53" s="20"/>
      <c r="O53" s="20"/>
      <c r="P53" s="20"/>
      <c r="Q53" s="20"/>
      <c r="R53" s="20"/>
      <c r="S53" s="20"/>
      <c r="T53" s="20"/>
    </row>
    <row r="54" spans="1:20" ht="12.75">
      <c r="A54" s="20"/>
      <c r="E54" s="20"/>
      <c r="F54" s="20"/>
      <c r="G54" s="20"/>
      <c r="H54" s="20"/>
      <c r="I54" s="20"/>
      <c r="J54" s="20"/>
      <c r="K54" s="20"/>
      <c r="L54" s="20"/>
      <c r="M54" s="20"/>
      <c r="N54" s="20"/>
      <c r="O54" s="20"/>
      <c r="P54" s="20"/>
      <c r="Q54" s="20"/>
      <c r="R54" s="20"/>
      <c r="S54" s="20"/>
      <c r="T54" s="20"/>
    </row>
    <row r="55" spans="1:20" ht="12.75">
      <c r="A55" s="20"/>
      <c r="E55" s="20"/>
      <c r="F55" s="20"/>
      <c r="G55" s="20"/>
      <c r="H55" s="20"/>
      <c r="I55" s="20"/>
      <c r="J55" s="20"/>
      <c r="K55" s="20"/>
      <c r="L55" s="20"/>
      <c r="M55" s="20"/>
      <c r="N55" s="20"/>
      <c r="O55" s="20"/>
      <c r="P55" s="20"/>
      <c r="Q55" s="20"/>
      <c r="R55" s="20"/>
      <c r="S55" s="20"/>
      <c r="T55" s="20"/>
    </row>
    <row r="56" spans="17:18" ht="12.75">
      <c r="Q56" s="20"/>
      <c r="R56" s="20"/>
    </row>
  </sheetData>
  <sheetProtection/>
  <mergeCells count="22">
    <mergeCell ref="A2:R2"/>
    <mergeCell ref="E7:E9"/>
    <mergeCell ref="A5:A9"/>
    <mergeCell ref="B5:C6"/>
    <mergeCell ref="Q7:Q9"/>
    <mergeCell ref="A3:R3"/>
    <mergeCell ref="R7:R9"/>
    <mergeCell ref="B7:B9"/>
    <mergeCell ref="C7:C9"/>
    <mergeCell ref="E5:F6"/>
    <mergeCell ref="Q5:R6"/>
    <mergeCell ref="N7:N9"/>
    <mergeCell ref="N5:O6"/>
    <mergeCell ref="F7:F9"/>
    <mergeCell ref="K5:L6"/>
    <mergeCell ref="H7:H9"/>
    <mergeCell ref="A47:O47"/>
    <mergeCell ref="L7:L9"/>
    <mergeCell ref="K7:K9"/>
    <mergeCell ref="I7:I9"/>
    <mergeCell ref="O7:O9"/>
    <mergeCell ref="H5:I6"/>
  </mergeCells>
  <hyperlinks>
    <hyperlink ref="A1" location="'Índice '!A1" display="Regresar"/>
  </hyperlinks>
  <printOptions horizontalCentered="1" verticalCentered="1"/>
  <pageMargins left="0.2755905511811024" right="0.2755905511811024" top="0.3937007874015748" bottom="0" header="0.5118110236220472" footer="0.5118110236220472"/>
  <pageSetup fitToHeight="1" fitToWidth="1" horizontalDpi="300" verticalDpi="300" orientation="landscape" paperSize="122" scale="62" r:id="rId1"/>
</worksheet>
</file>

<file path=xl/worksheets/sheet26.xml><?xml version="1.0" encoding="utf-8"?>
<worksheet xmlns="http://schemas.openxmlformats.org/spreadsheetml/2006/main" xmlns:r="http://schemas.openxmlformats.org/officeDocument/2006/relationships">
  <dimension ref="A1:AX57"/>
  <sheetViews>
    <sheetView showGridLines="0" showZeros="0" zoomScaleSheetLayoutView="100" workbookViewId="0" topLeftCell="K1">
      <selection activeCell="U10" sqref="U10"/>
    </sheetView>
  </sheetViews>
  <sheetFormatPr defaultColWidth="11.5546875" defaultRowHeight="15"/>
  <cols>
    <col min="1" max="1" width="19.88671875" style="50" customWidth="1"/>
    <col min="2" max="2" width="8.3359375" style="50" customWidth="1"/>
    <col min="3" max="3" width="9.21484375" style="50" customWidth="1"/>
    <col min="4" max="4" width="2.21484375" style="50" customWidth="1"/>
    <col min="5" max="5" width="8.3359375" style="50" customWidth="1"/>
    <col min="6" max="6" width="9.21484375" style="50" customWidth="1"/>
    <col min="7" max="7" width="2.10546875" style="50" customWidth="1"/>
    <col min="8" max="8" width="8.3359375" style="50" customWidth="1"/>
    <col min="9" max="9" width="9.21484375" style="50" customWidth="1"/>
    <col min="10" max="10" width="2.10546875" style="50" customWidth="1"/>
    <col min="11" max="11" width="8.3359375" style="50" customWidth="1"/>
    <col min="12" max="12" width="9.21484375" style="50" customWidth="1"/>
    <col min="13" max="13" width="1.4375" style="50" customWidth="1"/>
    <col min="14" max="14" width="8.3359375" style="50" customWidth="1"/>
    <col min="15" max="15" width="9.21484375" style="50" customWidth="1"/>
    <col min="16" max="16" width="1.4375" style="50" customWidth="1"/>
    <col min="17" max="17" width="8.3359375" style="50" customWidth="1"/>
    <col min="18" max="18" width="9.21484375" style="50" customWidth="1"/>
    <col min="19" max="19" width="1.4375" style="50" customWidth="1"/>
    <col min="20" max="20" width="8.3359375" style="50" customWidth="1"/>
    <col min="21" max="21" width="9.21484375" style="50" customWidth="1"/>
    <col min="22" max="16384" width="11.5546875" style="50" customWidth="1"/>
  </cols>
  <sheetData>
    <row r="1" spans="1:21" ht="12.75">
      <c r="A1" s="208" t="s">
        <v>559</v>
      </c>
      <c r="B1" s="277"/>
      <c r="C1" s="277"/>
      <c r="D1" s="277"/>
      <c r="E1" s="277"/>
      <c r="F1" s="277"/>
      <c r="G1" s="277"/>
      <c r="H1" s="277"/>
      <c r="I1" s="277"/>
      <c r="J1" s="277"/>
      <c r="K1" s="277"/>
      <c r="L1" s="277"/>
      <c r="M1" s="277"/>
      <c r="N1" s="277"/>
      <c r="O1" s="277"/>
      <c r="P1" s="277"/>
      <c r="Q1" s="277"/>
      <c r="R1" s="277"/>
      <c r="S1" s="277"/>
      <c r="T1" s="277"/>
      <c r="U1" s="277"/>
    </row>
    <row r="2" spans="1:22" ht="12.75" customHeight="1">
      <c r="A2" s="409" t="s">
        <v>297</v>
      </c>
      <c r="B2" s="409"/>
      <c r="C2" s="409"/>
      <c r="D2" s="409"/>
      <c r="E2" s="409"/>
      <c r="F2" s="409"/>
      <c r="G2" s="409"/>
      <c r="H2" s="409"/>
      <c r="I2" s="409"/>
      <c r="J2" s="409"/>
      <c r="K2" s="409"/>
      <c r="L2" s="409"/>
      <c r="M2" s="409"/>
      <c r="N2" s="409"/>
      <c r="O2" s="409"/>
      <c r="P2" s="409"/>
      <c r="Q2" s="409"/>
      <c r="R2" s="409"/>
      <c r="S2" s="409"/>
      <c r="T2" s="409"/>
      <c r="U2" s="409"/>
      <c r="V2" s="20"/>
    </row>
    <row r="3" spans="1:22" ht="24" customHeight="1">
      <c r="A3" s="444" t="s">
        <v>601</v>
      </c>
      <c r="B3" s="444"/>
      <c r="C3" s="444"/>
      <c r="D3" s="444"/>
      <c r="E3" s="444"/>
      <c r="F3" s="444"/>
      <c r="G3" s="444"/>
      <c r="H3" s="444"/>
      <c r="I3" s="444"/>
      <c r="J3" s="444"/>
      <c r="K3" s="444"/>
      <c r="L3" s="444"/>
      <c r="M3" s="444"/>
      <c r="N3" s="444"/>
      <c r="O3" s="444"/>
      <c r="P3" s="444"/>
      <c r="Q3" s="444"/>
      <c r="R3" s="444"/>
      <c r="S3" s="444"/>
      <c r="T3" s="444"/>
      <c r="U3" s="444"/>
      <c r="V3" s="20"/>
    </row>
    <row r="4" spans="1:22" ht="12.75" customHeight="1" thickBot="1">
      <c r="A4" s="179"/>
      <c r="B4" s="179"/>
      <c r="C4" s="264"/>
      <c r="D4" s="264"/>
      <c r="E4" s="179"/>
      <c r="F4" s="264"/>
      <c r="G4" s="264"/>
      <c r="H4" s="264"/>
      <c r="I4" s="264"/>
      <c r="J4" s="264"/>
      <c r="K4" s="264"/>
      <c r="L4" s="264"/>
      <c r="M4" s="264"/>
      <c r="N4" s="179"/>
      <c r="O4" s="264"/>
      <c r="P4" s="364"/>
      <c r="Q4" s="179"/>
      <c r="R4" s="364"/>
      <c r="S4" s="264"/>
      <c r="T4" s="179"/>
      <c r="U4" s="264" t="s">
        <v>193</v>
      </c>
      <c r="V4" s="20"/>
    </row>
    <row r="5" spans="1:22" ht="12.75" customHeight="1">
      <c r="A5" s="435" t="s">
        <v>373</v>
      </c>
      <c r="B5" s="411">
        <v>2006</v>
      </c>
      <c r="C5" s="411"/>
      <c r="D5" s="210"/>
      <c r="E5" s="411">
        <v>2007</v>
      </c>
      <c r="F5" s="411"/>
      <c r="G5" s="210"/>
      <c r="H5" s="411">
        <v>2008</v>
      </c>
      <c r="I5" s="411"/>
      <c r="J5" s="210"/>
      <c r="K5" s="411">
        <v>2009</v>
      </c>
      <c r="L5" s="411"/>
      <c r="M5" s="210"/>
      <c r="N5" s="411">
        <v>2010</v>
      </c>
      <c r="O5" s="411"/>
      <c r="P5" s="357"/>
      <c r="Q5" s="411">
        <v>2011</v>
      </c>
      <c r="R5" s="411"/>
      <c r="S5" s="210"/>
      <c r="T5" s="411">
        <v>2012</v>
      </c>
      <c r="U5" s="411"/>
      <c r="V5" s="20"/>
    </row>
    <row r="6" spans="1:22" ht="12.75" customHeight="1">
      <c r="A6" s="420"/>
      <c r="B6" s="413"/>
      <c r="C6" s="413"/>
      <c r="D6" s="47"/>
      <c r="E6" s="413"/>
      <c r="F6" s="413"/>
      <c r="G6" s="47"/>
      <c r="H6" s="413"/>
      <c r="I6" s="413"/>
      <c r="J6" s="47"/>
      <c r="K6" s="413"/>
      <c r="L6" s="413"/>
      <c r="M6" s="47"/>
      <c r="N6" s="413"/>
      <c r="O6" s="413"/>
      <c r="P6" s="47"/>
      <c r="Q6" s="413"/>
      <c r="R6" s="413"/>
      <c r="S6" s="47"/>
      <c r="T6" s="413"/>
      <c r="U6" s="413"/>
      <c r="V6" s="20"/>
    </row>
    <row r="7" spans="1:22" ht="18.75" customHeight="1">
      <c r="A7" s="420"/>
      <c r="B7" s="412" t="s">
        <v>482</v>
      </c>
      <c r="C7" s="412" t="s">
        <v>424</v>
      </c>
      <c r="D7" s="47"/>
      <c r="E7" s="412" t="s">
        <v>482</v>
      </c>
      <c r="F7" s="412" t="s">
        <v>424</v>
      </c>
      <c r="G7" s="47"/>
      <c r="H7" s="412" t="s">
        <v>482</v>
      </c>
      <c r="I7" s="412" t="s">
        <v>424</v>
      </c>
      <c r="J7" s="47"/>
      <c r="K7" s="412" t="s">
        <v>482</v>
      </c>
      <c r="L7" s="412" t="s">
        <v>424</v>
      </c>
      <c r="M7" s="47"/>
      <c r="N7" s="412" t="s">
        <v>482</v>
      </c>
      <c r="O7" s="412" t="s">
        <v>424</v>
      </c>
      <c r="P7" s="47"/>
      <c r="Q7" s="412" t="s">
        <v>482</v>
      </c>
      <c r="R7" s="412" t="s">
        <v>424</v>
      </c>
      <c r="S7" s="47"/>
      <c r="T7" s="412" t="s">
        <v>482</v>
      </c>
      <c r="U7" s="412" t="s">
        <v>424</v>
      </c>
      <c r="V7" s="20"/>
    </row>
    <row r="8" spans="1:22" ht="27" customHeight="1">
      <c r="A8" s="421"/>
      <c r="B8" s="413"/>
      <c r="C8" s="413"/>
      <c r="D8" s="211"/>
      <c r="E8" s="413"/>
      <c r="F8" s="413"/>
      <c r="G8" s="211"/>
      <c r="H8" s="413"/>
      <c r="I8" s="413"/>
      <c r="J8" s="211"/>
      <c r="K8" s="413"/>
      <c r="L8" s="413"/>
      <c r="M8" s="211"/>
      <c r="N8" s="413"/>
      <c r="O8" s="413"/>
      <c r="P8" s="356"/>
      <c r="Q8" s="413"/>
      <c r="R8" s="413"/>
      <c r="S8" s="211"/>
      <c r="T8" s="413"/>
      <c r="U8" s="413"/>
      <c r="V8" s="20"/>
    </row>
    <row r="9" spans="1:22" ht="12.75" customHeight="1">
      <c r="A9" s="20"/>
      <c r="B9" s="20"/>
      <c r="C9" s="20"/>
      <c r="D9" s="20"/>
      <c r="E9" s="20"/>
      <c r="F9" s="20"/>
      <c r="G9" s="20"/>
      <c r="H9" s="20"/>
      <c r="I9" s="20"/>
      <c r="J9" s="20"/>
      <c r="K9" s="20"/>
      <c r="L9" s="20"/>
      <c r="M9" s="20"/>
      <c r="N9" s="20"/>
      <c r="O9" s="20"/>
      <c r="P9" s="20"/>
      <c r="Q9" s="20"/>
      <c r="R9" s="20"/>
      <c r="S9" s="20"/>
      <c r="T9" s="20"/>
      <c r="U9" s="20"/>
      <c r="V9" s="20"/>
    </row>
    <row r="10" spans="1:22" ht="14.25" customHeight="1">
      <c r="A10" s="3" t="s">
        <v>363</v>
      </c>
      <c r="B10" s="58">
        <v>17061</v>
      </c>
      <c r="C10" s="58">
        <v>1994091</v>
      </c>
      <c r="D10" s="58"/>
      <c r="E10" s="58">
        <v>16879</v>
      </c>
      <c r="F10" s="58">
        <v>2151522</v>
      </c>
      <c r="G10" s="58"/>
      <c r="H10" s="58">
        <v>28349</v>
      </c>
      <c r="I10" s="58">
        <v>2622879</v>
      </c>
      <c r="J10" s="58"/>
      <c r="K10" s="58">
        <v>22573</v>
      </c>
      <c r="L10" s="58">
        <v>2977409</v>
      </c>
      <c r="M10" s="58"/>
      <c r="N10" s="58">
        <f>SUM(N11:N45)</f>
        <v>31670</v>
      </c>
      <c r="O10" s="58">
        <f>SUM(O11:O45)</f>
        <v>3560146</v>
      </c>
      <c r="P10" s="58"/>
      <c r="Q10" s="58">
        <f>SUM(Q11:Q45)</f>
        <v>33331</v>
      </c>
      <c r="R10" s="58">
        <f>SUM(R11:R45)</f>
        <v>3913249</v>
      </c>
      <c r="S10" s="58"/>
      <c r="T10" s="58">
        <v>20395</v>
      </c>
      <c r="U10" s="58">
        <v>4931252</v>
      </c>
      <c r="V10" s="20"/>
    </row>
    <row r="11" spans="1:22" ht="20.25" customHeight="1">
      <c r="A11" s="19" t="s">
        <v>160</v>
      </c>
      <c r="B11" s="58">
        <v>447</v>
      </c>
      <c r="C11" s="58">
        <v>29047</v>
      </c>
      <c r="D11" s="58"/>
      <c r="E11" s="58">
        <v>501</v>
      </c>
      <c r="F11" s="58">
        <v>33190</v>
      </c>
      <c r="G11" s="58"/>
      <c r="H11" s="18">
        <v>415</v>
      </c>
      <c r="I11" s="18">
        <v>26869</v>
      </c>
      <c r="J11" s="18"/>
      <c r="K11" s="18">
        <v>231</v>
      </c>
      <c r="L11" s="18">
        <v>44740</v>
      </c>
      <c r="M11" s="18"/>
      <c r="N11" s="18">
        <v>185</v>
      </c>
      <c r="O11" s="58">
        <v>44400</v>
      </c>
      <c r="P11" s="18"/>
      <c r="Q11" s="18">
        <v>359</v>
      </c>
      <c r="R11" s="58">
        <v>44330</v>
      </c>
      <c r="S11" s="18"/>
      <c r="T11" s="18">
        <v>191</v>
      </c>
      <c r="U11" s="58">
        <v>41228</v>
      </c>
      <c r="V11" s="20"/>
    </row>
    <row r="12" spans="1:22" ht="12.75" customHeight="1">
      <c r="A12" s="19" t="s">
        <v>161</v>
      </c>
      <c r="B12" s="58">
        <v>873</v>
      </c>
      <c r="C12" s="58">
        <v>120319</v>
      </c>
      <c r="D12" s="58"/>
      <c r="E12" s="58">
        <v>999</v>
      </c>
      <c r="F12" s="58">
        <v>123211</v>
      </c>
      <c r="G12" s="58"/>
      <c r="H12" s="18">
        <v>2063</v>
      </c>
      <c r="I12" s="18">
        <v>253668</v>
      </c>
      <c r="J12" s="18"/>
      <c r="K12" s="18">
        <v>1508</v>
      </c>
      <c r="L12" s="18">
        <v>220571</v>
      </c>
      <c r="M12" s="18"/>
      <c r="N12" s="18">
        <v>2350</v>
      </c>
      <c r="O12" s="58">
        <v>293821</v>
      </c>
      <c r="P12" s="18"/>
      <c r="Q12" s="18">
        <v>1366</v>
      </c>
      <c r="R12" s="58">
        <v>155427</v>
      </c>
      <c r="S12" s="18"/>
      <c r="T12" s="18">
        <v>1019</v>
      </c>
      <c r="U12" s="58">
        <v>284019</v>
      </c>
      <c r="V12" s="20"/>
    </row>
    <row r="13" spans="1:22" ht="12.75" customHeight="1">
      <c r="A13" s="19" t="s">
        <v>162</v>
      </c>
      <c r="B13" s="58">
        <v>28</v>
      </c>
      <c r="C13" s="58">
        <v>9900</v>
      </c>
      <c r="D13" s="58"/>
      <c r="E13" s="58">
        <v>44</v>
      </c>
      <c r="F13" s="58">
        <v>7583</v>
      </c>
      <c r="G13" s="58"/>
      <c r="H13" s="18">
        <v>591</v>
      </c>
      <c r="I13" s="18">
        <v>62634</v>
      </c>
      <c r="J13" s="18"/>
      <c r="K13" s="18">
        <v>372</v>
      </c>
      <c r="L13" s="18">
        <v>62250</v>
      </c>
      <c r="M13" s="18"/>
      <c r="N13" s="18">
        <v>368</v>
      </c>
      <c r="O13" s="58">
        <v>79530</v>
      </c>
      <c r="P13" s="18"/>
      <c r="Q13" s="18"/>
      <c r="R13" s="58"/>
      <c r="S13" s="18"/>
      <c r="T13" s="18"/>
      <c r="U13" s="58"/>
      <c r="V13" s="20"/>
    </row>
    <row r="14" spans="1:22" ht="12.75" customHeight="1">
      <c r="A14" s="19" t="s">
        <v>163</v>
      </c>
      <c r="B14" s="58">
        <v>291</v>
      </c>
      <c r="C14" s="58">
        <v>22961</v>
      </c>
      <c r="D14" s="58"/>
      <c r="E14" s="58">
        <v>216</v>
      </c>
      <c r="F14" s="58">
        <v>18505</v>
      </c>
      <c r="G14" s="58"/>
      <c r="H14" s="18">
        <v>202</v>
      </c>
      <c r="I14" s="18">
        <v>21036</v>
      </c>
      <c r="J14" s="18"/>
      <c r="K14" s="18">
        <v>240</v>
      </c>
      <c r="L14" s="18">
        <v>28145</v>
      </c>
      <c r="M14" s="18"/>
      <c r="N14" s="18">
        <v>423</v>
      </c>
      <c r="O14" s="58">
        <v>30595</v>
      </c>
      <c r="P14" s="18"/>
      <c r="Q14" s="18">
        <v>408</v>
      </c>
      <c r="R14" s="58">
        <v>36426</v>
      </c>
      <c r="S14" s="18"/>
      <c r="T14" s="18">
        <v>106</v>
      </c>
      <c r="U14" s="58">
        <v>14115</v>
      </c>
      <c r="V14" s="20"/>
    </row>
    <row r="15" spans="1:22" ht="12.75" customHeight="1">
      <c r="A15" s="19" t="s">
        <v>164</v>
      </c>
      <c r="B15" s="58">
        <v>222</v>
      </c>
      <c r="C15" s="58">
        <v>22236</v>
      </c>
      <c r="D15" s="58"/>
      <c r="E15" s="58">
        <v>549</v>
      </c>
      <c r="F15" s="58">
        <v>16670</v>
      </c>
      <c r="G15" s="58"/>
      <c r="H15" s="18">
        <v>318</v>
      </c>
      <c r="I15" s="18">
        <v>31108</v>
      </c>
      <c r="J15" s="18"/>
      <c r="K15" s="18">
        <v>261</v>
      </c>
      <c r="L15" s="18">
        <v>29277</v>
      </c>
      <c r="M15" s="18"/>
      <c r="N15" s="18">
        <v>417</v>
      </c>
      <c r="O15" s="58">
        <v>48947</v>
      </c>
      <c r="P15" s="18"/>
      <c r="Q15" s="18">
        <v>539</v>
      </c>
      <c r="R15" s="58">
        <v>64315</v>
      </c>
      <c r="S15" s="18"/>
      <c r="T15" s="18">
        <v>223</v>
      </c>
      <c r="U15" s="58">
        <v>28657</v>
      </c>
      <c r="V15" s="20"/>
    </row>
    <row r="16" spans="1:22" ht="12.75" customHeight="1">
      <c r="A16" s="19" t="s">
        <v>165</v>
      </c>
      <c r="B16" s="58">
        <v>95</v>
      </c>
      <c r="C16" s="58">
        <v>10924</v>
      </c>
      <c r="D16" s="58"/>
      <c r="E16" s="58">
        <v>223</v>
      </c>
      <c r="F16" s="58">
        <v>13358</v>
      </c>
      <c r="G16" s="58"/>
      <c r="H16" s="18">
        <v>194</v>
      </c>
      <c r="I16" s="18">
        <v>22042</v>
      </c>
      <c r="J16" s="18"/>
      <c r="K16" s="18">
        <v>81</v>
      </c>
      <c r="L16" s="18">
        <v>11281</v>
      </c>
      <c r="M16" s="18"/>
      <c r="N16" s="18">
        <v>498</v>
      </c>
      <c r="O16" s="58">
        <v>28480</v>
      </c>
      <c r="P16" s="18"/>
      <c r="Q16" s="18">
        <v>620</v>
      </c>
      <c r="R16" s="58">
        <v>84648</v>
      </c>
      <c r="S16" s="18"/>
      <c r="T16" s="18">
        <v>344</v>
      </c>
      <c r="U16" s="58">
        <v>77340</v>
      </c>
      <c r="V16" s="20"/>
    </row>
    <row r="17" spans="1:22" ht="12.75" customHeight="1">
      <c r="A17" s="19" t="s">
        <v>166</v>
      </c>
      <c r="B17" s="58">
        <v>42</v>
      </c>
      <c r="C17" s="58">
        <v>5663</v>
      </c>
      <c r="D17" s="58"/>
      <c r="E17" s="58">
        <v>75</v>
      </c>
      <c r="F17" s="58">
        <v>11368</v>
      </c>
      <c r="G17" s="58"/>
      <c r="H17" s="18">
        <v>122</v>
      </c>
      <c r="I17" s="18">
        <v>15469</v>
      </c>
      <c r="J17" s="18"/>
      <c r="K17" s="18">
        <v>78</v>
      </c>
      <c r="L17" s="18">
        <v>9583</v>
      </c>
      <c r="M17" s="18"/>
      <c r="N17" s="18">
        <v>190</v>
      </c>
      <c r="O17" s="58">
        <v>18505</v>
      </c>
      <c r="P17" s="18"/>
      <c r="Q17" s="18">
        <v>181</v>
      </c>
      <c r="R17" s="58">
        <v>18828</v>
      </c>
      <c r="S17" s="18"/>
      <c r="T17" s="18">
        <v>92</v>
      </c>
      <c r="U17" s="58">
        <v>17686</v>
      </c>
      <c r="V17" s="20"/>
    </row>
    <row r="18" spans="1:22" ht="12.75" customHeight="1">
      <c r="A18" s="19" t="s">
        <v>167</v>
      </c>
      <c r="B18" s="58">
        <v>341</v>
      </c>
      <c r="C18" s="58">
        <v>168397</v>
      </c>
      <c r="D18" s="58"/>
      <c r="E18" s="58">
        <v>1050</v>
      </c>
      <c r="F18" s="58">
        <v>211858</v>
      </c>
      <c r="G18" s="58"/>
      <c r="H18" s="18">
        <v>902</v>
      </c>
      <c r="I18" s="18">
        <v>153144</v>
      </c>
      <c r="J18" s="18"/>
      <c r="K18" s="18">
        <v>932</v>
      </c>
      <c r="L18" s="18">
        <v>145159</v>
      </c>
      <c r="M18" s="18"/>
      <c r="N18" s="18">
        <v>1554</v>
      </c>
      <c r="O18" s="58">
        <v>108297</v>
      </c>
      <c r="P18" s="18"/>
      <c r="Q18" s="18">
        <v>1955</v>
      </c>
      <c r="R18" s="58">
        <v>133712</v>
      </c>
      <c r="S18" s="18"/>
      <c r="T18" s="18">
        <v>1929</v>
      </c>
      <c r="U18" s="58">
        <v>1395359</v>
      </c>
      <c r="V18" s="20"/>
    </row>
    <row r="19" spans="1:22" ht="12.75" customHeight="1">
      <c r="A19" s="19" t="s">
        <v>680</v>
      </c>
      <c r="B19" s="58">
        <v>1818</v>
      </c>
      <c r="C19" s="58">
        <v>165748</v>
      </c>
      <c r="D19" s="58"/>
      <c r="E19" s="58">
        <v>1509</v>
      </c>
      <c r="F19" s="58">
        <v>162269</v>
      </c>
      <c r="G19" s="58"/>
      <c r="H19" s="18">
        <v>4778</v>
      </c>
      <c r="I19" s="18">
        <v>251445</v>
      </c>
      <c r="J19" s="18"/>
      <c r="K19" s="18">
        <v>1918</v>
      </c>
      <c r="L19" s="18">
        <v>461095</v>
      </c>
      <c r="M19" s="18"/>
      <c r="N19" s="18">
        <v>2681</v>
      </c>
      <c r="O19" s="58">
        <v>413769</v>
      </c>
      <c r="P19" s="18"/>
      <c r="Q19" s="18">
        <v>3067</v>
      </c>
      <c r="R19" s="58">
        <v>387316</v>
      </c>
      <c r="S19" s="18"/>
      <c r="T19" s="18">
        <v>741</v>
      </c>
      <c r="U19" s="58">
        <v>163147</v>
      </c>
      <c r="V19" s="20"/>
    </row>
    <row r="20" spans="1:22" ht="12.75" customHeight="1">
      <c r="A20" s="19" t="s">
        <v>294</v>
      </c>
      <c r="B20" s="58">
        <v>579</v>
      </c>
      <c r="C20" s="58">
        <v>41869</v>
      </c>
      <c r="D20" s="58"/>
      <c r="E20" s="58">
        <v>488</v>
      </c>
      <c r="F20" s="58">
        <v>30805</v>
      </c>
      <c r="G20" s="58"/>
      <c r="H20" s="18">
        <v>485</v>
      </c>
      <c r="I20" s="18">
        <v>33579</v>
      </c>
      <c r="J20" s="18"/>
      <c r="K20" s="18">
        <v>1128</v>
      </c>
      <c r="L20" s="18">
        <v>54271</v>
      </c>
      <c r="M20" s="18"/>
      <c r="N20" s="18">
        <v>2644</v>
      </c>
      <c r="O20" s="58">
        <v>102495</v>
      </c>
      <c r="P20" s="18"/>
      <c r="Q20" s="18">
        <v>1078</v>
      </c>
      <c r="R20" s="58">
        <v>112648</v>
      </c>
      <c r="S20" s="18"/>
      <c r="T20" s="18">
        <v>1031</v>
      </c>
      <c r="U20" s="58">
        <v>133744</v>
      </c>
      <c r="V20" s="20"/>
    </row>
    <row r="21" spans="1:22" ht="12.75" customHeight="1">
      <c r="A21" s="19" t="s">
        <v>170</v>
      </c>
      <c r="B21" s="58">
        <v>44</v>
      </c>
      <c r="C21" s="58">
        <v>5420</v>
      </c>
      <c r="D21" s="58"/>
      <c r="E21" s="58">
        <v>43</v>
      </c>
      <c r="F21" s="58">
        <v>5993</v>
      </c>
      <c r="G21" s="58"/>
      <c r="H21" s="18">
        <v>94</v>
      </c>
      <c r="I21" s="59">
        <v>14624</v>
      </c>
      <c r="J21" s="59"/>
      <c r="K21" s="59">
        <v>745</v>
      </c>
      <c r="L21" s="59">
        <v>15943</v>
      </c>
      <c r="M21" s="59"/>
      <c r="N21" s="18">
        <v>974</v>
      </c>
      <c r="O21" s="58">
        <v>13927</v>
      </c>
      <c r="P21" s="59"/>
      <c r="Q21" s="18">
        <v>215</v>
      </c>
      <c r="R21" s="58">
        <v>23654</v>
      </c>
      <c r="S21" s="59"/>
      <c r="T21" s="18">
        <v>899</v>
      </c>
      <c r="U21" s="58">
        <v>91370</v>
      </c>
      <c r="V21" s="20"/>
    </row>
    <row r="22" spans="1:22" ht="12.75" customHeight="1">
      <c r="A22" s="19" t="s">
        <v>171</v>
      </c>
      <c r="B22" s="58">
        <v>453</v>
      </c>
      <c r="C22" s="58">
        <v>24707</v>
      </c>
      <c r="D22" s="58"/>
      <c r="E22" s="58">
        <v>279</v>
      </c>
      <c r="F22" s="58">
        <v>17818</v>
      </c>
      <c r="G22" s="58"/>
      <c r="H22" s="18">
        <v>176</v>
      </c>
      <c r="I22" s="18">
        <v>16946</v>
      </c>
      <c r="J22" s="18"/>
      <c r="K22" s="18">
        <v>2586</v>
      </c>
      <c r="L22" s="18">
        <v>59694</v>
      </c>
      <c r="M22" s="18"/>
      <c r="N22" s="18">
        <v>721</v>
      </c>
      <c r="O22" s="58">
        <v>114675</v>
      </c>
      <c r="P22" s="18"/>
      <c r="Q22" s="18">
        <v>1031</v>
      </c>
      <c r="R22" s="58">
        <v>80971</v>
      </c>
      <c r="S22" s="18"/>
      <c r="T22" s="18">
        <v>139</v>
      </c>
      <c r="U22" s="58">
        <v>28210</v>
      </c>
      <c r="V22" s="20"/>
    </row>
    <row r="23" spans="1:22" ht="12.75" customHeight="1">
      <c r="A23" s="19" t="s">
        <v>172</v>
      </c>
      <c r="B23" s="58">
        <v>63</v>
      </c>
      <c r="C23" s="58">
        <v>5257</v>
      </c>
      <c r="D23" s="58"/>
      <c r="E23" s="58">
        <v>66</v>
      </c>
      <c r="F23" s="58">
        <v>5705</v>
      </c>
      <c r="G23" s="58"/>
      <c r="H23" s="18">
        <v>112</v>
      </c>
      <c r="I23" s="18">
        <v>17607</v>
      </c>
      <c r="J23" s="18"/>
      <c r="K23" s="18">
        <v>107</v>
      </c>
      <c r="L23" s="18">
        <v>14657</v>
      </c>
      <c r="M23" s="18"/>
      <c r="N23" s="18">
        <v>303</v>
      </c>
      <c r="O23" s="58">
        <v>33609</v>
      </c>
      <c r="P23" s="18"/>
      <c r="Q23" s="18">
        <v>147</v>
      </c>
      <c r="R23" s="58">
        <v>21729</v>
      </c>
      <c r="S23" s="18"/>
      <c r="T23" s="18">
        <v>191</v>
      </c>
      <c r="U23" s="58">
        <v>27195</v>
      </c>
      <c r="V23" s="20"/>
    </row>
    <row r="24" spans="1:22" ht="12.75" customHeight="1">
      <c r="A24" s="19" t="s">
        <v>173</v>
      </c>
      <c r="B24" s="58">
        <v>377</v>
      </c>
      <c r="C24" s="58">
        <v>23233</v>
      </c>
      <c r="D24" s="58"/>
      <c r="E24" s="58">
        <v>286</v>
      </c>
      <c r="F24" s="58">
        <v>13883</v>
      </c>
      <c r="G24" s="58"/>
      <c r="H24" s="18">
        <v>140</v>
      </c>
      <c r="I24" s="18">
        <v>14707</v>
      </c>
      <c r="J24" s="18"/>
      <c r="K24" s="18">
        <v>463</v>
      </c>
      <c r="L24" s="18">
        <v>50857</v>
      </c>
      <c r="M24" s="18"/>
      <c r="N24" s="18">
        <v>574</v>
      </c>
      <c r="O24" s="58">
        <v>41973</v>
      </c>
      <c r="P24" s="18"/>
      <c r="Q24" s="18">
        <v>1502</v>
      </c>
      <c r="R24" s="58">
        <v>67773</v>
      </c>
      <c r="S24" s="18"/>
      <c r="T24" s="18">
        <v>612</v>
      </c>
      <c r="U24" s="58">
        <v>73729</v>
      </c>
      <c r="V24" s="20"/>
    </row>
    <row r="25" spans="1:22" ht="12.75" customHeight="1">
      <c r="A25" s="19" t="s">
        <v>174</v>
      </c>
      <c r="B25" s="58">
        <v>238</v>
      </c>
      <c r="C25" s="58">
        <v>42685</v>
      </c>
      <c r="D25" s="58"/>
      <c r="E25" s="58">
        <v>329</v>
      </c>
      <c r="F25" s="58">
        <v>62493</v>
      </c>
      <c r="G25" s="58"/>
      <c r="H25" s="18">
        <v>348</v>
      </c>
      <c r="I25" s="18">
        <v>100421</v>
      </c>
      <c r="J25" s="18"/>
      <c r="K25" s="18">
        <v>457</v>
      </c>
      <c r="L25" s="18">
        <v>99137</v>
      </c>
      <c r="M25" s="18"/>
      <c r="N25" s="18">
        <v>758</v>
      </c>
      <c r="O25" s="58">
        <v>114409</v>
      </c>
      <c r="P25" s="18"/>
      <c r="Q25" s="18">
        <v>2735</v>
      </c>
      <c r="R25" s="58">
        <v>320862</v>
      </c>
      <c r="S25" s="18"/>
      <c r="T25" s="18">
        <v>1053</v>
      </c>
      <c r="U25" s="58">
        <v>384383</v>
      </c>
      <c r="V25" s="20"/>
    </row>
    <row r="26" spans="1:22" ht="12.75" customHeight="1">
      <c r="A26" s="19" t="s">
        <v>467</v>
      </c>
      <c r="B26" s="58">
        <v>386</v>
      </c>
      <c r="C26" s="58">
        <v>29239</v>
      </c>
      <c r="D26" s="58"/>
      <c r="E26" s="58">
        <v>880</v>
      </c>
      <c r="F26" s="58">
        <v>36237</v>
      </c>
      <c r="G26" s="58"/>
      <c r="H26" s="18">
        <v>475</v>
      </c>
      <c r="I26" s="18">
        <v>43304</v>
      </c>
      <c r="J26" s="18"/>
      <c r="K26" s="18">
        <v>336</v>
      </c>
      <c r="L26" s="18">
        <v>40890</v>
      </c>
      <c r="M26" s="18"/>
      <c r="N26" s="18">
        <v>1127</v>
      </c>
      <c r="O26" s="58">
        <v>111291</v>
      </c>
      <c r="P26" s="18"/>
      <c r="Q26" s="18">
        <v>1130</v>
      </c>
      <c r="R26" s="58">
        <v>122027</v>
      </c>
      <c r="S26" s="18"/>
      <c r="T26" s="18">
        <v>810</v>
      </c>
      <c r="U26" s="58">
        <v>79468</v>
      </c>
      <c r="V26" s="20"/>
    </row>
    <row r="27" spans="1:22" ht="12.75" customHeight="1">
      <c r="A27" s="19" t="s">
        <v>468</v>
      </c>
      <c r="B27" s="58">
        <v>150</v>
      </c>
      <c r="C27" s="58">
        <v>20839</v>
      </c>
      <c r="D27" s="58"/>
      <c r="E27" s="58">
        <v>203</v>
      </c>
      <c r="F27" s="58">
        <v>20865</v>
      </c>
      <c r="G27" s="58"/>
      <c r="H27" s="18">
        <v>105</v>
      </c>
      <c r="I27" s="18">
        <v>16692</v>
      </c>
      <c r="J27" s="18"/>
      <c r="K27" s="18">
        <v>237</v>
      </c>
      <c r="L27" s="18">
        <v>64444</v>
      </c>
      <c r="M27" s="18"/>
      <c r="N27" s="18">
        <v>558</v>
      </c>
      <c r="O27" s="58">
        <v>39406</v>
      </c>
      <c r="P27" s="18"/>
      <c r="Q27" s="18">
        <v>678</v>
      </c>
      <c r="R27" s="58">
        <v>66419</v>
      </c>
      <c r="S27" s="18"/>
      <c r="T27" s="18">
        <v>432</v>
      </c>
      <c r="U27" s="58">
        <v>182885</v>
      </c>
      <c r="V27" s="20"/>
    </row>
    <row r="28" spans="1:22" ht="12.75" customHeight="1">
      <c r="A28" s="19" t="s">
        <v>175</v>
      </c>
      <c r="B28" s="58">
        <v>225</v>
      </c>
      <c r="C28" s="58">
        <v>87592</v>
      </c>
      <c r="D28" s="58"/>
      <c r="E28" s="58">
        <v>145</v>
      </c>
      <c r="F28" s="58">
        <v>113529</v>
      </c>
      <c r="G28" s="58"/>
      <c r="H28" s="18">
        <v>225</v>
      </c>
      <c r="I28" s="18">
        <v>81360</v>
      </c>
      <c r="J28" s="18"/>
      <c r="K28" s="18">
        <v>254</v>
      </c>
      <c r="L28" s="18">
        <v>63289</v>
      </c>
      <c r="M28" s="18"/>
      <c r="N28" s="18">
        <v>306</v>
      </c>
      <c r="O28" s="58">
        <v>69544</v>
      </c>
      <c r="P28" s="18"/>
      <c r="Q28" s="18">
        <v>412</v>
      </c>
      <c r="R28" s="58">
        <v>53871</v>
      </c>
      <c r="S28" s="18"/>
      <c r="T28" s="18">
        <v>128</v>
      </c>
      <c r="U28" s="58">
        <v>35650</v>
      </c>
      <c r="V28" s="20"/>
    </row>
    <row r="29" spans="1:22" ht="12.75" customHeight="1">
      <c r="A29" s="19" t="s">
        <v>176</v>
      </c>
      <c r="B29" s="58">
        <v>634</v>
      </c>
      <c r="C29" s="58">
        <v>58229</v>
      </c>
      <c r="D29" s="58"/>
      <c r="E29" s="58">
        <v>697</v>
      </c>
      <c r="F29" s="58">
        <v>87936</v>
      </c>
      <c r="G29" s="58"/>
      <c r="H29" s="18">
        <v>997</v>
      </c>
      <c r="I29" s="18">
        <v>133500</v>
      </c>
      <c r="J29" s="18"/>
      <c r="K29" s="18">
        <v>789</v>
      </c>
      <c r="L29" s="18">
        <v>85955</v>
      </c>
      <c r="M29" s="18"/>
      <c r="N29" s="18">
        <v>1072</v>
      </c>
      <c r="O29" s="58">
        <v>103489</v>
      </c>
      <c r="P29" s="18"/>
      <c r="Q29" s="18">
        <v>1413</v>
      </c>
      <c r="R29" s="58">
        <v>170043</v>
      </c>
      <c r="S29" s="18"/>
      <c r="T29" s="18">
        <v>877</v>
      </c>
      <c r="U29" s="58">
        <v>129529</v>
      </c>
      <c r="V29" s="20"/>
    </row>
    <row r="30" spans="1:22" ht="12.75" customHeight="1">
      <c r="A30" s="19" t="s">
        <v>177</v>
      </c>
      <c r="B30" s="58">
        <v>161</v>
      </c>
      <c r="C30" s="58">
        <v>15879</v>
      </c>
      <c r="D30" s="58"/>
      <c r="E30" s="58">
        <v>172</v>
      </c>
      <c r="F30" s="58">
        <v>21738</v>
      </c>
      <c r="G30" s="58"/>
      <c r="H30" s="18">
        <v>397</v>
      </c>
      <c r="I30" s="18">
        <v>28085</v>
      </c>
      <c r="J30" s="18"/>
      <c r="K30" s="18">
        <v>162</v>
      </c>
      <c r="L30" s="18">
        <v>17079</v>
      </c>
      <c r="M30" s="18"/>
      <c r="N30" s="18">
        <v>302</v>
      </c>
      <c r="O30" s="58">
        <v>31721</v>
      </c>
      <c r="P30" s="18"/>
      <c r="Q30" s="18">
        <v>522</v>
      </c>
      <c r="R30" s="58">
        <v>55292</v>
      </c>
      <c r="S30" s="18"/>
      <c r="T30" s="18">
        <v>40</v>
      </c>
      <c r="U30" s="58">
        <v>5881</v>
      </c>
      <c r="V30" s="20"/>
    </row>
    <row r="31" spans="1:22" ht="12.75" customHeight="1">
      <c r="A31" s="19" t="s">
        <v>229</v>
      </c>
      <c r="B31" s="58">
        <v>1165</v>
      </c>
      <c r="C31" s="58">
        <v>194910</v>
      </c>
      <c r="D31" s="58"/>
      <c r="E31" s="58">
        <v>1213</v>
      </c>
      <c r="F31" s="58">
        <v>175117</v>
      </c>
      <c r="G31" s="58"/>
      <c r="H31" s="18">
        <v>1258</v>
      </c>
      <c r="I31" s="18">
        <v>255994</v>
      </c>
      <c r="J31" s="18"/>
      <c r="K31" s="18">
        <v>1263</v>
      </c>
      <c r="L31" s="18">
        <v>206861</v>
      </c>
      <c r="M31" s="18"/>
      <c r="N31" s="18">
        <v>1287</v>
      </c>
      <c r="O31" s="58">
        <v>243016</v>
      </c>
      <c r="P31" s="18"/>
      <c r="Q31" s="18">
        <v>1688</v>
      </c>
      <c r="R31" s="58">
        <v>292209</v>
      </c>
      <c r="S31" s="18"/>
      <c r="T31" s="18">
        <v>1372</v>
      </c>
      <c r="U31" s="58">
        <v>275492</v>
      </c>
      <c r="V31" s="20"/>
    </row>
    <row r="32" spans="1:22" ht="12.75" customHeight="1">
      <c r="A32" s="19" t="s">
        <v>179</v>
      </c>
      <c r="B32" s="58">
        <v>217</v>
      </c>
      <c r="C32" s="58">
        <v>21657</v>
      </c>
      <c r="D32" s="58"/>
      <c r="E32" s="58">
        <v>284</v>
      </c>
      <c r="F32" s="58">
        <v>31217</v>
      </c>
      <c r="G32" s="58"/>
      <c r="H32" s="18">
        <v>320</v>
      </c>
      <c r="I32" s="18">
        <v>40301</v>
      </c>
      <c r="J32" s="18"/>
      <c r="K32" s="18">
        <v>369</v>
      </c>
      <c r="L32" s="18">
        <v>45021</v>
      </c>
      <c r="M32" s="18"/>
      <c r="N32" s="18">
        <v>412</v>
      </c>
      <c r="O32" s="58">
        <v>44892</v>
      </c>
      <c r="P32" s="18"/>
      <c r="Q32" s="18">
        <v>661</v>
      </c>
      <c r="R32" s="58">
        <v>75748</v>
      </c>
      <c r="S32" s="18"/>
      <c r="T32" s="18">
        <v>714</v>
      </c>
      <c r="U32" s="58">
        <v>84980</v>
      </c>
      <c r="V32" s="20"/>
    </row>
    <row r="33" spans="1:22" ht="12.75" customHeight="1">
      <c r="A33" s="19" t="s">
        <v>180</v>
      </c>
      <c r="B33" s="58">
        <v>926</v>
      </c>
      <c r="C33" s="58">
        <v>69576</v>
      </c>
      <c r="D33" s="58"/>
      <c r="E33" s="58">
        <v>809</v>
      </c>
      <c r="F33" s="58">
        <v>51686</v>
      </c>
      <c r="G33" s="58"/>
      <c r="H33" s="18">
        <v>753</v>
      </c>
      <c r="I33" s="18">
        <v>48478</v>
      </c>
      <c r="J33" s="18"/>
      <c r="K33" s="18">
        <v>896</v>
      </c>
      <c r="L33" s="18">
        <v>51386</v>
      </c>
      <c r="M33" s="18"/>
      <c r="N33" s="18">
        <v>1307</v>
      </c>
      <c r="O33" s="58">
        <v>85732</v>
      </c>
      <c r="P33" s="18"/>
      <c r="Q33" s="18">
        <v>1176</v>
      </c>
      <c r="R33" s="58">
        <v>77680</v>
      </c>
      <c r="S33" s="18"/>
      <c r="T33" s="18">
        <v>481</v>
      </c>
      <c r="U33" s="58">
        <v>81040</v>
      </c>
      <c r="V33" s="20"/>
    </row>
    <row r="34" spans="1:22" ht="12.75" customHeight="1">
      <c r="A34" s="19" t="s">
        <v>181</v>
      </c>
      <c r="B34" s="58">
        <v>32</v>
      </c>
      <c r="C34" s="58">
        <v>3578</v>
      </c>
      <c r="D34" s="58"/>
      <c r="E34" s="58">
        <v>87</v>
      </c>
      <c r="F34" s="58">
        <v>11607</v>
      </c>
      <c r="G34" s="58"/>
      <c r="H34" s="18">
        <v>66</v>
      </c>
      <c r="I34" s="18">
        <v>8514</v>
      </c>
      <c r="J34" s="18"/>
      <c r="K34" s="18">
        <v>81</v>
      </c>
      <c r="L34" s="18">
        <v>14963</v>
      </c>
      <c r="M34" s="18"/>
      <c r="N34" s="18">
        <v>452</v>
      </c>
      <c r="O34" s="58">
        <v>21145</v>
      </c>
      <c r="P34" s="18"/>
      <c r="Q34" s="18">
        <v>244</v>
      </c>
      <c r="R34" s="58">
        <v>40504</v>
      </c>
      <c r="S34" s="18"/>
      <c r="T34" s="18">
        <v>36</v>
      </c>
      <c r="U34" s="58">
        <v>8469</v>
      </c>
      <c r="V34" s="20"/>
    </row>
    <row r="35" spans="1:22" ht="12.75" customHeight="1">
      <c r="A35" s="19" t="s">
        <v>182</v>
      </c>
      <c r="B35" s="58">
        <v>59</v>
      </c>
      <c r="C35" s="58">
        <v>5144</v>
      </c>
      <c r="D35" s="58"/>
      <c r="E35" s="58">
        <v>65</v>
      </c>
      <c r="F35" s="58">
        <v>7282</v>
      </c>
      <c r="G35" s="58"/>
      <c r="H35" s="18">
        <v>62</v>
      </c>
      <c r="I35" s="18">
        <v>8892</v>
      </c>
      <c r="J35" s="18"/>
      <c r="K35" s="18">
        <v>57</v>
      </c>
      <c r="L35" s="18">
        <v>7112</v>
      </c>
      <c r="M35" s="18"/>
      <c r="N35" s="18">
        <v>98</v>
      </c>
      <c r="O35" s="58">
        <v>35414</v>
      </c>
      <c r="P35" s="18"/>
      <c r="Q35" s="18">
        <v>41</v>
      </c>
      <c r="R35" s="58">
        <v>5611</v>
      </c>
      <c r="S35" s="18"/>
      <c r="T35" s="18">
        <v>20</v>
      </c>
      <c r="U35" s="58">
        <v>2435</v>
      </c>
      <c r="V35" s="20"/>
    </row>
    <row r="36" spans="1:22" ht="12.75" customHeight="1">
      <c r="A36" s="19" t="s">
        <v>183</v>
      </c>
      <c r="B36" s="58">
        <v>680</v>
      </c>
      <c r="C36" s="58">
        <v>75283</v>
      </c>
      <c r="D36" s="58"/>
      <c r="E36" s="58">
        <v>815</v>
      </c>
      <c r="F36" s="58">
        <v>74981</v>
      </c>
      <c r="G36" s="58"/>
      <c r="H36" s="18">
        <v>530</v>
      </c>
      <c r="I36" s="18">
        <v>60787</v>
      </c>
      <c r="J36" s="18"/>
      <c r="K36" s="18">
        <v>589</v>
      </c>
      <c r="L36" s="18">
        <v>163910</v>
      </c>
      <c r="M36" s="18"/>
      <c r="N36" s="18">
        <v>1133</v>
      </c>
      <c r="O36" s="58">
        <v>139687</v>
      </c>
      <c r="P36" s="18"/>
      <c r="Q36" s="18">
        <v>2513</v>
      </c>
      <c r="R36" s="58">
        <v>415167</v>
      </c>
      <c r="S36" s="18"/>
      <c r="T36" s="18">
        <v>868</v>
      </c>
      <c r="U36" s="58">
        <v>219411</v>
      </c>
      <c r="V36" s="20"/>
    </row>
    <row r="37" spans="1:22" ht="12.75" customHeight="1">
      <c r="A37" s="19" t="s">
        <v>184</v>
      </c>
      <c r="B37" s="58">
        <v>915</v>
      </c>
      <c r="C37" s="58">
        <v>79153</v>
      </c>
      <c r="D37" s="58"/>
      <c r="E37" s="58">
        <v>874</v>
      </c>
      <c r="F37" s="58">
        <v>85586</v>
      </c>
      <c r="G37" s="58"/>
      <c r="H37" s="18">
        <v>804</v>
      </c>
      <c r="I37" s="18">
        <v>89769</v>
      </c>
      <c r="J37" s="18"/>
      <c r="K37" s="18">
        <v>735</v>
      </c>
      <c r="L37" s="18">
        <v>88725</v>
      </c>
      <c r="M37" s="18"/>
      <c r="N37" s="18">
        <v>1499</v>
      </c>
      <c r="O37" s="58">
        <v>121272</v>
      </c>
      <c r="P37" s="18"/>
      <c r="Q37" s="18">
        <v>1557</v>
      </c>
      <c r="R37" s="58">
        <v>172711</v>
      </c>
      <c r="S37" s="18"/>
      <c r="T37" s="18">
        <v>708</v>
      </c>
      <c r="U37" s="58">
        <v>118956</v>
      </c>
      <c r="V37" s="20"/>
    </row>
    <row r="38" spans="1:22" ht="12.75" customHeight="1">
      <c r="A38" s="19" t="s">
        <v>185</v>
      </c>
      <c r="B38" s="58">
        <v>108</v>
      </c>
      <c r="C38" s="58">
        <v>9194</v>
      </c>
      <c r="D38" s="58"/>
      <c r="E38" s="58">
        <v>119</v>
      </c>
      <c r="F38" s="58">
        <v>10714</v>
      </c>
      <c r="G38" s="58"/>
      <c r="H38" s="18">
        <v>169</v>
      </c>
      <c r="I38" s="18">
        <v>19872</v>
      </c>
      <c r="J38" s="18"/>
      <c r="K38" s="18">
        <v>155</v>
      </c>
      <c r="L38" s="18">
        <v>16220</v>
      </c>
      <c r="M38" s="18"/>
      <c r="N38" s="18">
        <v>212</v>
      </c>
      <c r="O38" s="58">
        <v>25399</v>
      </c>
      <c r="P38" s="18"/>
      <c r="Q38" s="18">
        <v>262</v>
      </c>
      <c r="R38" s="58">
        <v>30332</v>
      </c>
      <c r="S38" s="18"/>
      <c r="T38" s="18">
        <v>235</v>
      </c>
      <c r="U38" s="58">
        <v>27241</v>
      </c>
      <c r="V38" s="20"/>
    </row>
    <row r="39" spans="1:22" ht="12.75" customHeight="1">
      <c r="A39" s="19" t="s">
        <v>186</v>
      </c>
      <c r="B39" s="58">
        <v>104</v>
      </c>
      <c r="C39" s="58">
        <v>49106</v>
      </c>
      <c r="D39" s="58"/>
      <c r="E39" s="58">
        <v>119</v>
      </c>
      <c r="F39" s="58">
        <v>78650</v>
      </c>
      <c r="G39" s="58"/>
      <c r="H39" s="18">
        <v>115</v>
      </c>
      <c r="I39" s="18">
        <v>63648</v>
      </c>
      <c r="J39" s="18"/>
      <c r="K39" s="18">
        <v>67</v>
      </c>
      <c r="L39" s="18">
        <v>59512</v>
      </c>
      <c r="M39" s="18"/>
      <c r="N39" s="18">
        <v>182</v>
      </c>
      <c r="O39" s="58">
        <v>58396</v>
      </c>
      <c r="P39" s="18"/>
      <c r="Q39" s="18">
        <v>210</v>
      </c>
      <c r="R39" s="58">
        <v>18028</v>
      </c>
      <c r="S39" s="18"/>
      <c r="T39" s="18">
        <v>105</v>
      </c>
      <c r="U39" s="58">
        <v>14156</v>
      </c>
      <c r="V39" s="20"/>
    </row>
    <row r="40" spans="1:22" ht="12.75" customHeight="1">
      <c r="A40" s="19" t="s">
        <v>187</v>
      </c>
      <c r="B40" s="58">
        <v>1330</v>
      </c>
      <c r="C40" s="58">
        <v>235597</v>
      </c>
      <c r="D40" s="58"/>
      <c r="E40" s="58">
        <v>1205</v>
      </c>
      <c r="F40" s="58">
        <v>272978</v>
      </c>
      <c r="G40" s="58"/>
      <c r="H40" s="18">
        <v>1388</v>
      </c>
      <c r="I40" s="18">
        <v>292829</v>
      </c>
      <c r="J40" s="18"/>
      <c r="K40" s="18">
        <v>1336</v>
      </c>
      <c r="L40" s="18">
        <v>322930</v>
      </c>
      <c r="M40" s="18"/>
      <c r="N40" s="18">
        <v>2032</v>
      </c>
      <c r="O40" s="58">
        <v>444941</v>
      </c>
      <c r="P40" s="18"/>
      <c r="Q40" s="18">
        <v>1448</v>
      </c>
      <c r="R40" s="58">
        <v>316529</v>
      </c>
      <c r="S40" s="18"/>
      <c r="T40" s="18">
        <v>701</v>
      </c>
      <c r="U40" s="58">
        <v>230717</v>
      </c>
      <c r="V40" s="20"/>
    </row>
    <row r="41" spans="1:22" ht="12.75" customHeight="1">
      <c r="A41" s="19" t="s">
        <v>188</v>
      </c>
      <c r="B41" s="58">
        <v>67</v>
      </c>
      <c r="C41" s="58">
        <v>5369</v>
      </c>
      <c r="D41" s="58"/>
      <c r="E41" s="58">
        <v>74</v>
      </c>
      <c r="F41" s="58">
        <v>5836</v>
      </c>
      <c r="G41" s="58"/>
      <c r="H41" s="18">
        <v>114</v>
      </c>
      <c r="I41" s="18">
        <v>8586</v>
      </c>
      <c r="J41" s="18"/>
      <c r="K41" s="18">
        <v>690</v>
      </c>
      <c r="L41" s="18">
        <v>8503</v>
      </c>
      <c r="M41" s="18"/>
      <c r="N41" s="18">
        <v>151</v>
      </c>
      <c r="O41" s="58">
        <v>13746</v>
      </c>
      <c r="P41" s="18"/>
      <c r="Q41" s="18">
        <v>165</v>
      </c>
      <c r="R41" s="58">
        <v>27535</v>
      </c>
      <c r="S41" s="18"/>
      <c r="T41" s="18">
        <v>947</v>
      </c>
      <c r="U41" s="58">
        <v>114597</v>
      </c>
      <c r="V41" s="20"/>
    </row>
    <row r="42" spans="1:22" ht="12.75" customHeight="1">
      <c r="A42" s="19" t="s">
        <v>189</v>
      </c>
      <c r="B42" s="58">
        <v>1548</v>
      </c>
      <c r="C42" s="58">
        <v>158023</v>
      </c>
      <c r="D42" s="58"/>
      <c r="E42" s="58">
        <v>998</v>
      </c>
      <c r="F42" s="58">
        <v>139905</v>
      </c>
      <c r="G42" s="58"/>
      <c r="H42" s="18">
        <v>1489</v>
      </c>
      <c r="I42" s="18">
        <v>235000</v>
      </c>
      <c r="J42" s="18"/>
      <c r="K42" s="18">
        <v>1713</v>
      </c>
      <c r="L42" s="18">
        <v>288924</v>
      </c>
      <c r="M42" s="18"/>
      <c r="N42" s="18">
        <v>3102</v>
      </c>
      <c r="O42" s="58">
        <v>342800</v>
      </c>
      <c r="P42" s="18"/>
      <c r="Q42" s="18">
        <v>3158</v>
      </c>
      <c r="R42" s="58">
        <v>291272</v>
      </c>
      <c r="S42" s="18"/>
      <c r="T42" s="18">
        <v>2315</v>
      </c>
      <c r="U42" s="58">
        <v>307401</v>
      </c>
      <c r="V42" s="20"/>
    </row>
    <row r="43" spans="1:22" ht="12.75" customHeight="1">
      <c r="A43" s="19" t="s">
        <v>190</v>
      </c>
      <c r="B43" s="58">
        <v>131</v>
      </c>
      <c r="C43" s="58">
        <v>16964</v>
      </c>
      <c r="D43" s="58"/>
      <c r="E43" s="58">
        <v>153</v>
      </c>
      <c r="F43" s="58">
        <v>26090</v>
      </c>
      <c r="G43" s="58"/>
      <c r="H43" s="18">
        <v>143</v>
      </c>
      <c r="I43" s="18">
        <v>18633</v>
      </c>
      <c r="J43" s="18"/>
      <c r="K43" s="18">
        <v>199</v>
      </c>
      <c r="L43" s="18">
        <v>30472</v>
      </c>
      <c r="M43" s="18"/>
      <c r="N43" s="18">
        <v>306</v>
      </c>
      <c r="O43" s="58">
        <v>28753</v>
      </c>
      <c r="P43" s="18"/>
      <c r="Q43" s="18">
        <v>208</v>
      </c>
      <c r="R43" s="58">
        <v>18619</v>
      </c>
      <c r="S43" s="18"/>
      <c r="T43" s="18">
        <v>582</v>
      </c>
      <c r="U43" s="58">
        <v>99925</v>
      </c>
      <c r="V43" s="20"/>
    </row>
    <row r="44" spans="1:22" ht="12.75" customHeight="1">
      <c r="A44" s="19" t="s">
        <v>191</v>
      </c>
      <c r="B44" s="58">
        <v>494</v>
      </c>
      <c r="C44" s="58">
        <v>50241</v>
      </c>
      <c r="D44" s="58"/>
      <c r="E44" s="58">
        <v>364</v>
      </c>
      <c r="F44" s="58">
        <v>81110</v>
      </c>
      <c r="G44" s="58"/>
      <c r="H44" s="18">
        <v>766</v>
      </c>
      <c r="I44" s="18">
        <v>52115</v>
      </c>
      <c r="J44" s="18"/>
      <c r="K44" s="18">
        <v>989</v>
      </c>
      <c r="L44" s="18">
        <v>53769</v>
      </c>
      <c r="M44" s="18"/>
      <c r="N44" s="18">
        <v>993</v>
      </c>
      <c r="O44" s="58">
        <v>64590</v>
      </c>
      <c r="P44" s="18"/>
      <c r="Q44" s="18">
        <v>286</v>
      </c>
      <c r="R44" s="58">
        <v>61610</v>
      </c>
      <c r="S44" s="18"/>
      <c r="T44" s="18">
        <v>211</v>
      </c>
      <c r="U44" s="58">
        <v>50630</v>
      </c>
      <c r="V44" s="20"/>
    </row>
    <row r="45" spans="1:22" ht="12.75" customHeight="1" thickBot="1">
      <c r="A45" s="182" t="s">
        <v>192</v>
      </c>
      <c r="B45" s="279">
        <v>1818</v>
      </c>
      <c r="C45" s="279">
        <v>110152</v>
      </c>
      <c r="D45" s="279"/>
      <c r="E45" s="279">
        <v>946</v>
      </c>
      <c r="F45" s="279">
        <v>83749</v>
      </c>
      <c r="G45" s="279"/>
      <c r="H45" s="263">
        <v>7233</v>
      </c>
      <c r="I45" s="263">
        <v>81221</v>
      </c>
      <c r="J45" s="263"/>
      <c r="K45" s="263">
        <v>549</v>
      </c>
      <c r="L45" s="263">
        <v>40784</v>
      </c>
      <c r="M45" s="263"/>
      <c r="N45" s="263">
        <v>499</v>
      </c>
      <c r="O45" s="279">
        <v>47480</v>
      </c>
      <c r="P45" s="263"/>
      <c r="Q45" s="263">
        <v>356</v>
      </c>
      <c r="R45" s="279">
        <v>49403</v>
      </c>
      <c r="S45" s="263"/>
      <c r="T45" s="263">
        <v>243</v>
      </c>
      <c r="U45" s="279">
        <v>102207</v>
      </c>
      <c r="V45" s="20"/>
    </row>
    <row r="46" spans="1:50" ht="25.5" customHeight="1">
      <c r="A46" s="466" t="s">
        <v>604</v>
      </c>
      <c r="B46" s="466"/>
      <c r="C46" s="466"/>
      <c r="D46" s="466"/>
      <c r="E46" s="466"/>
      <c r="F46" s="466"/>
      <c r="G46" s="466"/>
      <c r="H46" s="466"/>
      <c r="I46" s="466"/>
      <c r="J46" s="466"/>
      <c r="K46" s="466"/>
      <c r="L46" s="466"/>
      <c r="M46" s="466"/>
      <c r="N46" s="466"/>
      <c r="O46" s="466"/>
      <c r="P46" s="392"/>
      <c r="Q46" s="392"/>
      <c r="R46" s="392"/>
      <c r="S46" s="392"/>
      <c r="T46" s="392"/>
      <c r="U46" s="392"/>
      <c r="V46" s="22"/>
      <c r="W46" s="57"/>
      <c r="X46" s="57"/>
      <c r="Y46" s="57"/>
      <c r="Z46" s="57"/>
      <c r="AA46" s="57"/>
      <c r="AB46" s="57"/>
      <c r="AC46" s="57"/>
      <c r="AD46" s="57"/>
      <c r="AE46" s="57"/>
      <c r="AF46" s="57"/>
      <c r="AG46" s="57"/>
      <c r="AH46" s="57"/>
      <c r="AI46" s="57"/>
      <c r="AJ46" s="57"/>
      <c r="AK46" s="57"/>
      <c r="AL46" s="57"/>
      <c r="AM46" s="57"/>
      <c r="AN46" s="57"/>
      <c r="AO46" s="57"/>
      <c r="AP46" s="57"/>
      <c r="AQ46" s="57"/>
      <c r="AR46" s="57"/>
      <c r="AS46" s="57"/>
      <c r="AT46" s="57"/>
      <c r="AU46" s="57"/>
      <c r="AV46" s="57"/>
      <c r="AW46" s="57"/>
      <c r="AX46" s="57"/>
    </row>
    <row r="47" spans="16:22" ht="12.75">
      <c r="P47" s="20"/>
      <c r="Q47" s="20"/>
      <c r="R47" s="20"/>
      <c r="S47" s="20"/>
      <c r="T47" s="20"/>
      <c r="U47" s="20"/>
      <c r="V47" s="20"/>
    </row>
    <row r="48" spans="1:22" ht="12.75">
      <c r="A48" s="20"/>
      <c r="B48" s="20"/>
      <c r="C48" s="20"/>
      <c r="D48" s="20"/>
      <c r="E48" s="20"/>
      <c r="F48" s="20"/>
      <c r="G48" s="20"/>
      <c r="H48" s="20"/>
      <c r="I48" s="20"/>
      <c r="J48" s="20"/>
      <c r="K48" s="20"/>
      <c r="L48" s="20"/>
      <c r="M48" s="20"/>
      <c r="N48" s="20"/>
      <c r="O48" s="20"/>
      <c r="P48" s="20"/>
      <c r="Q48" s="20"/>
      <c r="R48" s="20"/>
      <c r="S48" s="20"/>
      <c r="T48" s="20"/>
      <c r="U48" s="20"/>
      <c r="V48" s="20"/>
    </row>
    <row r="49" spans="1:22" ht="12.75">
      <c r="A49" s="20"/>
      <c r="B49" s="20"/>
      <c r="C49" s="20"/>
      <c r="D49" s="20"/>
      <c r="E49" s="20"/>
      <c r="F49" s="20"/>
      <c r="G49" s="20"/>
      <c r="H49" s="20"/>
      <c r="I49" s="20"/>
      <c r="J49" s="20"/>
      <c r="K49" s="20"/>
      <c r="L49" s="20"/>
      <c r="M49" s="20"/>
      <c r="N49" s="20"/>
      <c r="O49" s="20"/>
      <c r="P49" s="20"/>
      <c r="Q49" s="20"/>
      <c r="R49" s="20"/>
      <c r="S49" s="20"/>
      <c r="T49" s="20"/>
      <c r="U49" s="20"/>
      <c r="V49" s="20"/>
    </row>
    <row r="50" spans="1:22" ht="12.75">
      <c r="A50" s="20"/>
      <c r="B50" s="20"/>
      <c r="C50" s="20"/>
      <c r="D50" s="20"/>
      <c r="E50" s="20"/>
      <c r="F50" s="20"/>
      <c r="G50" s="20"/>
      <c r="H50" s="20"/>
      <c r="I50" s="20"/>
      <c r="J50" s="20"/>
      <c r="K50" s="20"/>
      <c r="L50" s="20"/>
      <c r="M50" s="20"/>
      <c r="N50" s="20"/>
      <c r="O50" s="20"/>
      <c r="P50" s="20"/>
      <c r="Q50" s="20"/>
      <c r="R50" s="20"/>
      <c r="S50" s="20"/>
      <c r="T50" s="20"/>
      <c r="U50" s="20"/>
      <c r="V50" s="20"/>
    </row>
    <row r="51" spans="1:22" ht="12.75">
      <c r="A51" s="20"/>
      <c r="B51" s="20"/>
      <c r="C51" s="20"/>
      <c r="D51" s="20"/>
      <c r="E51" s="20"/>
      <c r="F51" s="20"/>
      <c r="G51" s="20"/>
      <c r="H51" s="20"/>
      <c r="I51" s="20"/>
      <c r="J51" s="20"/>
      <c r="K51" s="20"/>
      <c r="L51" s="20"/>
      <c r="M51" s="20"/>
      <c r="N51" s="20"/>
      <c r="O51" s="20"/>
      <c r="P51" s="20"/>
      <c r="Q51" s="20"/>
      <c r="R51" s="20"/>
      <c r="S51" s="20"/>
      <c r="T51" s="20"/>
      <c r="U51" s="20"/>
      <c r="V51" s="20"/>
    </row>
    <row r="52" spans="1:22" ht="12.75">
      <c r="A52" s="20"/>
      <c r="B52" s="20"/>
      <c r="C52" s="20"/>
      <c r="D52" s="20"/>
      <c r="E52" s="20"/>
      <c r="F52" s="20"/>
      <c r="G52" s="20"/>
      <c r="H52" s="20"/>
      <c r="I52" s="20"/>
      <c r="J52" s="20"/>
      <c r="K52" s="20"/>
      <c r="L52" s="20"/>
      <c r="M52" s="20"/>
      <c r="N52" s="20"/>
      <c r="O52" s="20"/>
      <c r="P52" s="20"/>
      <c r="Q52" s="20"/>
      <c r="R52" s="20"/>
      <c r="S52" s="20"/>
      <c r="T52" s="20"/>
      <c r="U52" s="20"/>
      <c r="V52" s="20"/>
    </row>
    <row r="53" spans="1:22" ht="12.75">
      <c r="A53" s="20"/>
      <c r="B53" s="20"/>
      <c r="C53" s="20"/>
      <c r="D53" s="20"/>
      <c r="E53" s="20"/>
      <c r="F53" s="20"/>
      <c r="G53" s="20"/>
      <c r="H53" s="20"/>
      <c r="I53" s="20"/>
      <c r="J53" s="20"/>
      <c r="K53" s="20"/>
      <c r="L53" s="20"/>
      <c r="M53" s="20"/>
      <c r="N53" s="20"/>
      <c r="O53" s="20"/>
      <c r="P53" s="20"/>
      <c r="Q53" s="20"/>
      <c r="R53" s="20"/>
      <c r="S53" s="20"/>
      <c r="T53" s="20"/>
      <c r="U53" s="20"/>
      <c r="V53" s="20"/>
    </row>
    <row r="54" spans="1:22" ht="12.75">
      <c r="A54" s="20"/>
      <c r="B54" s="20"/>
      <c r="C54" s="20"/>
      <c r="D54" s="20"/>
      <c r="E54" s="20"/>
      <c r="F54" s="20"/>
      <c r="G54" s="20"/>
      <c r="H54" s="20"/>
      <c r="I54" s="20"/>
      <c r="J54" s="20"/>
      <c r="K54" s="20"/>
      <c r="L54" s="20"/>
      <c r="M54" s="20"/>
      <c r="N54" s="20"/>
      <c r="O54" s="20"/>
      <c r="P54" s="20"/>
      <c r="Q54" s="20"/>
      <c r="R54" s="20"/>
      <c r="S54" s="20"/>
      <c r="T54" s="20"/>
      <c r="U54" s="20"/>
      <c r="V54" s="20"/>
    </row>
    <row r="55" spans="1:22" ht="12.75">
      <c r="A55" s="20"/>
      <c r="B55" s="20"/>
      <c r="C55" s="20"/>
      <c r="D55" s="20"/>
      <c r="E55" s="20"/>
      <c r="F55" s="20"/>
      <c r="G55" s="20"/>
      <c r="H55" s="20"/>
      <c r="I55" s="20"/>
      <c r="J55" s="20"/>
      <c r="K55" s="20"/>
      <c r="L55" s="20"/>
      <c r="M55" s="20"/>
      <c r="N55" s="20"/>
      <c r="O55" s="20"/>
      <c r="P55" s="20"/>
      <c r="Q55" s="20"/>
      <c r="R55" s="20"/>
      <c r="S55" s="20"/>
      <c r="T55" s="20"/>
      <c r="U55" s="20"/>
      <c r="V55" s="20"/>
    </row>
    <row r="56" spans="1:22" ht="12.75">
      <c r="A56" s="20"/>
      <c r="B56" s="20"/>
      <c r="C56" s="20"/>
      <c r="D56" s="20"/>
      <c r="E56" s="20"/>
      <c r="F56" s="20"/>
      <c r="G56" s="20"/>
      <c r="H56" s="20"/>
      <c r="I56" s="20"/>
      <c r="J56" s="20"/>
      <c r="K56" s="20"/>
      <c r="L56" s="20"/>
      <c r="M56" s="20"/>
      <c r="N56" s="20"/>
      <c r="O56" s="20"/>
      <c r="P56" s="20"/>
      <c r="Q56" s="20"/>
      <c r="R56" s="20"/>
      <c r="S56" s="20"/>
      <c r="T56" s="20"/>
      <c r="U56" s="20"/>
      <c r="V56" s="20"/>
    </row>
    <row r="57" spans="1:22" ht="12.75">
      <c r="A57" s="20"/>
      <c r="B57" s="20"/>
      <c r="C57" s="20"/>
      <c r="D57" s="20"/>
      <c r="E57" s="20"/>
      <c r="F57" s="20"/>
      <c r="G57" s="20"/>
      <c r="H57" s="20"/>
      <c r="I57" s="20"/>
      <c r="J57" s="20"/>
      <c r="K57" s="20"/>
      <c r="L57" s="20"/>
      <c r="M57" s="20"/>
      <c r="N57" s="20"/>
      <c r="O57" s="20"/>
      <c r="P57" s="20"/>
      <c r="Q57" s="20"/>
      <c r="R57" s="20"/>
      <c r="S57" s="20"/>
      <c r="T57" s="20"/>
      <c r="U57" s="20"/>
      <c r="V57" s="20"/>
    </row>
  </sheetData>
  <sheetProtection/>
  <mergeCells count="27">
    <mergeCell ref="U7:U8"/>
    <mergeCell ref="H5:I6"/>
    <mergeCell ref="K5:L6"/>
    <mergeCell ref="R7:R8"/>
    <mergeCell ref="N7:N8"/>
    <mergeCell ref="T7:T8"/>
    <mergeCell ref="A46:O46"/>
    <mergeCell ref="B7:B8"/>
    <mergeCell ref="C7:C8"/>
    <mergeCell ref="E7:E8"/>
    <mergeCell ref="F7:F8"/>
    <mergeCell ref="H7:H8"/>
    <mergeCell ref="K7:K8"/>
    <mergeCell ref="L7:L8"/>
    <mergeCell ref="I7:I8"/>
    <mergeCell ref="O7:O8"/>
    <mergeCell ref="A3:U3"/>
    <mergeCell ref="A2:U2"/>
    <mergeCell ref="A5:A8"/>
    <mergeCell ref="B5:C6"/>
    <mergeCell ref="Q5:R6"/>
    <mergeCell ref="E5:F6"/>
    <mergeCell ref="N5:O6"/>
    <mergeCell ref="Q7:Q8"/>
    <mergeCell ref="T5:U6"/>
  </mergeCells>
  <hyperlinks>
    <hyperlink ref="A1" location="'Índice '!A1" display="Regresar"/>
  </hyperlinks>
  <printOptions horizontalCentered="1"/>
  <pageMargins left="0.2755905511811024" right="0.2755905511811024" top="0.3937007874015748" bottom="0" header="0.5118110236220472" footer="0.5118110236220472"/>
  <pageSetup horizontalDpi="300" verticalDpi="300" orientation="landscape" scale="70" r:id="rId1"/>
</worksheet>
</file>

<file path=xl/worksheets/sheet27.xml><?xml version="1.0" encoding="utf-8"?>
<worksheet xmlns="http://schemas.openxmlformats.org/spreadsheetml/2006/main" xmlns:r="http://schemas.openxmlformats.org/officeDocument/2006/relationships">
  <sheetPr>
    <pageSetUpPr fitToPage="1"/>
  </sheetPr>
  <dimension ref="A1:AP56"/>
  <sheetViews>
    <sheetView showGridLines="0" showZeros="0" zoomScaleSheetLayoutView="42" zoomScalePageLayoutView="0" workbookViewId="0" topLeftCell="A1">
      <selection activeCell="A1" sqref="A1"/>
    </sheetView>
  </sheetViews>
  <sheetFormatPr defaultColWidth="11.5546875" defaultRowHeight="15"/>
  <cols>
    <col min="1" max="1" width="20.77734375" style="50" customWidth="1"/>
    <col min="2" max="2" width="10.5546875" style="50" customWidth="1"/>
    <col min="3" max="3" width="11.10546875" style="50" customWidth="1"/>
    <col min="4" max="5" width="10.6640625" style="50" customWidth="1"/>
    <col min="6" max="6" width="10.88671875" style="50" customWidth="1"/>
    <col min="7" max="7" width="10.4453125" style="50" customWidth="1"/>
    <col min="8" max="8" width="10.3359375" style="50" customWidth="1"/>
    <col min="9" max="11" width="9.77734375" style="50" customWidth="1"/>
    <col min="12" max="16384" width="11.5546875" style="50" customWidth="1"/>
  </cols>
  <sheetData>
    <row r="1" ht="12.75">
      <c r="A1" s="208" t="s">
        <v>559</v>
      </c>
    </row>
    <row r="2" spans="1:11" ht="12.75" customHeight="1">
      <c r="A2" s="409" t="s">
        <v>298</v>
      </c>
      <c r="B2" s="409"/>
      <c r="C2" s="409"/>
      <c r="D2" s="409"/>
      <c r="E2" s="409"/>
      <c r="F2" s="409"/>
      <c r="G2" s="409"/>
      <c r="H2" s="409"/>
      <c r="I2" s="409"/>
      <c r="J2" s="409"/>
      <c r="K2" s="409"/>
    </row>
    <row r="3" spans="1:11" ht="22.5" customHeight="1">
      <c r="A3" s="444" t="s">
        <v>704</v>
      </c>
      <c r="B3" s="444"/>
      <c r="C3" s="444"/>
      <c r="D3" s="444"/>
      <c r="E3" s="444"/>
      <c r="F3" s="444"/>
      <c r="G3" s="444"/>
      <c r="H3" s="444"/>
      <c r="I3" s="444"/>
      <c r="J3" s="444"/>
      <c r="K3" s="444"/>
    </row>
    <row r="4" ht="15.75" customHeight="1" thickBot="1"/>
    <row r="5" spans="1:11" ht="12.75" customHeight="1">
      <c r="A5" s="411" t="s">
        <v>373</v>
      </c>
      <c r="B5" s="411">
        <v>1992</v>
      </c>
      <c r="C5" s="411">
        <v>1993</v>
      </c>
      <c r="D5" s="411">
        <v>1994</v>
      </c>
      <c r="E5" s="411">
        <v>1995</v>
      </c>
      <c r="F5" s="411">
        <v>1996</v>
      </c>
      <c r="G5" s="411">
        <v>1997</v>
      </c>
      <c r="H5" s="411">
        <v>1998</v>
      </c>
      <c r="I5" s="411">
        <v>1999</v>
      </c>
      <c r="J5" s="411">
        <v>2000</v>
      </c>
      <c r="K5" s="411" t="s">
        <v>674</v>
      </c>
    </row>
    <row r="6" spans="1:11" ht="12.75" customHeight="1">
      <c r="A6" s="413"/>
      <c r="B6" s="413"/>
      <c r="C6" s="413"/>
      <c r="D6" s="413"/>
      <c r="E6" s="413"/>
      <c r="F6" s="413"/>
      <c r="G6" s="413"/>
      <c r="H6" s="413"/>
      <c r="I6" s="413"/>
      <c r="J6" s="413"/>
      <c r="K6" s="413"/>
    </row>
    <row r="7" spans="1:11" ht="12.75" customHeight="1">
      <c r="A7" s="20"/>
      <c r="B7" s="51"/>
      <c r="C7" s="51"/>
      <c r="D7" s="51"/>
      <c r="E7" s="51"/>
      <c r="F7" s="51"/>
      <c r="G7" s="51"/>
      <c r="H7" s="51"/>
      <c r="I7" s="51"/>
      <c r="J7" s="51"/>
      <c r="K7" s="51"/>
    </row>
    <row r="8" spans="1:11" ht="18" customHeight="1">
      <c r="A8" s="3" t="s">
        <v>566</v>
      </c>
      <c r="B8" s="53">
        <v>4007326</v>
      </c>
      <c r="C8" s="53">
        <v>2816393</v>
      </c>
      <c r="D8" s="53">
        <v>2390181</v>
      </c>
      <c r="E8" s="53">
        <v>2281747</v>
      </c>
      <c r="F8" s="53">
        <v>2235331</v>
      </c>
      <c r="G8" s="53">
        <v>1502559</v>
      </c>
      <c r="H8" s="53">
        <v>1283354</v>
      </c>
      <c r="I8" s="53">
        <v>480202</v>
      </c>
      <c r="J8" s="53">
        <v>517945</v>
      </c>
      <c r="K8" s="53">
        <v>655221</v>
      </c>
    </row>
    <row r="9" spans="1:11" ht="12.75" customHeight="1">
      <c r="A9" s="3"/>
      <c r="B9" s="53"/>
      <c r="C9" s="53"/>
      <c r="D9" s="53"/>
      <c r="E9" s="53"/>
      <c r="F9" s="53"/>
      <c r="G9" s="53"/>
      <c r="H9" s="53"/>
      <c r="I9" s="53"/>
      <c r="J9" s="53"/>
      <c r="K9" s="53"/>
    </row>
    <row r="10" spans="1:11" ht="12.75" customHeight="1">
      <c r="A10" s="19" t="s">
        <v>160</v>
      </c>
      <c r="B10" s="53">
        <v>130926</v>
      </c>
      <c r="C10" s="53">
        <v>39148</v>
      </c>
      <c r="D10" s="53">
        <v>10509</v>
      </c>
      <c r="E10" s="53">
        <v>5846</v>
      </c>
      <c r="F10" s="53">
        <v>10560</v>
      </c>
      <c r="G10" s="53">
        <v>12411</v>
      </c>
      <c r="H10" s="53">
        <v>11445</v>
      </c>
      <c r="I10" s="53">
        <v>4704</v>
      </c>
      <c r="J10" s="53">
        <v>3683</v>
      </c>
      <c r="K10" s="53">
        <v>3114</v>
      </c>
    </row>
    <row r="11" spans="1:11" ht="12.75" customHeight="1">
      <c r="A11" s="19" t="s">
        <v>161</v>
      </c>
      <c r="B11" s="53">
        <v>74270</v>
      </c>
      <c r="C11" s="53">
        <v>89561</v>
      </c>
      <c r="D11" s="53">
        <v>107357</v>
      </c>
      <c r="E11" s="53">
        <v>122543</v>
      </c>
      <c r="F11" s="53">
        <v>67371</v>
      </c>
      <c r="G11" s="53">
        <v>41642</v>
      </c>
      <c r="H11" s="53">
        <v>48093</v>
      </c>
      <c r="I11" s="53">
        <v>14977</v>
      </c>
      <c r="J11" s="53">
        <v>9373</v>
      </c>
      <c r="K11" s="53">
        <v>17252</v>
      </c>
    </row>
    <row r="12" spans="1:11" ht="12.75" customHeight="1">
      <c r="A12" s="19" t="s">
        <v>162</v>
      </c>
      <c r="B12" s="53">
        <v>24642</v>
      </c>
      <c r="C12" s="53">
        <v>17743</v>
      </c>
      <c r="D12" s="53">
        <v>17335</v>
      </c>
      <c r="E12" s="53">
        <v>9399</v>
      </c>
      <c r="F12" s="53">
        <v>34906</v>
      </c>
      <c r="G12" s="53">
        <v>17437</v>
      </c>
      <c r="H12" s="53">
        <v>8026</v>
      </c>
      <c r="I12" s="53">
        <v>4788</v>
      </c>
      <c r="J12" s="53">
        <v>4496</v>
      </c>
      <c r="K12" s="53">
        <v>5300</v>
      </c>
    </row>
    <row r="13" spans="1:11" ht="12.75" customHeight="1">
      <c r="A13" s="19" t="s">
        <v>163</v>
      </c>
      <c r="B13" s="53">
        <v>281580</v>
      </c>
      <c r="C13" s="53">
        <v>297411</v>
      </c>
      <c r="D13" s="53">
        <v>350862</v>
      </c>
      <c r="E13" s="53">
        <v>74428</v>
      </c>
      <c r="F13" s="53">
        <v>66819</v>
      </c>
      <c r="G13" s="53">
        <v>46690</v>
      </c>
      <c r="H13" s="53">
        <v>40429</v>
      </c>
      <c r="I13" s="53">
        <v>7629</v>
      </c>
      <c r="J13" s="53">
        <v>7349</v>
      </c>
      <c r="K13" s="53">
        <v>5646</v>
      </c>
    </row>
    <row r="14" spans="1:11" ht="12.75" customHeight="1">
      <c r="A14" s="19" t="s">
        <v>164</v>
      </c>
      <c r="B14" s="53">
        <v>74776</v>
      </c>
      <c r="C14" s="53">
        <v>72945</v>
      </c>
      <c r="D14" s="53">
        <v>35157</v>
      </c>
      <c r="E14" s="53">
        <v>31324</v>
      </c>
      <c r="F14" s="53">
        <v>46577</v>
      </c>
      <c r="G14" s="53">
        <v>32564</v>
      </c>
      <c r="H14" s="53">
        <v>26905</v>
      </c>
      <c r="I14" s="53">
        <v>8852</v>
      </c>
      <c r="J14" s="53">
        <v>1712</v>
      </c>
      <c r="K14" s="53">
        <v>6698</v>
      </c>
    </row>
    <row r="15" spans="1:11" ht="12.75" customHeight="1">
      <c r="A15" s="19" t="s">
        <v>165</v>
      </c>
      <c r="B15" s="53">
        <v>18222</v>
      </c>
      <c r="C15" s="53">
        <v>7604</v>
      </c>
      <c r="D15" s="53">
        <v>10669</v>
      </c>
      <c r="E15" s="53">
        <v>12762</v>
      </c>
      <c r="F15" s="53">
        <v>11057</v>
      </c>
      <c r="G15" s="53">
        <v>13276</v>
      </c>
      <c r="H15" s="53">
        <v>13151</v>
      </c>
      <c r="I15" s="53">
        <v>2599</v>
      </c>
      <c r="J15" s="53">
        <v>4685</v>
      </c>
      <c r="K15" s="53">
        <v>10039</v>
      </c>
    </row>
    <row r="16" spans="1:11" ht="12.75" customHeight="1">
      <c r="A16" s="19" t="s">
        <v>166</v>
      </c>
      <c r="B16" s="53">
        <v>154736</v>
      </c>
      <c r="C16" s="53">
        <v>51540</v>
      </c>
      <c r="D16" s="53">
        <v>65180</v>
      </c>
      <c r="E16" s="53">
        <v>36914</v>
      </c>
      <c r="F16" s="53">
        <v>46996</v>
      </c>
      <c r="G16" s="53">
        <v>59277</v>
      </c>
      <c r="H16" s="53">
        <v>23838</v>
      </c>
      <c r="I16" s="53">
        <v>11733</v>
      </c>
      <c r="J16" s="53">
        <v>2215</v>
      </c>
      <c r="K16" s="53">
        <v>2935</v>
      </c>
    </row>
    <row r="17" spans="1:11" ht="12.75" customHeight="1">
      <c r="A17" s="19" t="s">
        <v>167</v>
      </c>
      <c r="B17" s="53">
        <v>311524</v>
      </c>
      <c r="C17" s="53">
        <v>148706</v>
      </c>
      <c r="D17" s="53">
        <v>108197</v>
      </c>
      <c r="E17" s="53">
        <v>103946</v>
      </c>
      <c r="F17" s="53">
        <v>64642</v>
      </c>
      <c r="G17" s="53">
        <v>51488</v>
      </c>
      <c r="H17" s="53">
        <v>50961</v>
      </c>
      <c r="I17" s="53">
        <v>5408</v>
      </c>
      <c r="J17" s="53">
        <v>17652</v>
      </c>
      <c r="K17" s="53">
        <v>14213</v>
      </c>
    </row>
    <row r="18" spans="1:11" ht="12.75" customHeight="1">
      <c r="A18" s="19" t="s">
        <v>231</v>
      </c>
      <c r="B18" s="53">
        <v>17701</v>
      </c>
      <c r="C18" s="53">
        <v>24784</v>
      </c>
      <c r="D18" s="53">
        <v>26450</v>
      </c>
      <c r="E18" s="53">
        <v>40954</v>
      </c>
      <c r="F18" s="53">
        <v>31947</v>
      </c>
      <c r="G18" s="53">
        <v>22561</v>
      </c>
      <c r="H18" s="53">
        <v>21129</v>
      </c>
      <c r="I18" s="30">
        <v>2480</v>
      </c>
      <c r="J18" s="30">
        <v>130</v>
      </c>
      <c r="K18" s="30">
        <v>98</v>
      </c>
    </row>
    <row r="19" spans="1:11" ht="12.75" customHeight="1">
      <c r="A19" s="19" t="s">
        <v>232</v>
      </c>
      <c r="B19" s="53">
        <v>26127</v>
      </c>
      <c r="C19" s="53">
        <v>15209</v>
      </c>
      <c r="D19" s="53">
        <v>12002</v>
      </c>
      <c r="E19" s="53">
        <v>72181</v>
      </c>
      <c r="F19" s="53">
        <v>478969</v>
      </c>
      <c r="G19" s="53">
        <v>49279</v>
      </c>
      <c r="H19" s="53">
        <v>21531</v>
      </c>
      <c r="I19" s="53">
        <v>8069</v>
      </c>
      <c r="J19" s="53">
        <v>9313</v>
      </c>
      <c r="K19" s="53">
        <v>38256</v>
      </c>
    </row>
    <row r="20" spans="1:11" ht="12.75" customHeight="1">
      <c r="A20" s="19" t="s">
        <v>170</v>
      </c>
      <c r="B20" s="53">
        <v>82017</v>
      </c>
      <c r="C20" s="53">
        <v>92096</v>
      </c>
      <c r="D20" s="53">
        <v>22698</v>
      </c>
      <c r="E20" s="53">
        <v>18077</v>
      </c>
      <c r="F20" s="53">
        <v>25067</v>
      </c>
      <c r="G20" s="53">
        <v>21281</v>
      </c>
      <c r="H20" s="53">
        <v>15358</v>
      </c>
      <c r="I20" s="53">
        <v>4804</v>
      </c>
      <c r="J20" s="53">
        <v>2642</v>
      </c>
      <c r="K20" s="53">
        <v>4656</v>
      </c>
    </row>
    <row r="21" spans="1:11" ht="12.75" customHeight="1">
      <c r="A21" s="19" t="s">
        <v>171</v>
      </c>
      <c r="B21" s="53">
        <v>13772</v>
      </c>
      <c r="C21" s="53">
        <v>9857</v>
      </c>
      <c r="D21" s="53">
        <v>13537</v>
      </c>
      <c r="E21" s="53">
        <v>18465</v>
      </c>
      <c r="F21" s="53">
        <v>23857</v>
      </c>
      <c r="G21" s="53">
        <v>20866</v>
      </c>
      <c r="H21" s="53">
        <v>18786</v>
      </c>
      <c r="I21" s="53">
        <v>5877</v>
      </c>
      <c r="J21" s="53">
        <v>9321</v>
      </c>
      <c r="K21" s="53">
        <v>4642</v>
      </c>
    </row>
    <row r="22" spans="1:11" ht="12.75" customHeight="1">
      <c r="A22" s="19" t="s">
        <v>172</v>
      </c>
      <c r="B22" s="53">
        <v>132982</v>
      </c>
      <c r="C22" s="53">
        <v>150677</v>
      </c>
      <c r="D22" s="53">
        <v>88065</v>
      </c>
      <c r="E22" s="53">
        <v>100124</v>
      </c>
      <c r="F22" s="53">
        <v>69224</v>
      </c>
      <c r="G22" s="53">
        <v>82066</v>
      </c>
      <c r="H22" s="53">
        <v>45975</v>
      </c>
      <c r="I22" s="53">
        <v>5064</v>
      </c>
      <c r="J22" s="53">
        <v>3586</v>
      </c>
      <c r="K22" s="53">
        <v>12724</v>
      </c>
    </row>
    <row r="23" spans="1:11" ht="12.75" customHeight="1">
      <c r="A23" s="19" t="s">
        <v>173</v>
      </c>
      <c r="B23" s="53">
        <v>132041</v>
      </c>
      <c r="C23" s="53">
        <v>120823</v>
      </c>
      <c r="D23" s="53">
        <v>104102</v>
      </c>
      <c r="E23" s="53">
        <v>69241</v>
      </c>
      <c r="F23" s="53">
        <v>86037</v>
      </c>
      <c r="G23" s="53">
        <v>133438</v>
      </c>
      <c r="H23" s="53">
        <v>94243</v>
      </c>
      <c r="I23" s="53">
        <v>76326</v>
      </c>
      <c r="J23" s="53">
        <v>53635</v>
      </c>
      <c r="K23" s="53">
        <v>59268</v>
      </c>
    </row>
    <row r="24" spans="1:11" ht="12.75" customHeight="1">
      <c r="A24" s="19" t="s">
        <v>174</v>
      </c>
      <c r="B24" s="53">
        <v>41095</v>
      </c>
      <c r="C24" s="53">
        <v>26474</v>
      </c>
      <c r="D24" s="53">
        <v>15626</v>
      </c>
      <c r="E24" s="53">
        <v>13368</v>
      </c>
      <c r="F24" s="53">
        <v>15311</v>
      </c>
      <c r="G24" s="53">
        <v>12556</v>
      </c>
      <c r="H24" s="53">
        <v>16062</v>
      </c>
      <c r="I24" s="53">
        <v>2342</v>
      </c>
      <c r="J24" s="53">
        <v>3391</v>
      </c>
      <c r="K24" s="53">
        <v>3728</v>
      </c>
    </row>
    <row r="25" spans="1:11" ht="12.75" customHeight="1">
      <c r="A25" s="19" t="s">
        <v>475</v>
      </c>
      <c r="B25" s="53">
        <v>407405</v>
      </c>
      <c r="C25" s="53">
        <v>262770</v>
      </c>
      <c r="D25" s="53">
        <v>185938</v>
      </c>
      <c r="E25" s="53">
        <v>141464</v>
      </c>
      <c r="F25" s="53">
        <v>90090</v>
      </c>
      <c r="G25" s="53">
        <v>75846</v>
      </c>
      <c r="H25" s="53">
        <v>32285</v>
      </c>
      <c r="I25" s="53">
        <v>4307</v>
      </c>
      <c r="J25" s="53">
        <v>3432</v>
      </c>
      <c r="K25" s="53">
        <v>7460</v>
      </c>
    </row>
    <row r="26" spans="1:11" ht="12.75" customHeight="1">
      <c r="A26" s="19" t="s">
        <v>476</v>
      </c>
      <c r="B26" s="53"/>
      <c r="C26" s="53"/>
      <c r="D26" s="53"/>
      <c r="E26" s="53"/>
      <c r="F26" s="53"/>
      <c r="G26" s="53"/>
      <c r="H26" s="53">
        <v>50524</v>
      </c>
      <c r="I26" s="53">
        <v>1680</v>
      </c>
      <c r="J26" s="53">
        <v>4668</v>
      </c>
      <c r="K26" s="53">
        <v>30594</v>
      </c>
    </row>
    <row r="27" spans="1:11" ht="12.75" customHeight="1">
      <c r="A27" s="19" t="s">
        <v>175</v>
      </c>
      <c r="B27" s="53">
        <v>400239</v>
      </c>
      <c r="C27" s="53">
        <v>283048</v>
      </c>
      <c r="D27" s="53">
        <v>215264</v>
      </c>
      <c r="E27" s="53">
        <v>391005</v>
      </c>
      <c r="F27" s="53">
        <v>138419</v>
      </c>
      <c r="G27" s="53">
        <v>64738</v>
      </c>
      <c r="H27" s="53">
        <v>68831</v>
      </c>
      <c r="I27" s="53">
        <v>27771</v>
      </c>
      <c r="J27" s="53">
        <v>68927</v>
      </c>
      <c r="K27" s="53">
        <v>106697</v>
      </c>
    </row>
    <row r="28" spans="1:11" ht="12.75" customHeight="1">
      <c r="A28" s="19" t="s">
        <v>176</v>
      </c>
      <c r="B28" s="53">
        <v>146178</v>
      </c>
      <c r="C28" s="53">
        <v>94349</v>
      </c>
      <c r="D28" s="53">
        <v>84457</v>
      </c>
      <c r="E28" s="53">
        <v>103114</v>
      </c>
      <c r="F28" s="53">
        <v>134688</v>
      </c>
      <c r="G28" s="53">
        <v>75514</v>
      </c>
      <c r="H28" s="53">
        <v>66131</v>
      </c>
      <c r="I28" s="53">
        <v>14634</v>
      </c>
      <c r="J28" s="53">
        <v>12487</v>
      </c>
      <c r="K28" s="53">
        <v>16968</v>
      </c>
    </row>
    <row r="29" spans="1:11" ht="12.75" customHeight="1">
      <c r="A29" s="19" t="s">
        <v>177</v>
      </c>
      <c r="B29" s="53">
        <v>59658</v>
      </c>
      <c r="C29" s="53">
        <v>67312</v>
      </c>
      <c r="D29" s="53">
        <v>116938</v>
      </c>
      <c r="E29" s="53">
        <v>82424</v>
      </c>
      <c r="F29" s="53">
        <v>75737</v>
      </c>
      <c r="G29" s="53">
        <v>26558</v>
      </c>
      <c r="H29" s="53">
        <v>14714</v>
      </c>
      <c r="I29" s="53">
        <v>16541</v>
      </c>
      <c r="J29" s="53">
        <v>23003</v>
      </c>
      <c r="K29" s="53">
        <v>19191</v>
      </c>
    </row>
    <row r="30" spans="1:11" ht="12.75" customHeight="1">
      <c r="A30" s="19" t="s">
        <v>229</v>
      </c>
      <c r="B30" s="53">
        <v>240162</v>
      </c>
      <c r="C30" s="53">
        <v>92941</v>
      </c>
      <c r="D30" s="53">
        <v>100514</v>
      </c>
      <c r="E30" s="53">
        <v>59071</v>
      </c>
      <c r="F30" s="53">
        <v>61333</v>
      </c>
      <c r="G30" s="53">
        <v>35690</v>
      </c>
      <c r="H30" s="53">
        <v>26679</v>
      </c>
      <c r="I30" s="53">
        <v>13058</v>
      </c>
      <c r="J30" s="53">
        <v>7930</v>
      </c>
      <c r="K30" s="53">
        <v>20335</v>
      </c>
    </row>
    <row r="31" spans="1:11" ht="12.75" customHeight="1">
      <c r="A31" s="19" t="s">
        <v>179</v>
      </c>
      <c r="B31" s="53">
        <v>73431</v>
      </c>
      <c r="C31" s="53">
        <v>30980</v>
      </c>
      <c r="D31" s="30">
        <v>68894</v>
      </c>
      <c r="E31" s="53">
        <v>34794</v>
      </c>
      <c r="F31" s="53">
        <v>38385</v>
      </c>
      <c r="G31" s="53">
        <v>22050</v>
      </c>
      <c r="H31" s="30">
        <v>20666</v>
      </c>
      <c r="I31" s="53">
        <v>12904</v>
      </c>
      <c r="J31" s="53">
        <v>14436</v>
      </c>
      <c r="K31" s="53">
        <v>11003</v>
      </c>
    </row>
    <row r="32" spans="1:11" ht="12.75" customHeight="1">
      <c r="A32" s="19" t="s">
        <v>180</v>
      </c>
      <c r="B32" s="53">
        <v>42864</v>
      </c>
      <c r="C32" s="53">
        <v>28727</v>
      </c>
      <c r="D32" s="53">
        <v>38884</v>
      </c>
      <c r="E32" s="53">
        <v>48591</v>
      </c>
      <c r="F32" s="53">
        <v>65893</v>
      </c>
      <c r="G32" s="53">
        <v>47353</v>
      </c>
      <c r="H32" s="53">
        <v>57051</v>
      </c>
      <c r="I32" s="53">
        <v>9760</v>
      </c>
      <c r="J32" s="53">
        <v>15083</v>
      </c>
      <c r="K32" s="53">
        <v>19532</v>
      </c>
    </row>
    <row r="33" spans="1:11" ht="12.75" customHeight="1">
      <c r="A33" s="19" t="s">
        <v>181</v>
      </c>
      <c r="B33" s="53">
        <v>42649</v>
      </c>
      <c r="C33" s="53">
        <v>62242</v>
      </c>
      <c r="D33" s="53">
        <v>64961</v>
      </c>
      <c r="E33" s="53">
        <v>50502</v>
      </c>
      <c r="F33" s="53">
        <v>35731</v>
      </c>
      <c r="G33" s="53">
        <v>64853</v>
      </c>
      <c r="H33" s="53">
        <v>47433</v>
      </c>
      <c r="I33" s="53">
        <v>8370</v>
      </c>
      <c r="J33" s="53">
        <v>2599</v>
      </c>
      <c r="K33" s="53">
        <v>312</v>
      </c>
    </row>
    <row r="34" spans="1:11" ht="12.75" customHeight="1">
      <c r="A34" s="19" t="s">
        <v>182</v>
      </c>
      <c r="B34" s="53">
        <v>7422</v>
      </c>
      <c r="C34" s="53">
        <v>1690</v>
      </c>
      <c r="D34" s="53">
        <v>4433</v>
      </c>
      <c r="E34" s="53">
        <v>4913</v>
      </c>
      <c r="F34" s="53">
        <v>6336</v>
      </c>
      <c r="G34" s="53">
        <v>7516</v>
      </c>
      <c r="H34" s="53">
        <v>5444</v>
      </c>
      <c r="I34" s="53">
        <v>795</v>
      </c>
      <c r="J34" s="53">
        <v>944</v>
      </c>
      <c r="K34" s="53">
        <v>0</v>
      </c>
    </row>
    <row r="35" spans="1:11" ht="12.75" customHeight="1">
      <c r="A35" s="19" t="s">
        <v>183</v>
      </c>
      <c r="B35" s="53">
        <v>23103</v>
      </c>
      <c r="C35" s="53">
        <v>7604</v>
      </c>
      <c r="D35" s="53">
        <v>22125</v>
      </c>
      <c r="E35" s="53">
        <v>24607</v>
      </c>
      <c r="F35" s="53">
        <v>20282</v>
      </c>
      <c r="G35" s="53">
        <v>26948</v>
      </c>
      <c r="H35" s="53">
        <v>21994</v>
      </c>
      <c r="I35" s="53">
        <v>20969</v>
      </c>
      <c r="J35" s="53">
        <v>15899</v>
      </c>
      <c r="K35" s="53">
        <v>15015</v>
      </c>
    </row>
    <row r="36" spans="1:11" ht="12.75" customHeight="1">
      <c r="A36" s="19" t="s">
        <v>184</v>
      </c>
      <c r="B36" s="53">
        <v>209308</v>
      </c>
      <c r="C36" s="53">
        <v>107586</v>
      </c>
      <c r="D36" s="53">
        <v>94918</v>
      </c>
      <c r="E36" s="53">
        <v>75943</v>
      </c>
      <c r="F36" s="53">
        <v>52360</v>
      </c>
      <c r="G36" s="53">
        <v>60188</v>
      </c>
      <c r="H36" s="53">
        <v>60594</v>
      </c>
      <c r="I36" s="53">
        <v>21647</v>
      </c>
      <c r="J36" s="53">
        <v>11227</v>
      </c>
      <c r="K36" s="53">
        <v>20966</v>
      </c>
    </row>
    <row r="37" spans="1:11" ht="12.75" customHeight="1">
      <c r="A37" s="19" t="s">
        <v>185</v>
      </c>
      <c r="B37" s="53">
        <v>32262</v>
      </c>
      <c r="C37" s="53">
        <v>12110</v>
      </c>
      <c r="D37" s="53">
        <v>11549</v>
      </c>
      <c r="E37" s="53">
        <v>5053</v>
      </c>
      <c r="F37" s="53">
        <v>5780</v>
      </c>
      <c r="G37" s="53">
        <v>5399</v>
      </c>
      <c r="H37" s="53">
        <v>14153</v>
      </c>
      <c r="I37" s="53">
        <v>1153</v>
      </c>
      <c r="J37" s="53">
        <v>2854</v>
      </c>
      <c r="K37" s="53">
        <v>3820</v>
      </c>
    </row>
    <row r="38" spans="1:11" ht="12.75" customHeight="1">
      <c r="A38" s="19" t="s">
        <v>186</v>
      </c>
      <c r="B38" s="53">
        <v>18665</v>
      </c>
      <c r="C38" s="53">
        <v>13800</v>
      </c>
      <c r="D38" s="53">
        <v>8794</v>
      </c>
      <c r="E38" s="53">
        <v>6785</v>
      </c>
      <c r="F38" s="53">
        <v>10708</v>
      </c>
      <c r="G38" s="53">
        <v>4299</v>
      </c>
      <c r="H38" s="53">
        <v>5869</v>
      </c>
      <c r="I38" s="53">
        <v>1149</v>
      </c>
      <c r="J38" s="53">
        <v>11882</v>
      </c>
      <c r="K38" s="53">
        <v>14197</v>
      </c>
    </row>
    <row r="39" spans="1:11" ht="12.75" customHeight="1">
      <c r="A39" s="19" t="s">
        <v>187</v>
      </c>
      <c r="B39" s="53">
        <v>128727</v>
      </c>
      <c r="C39" s="53">
        <v>107305</v>
      </c>
      <c r="D39" s="53">
        <v>52319</v>
      </c>
      <c r="E39" s="53">
        <v>78847</v>
      </c>
      <c r="F39" s="53">
        <v>78093</v>
      </c>
      <c r="G39" s="53">
        <v>76147</v>
      </c>
      <c r="H39" s="53">
        <v>71058</v>
      </c>
      <c r="I39" s="53">
        <v>29804</v>
      </c>
      <c r="J39" s="53">
        <v>39732</v>
      </c>
      <c r="K39" s="53">
        <v>35703</v>
      </c>
    </row>
    <row r="40" spans="1:11" ht="12.75" customHeight="1">
      <c r="A40" s="19" t="s">
        <v>188</v>
      </c>
      <c r="B40" s="53">
        <v>42431</v>
      </c>
      <c r="C40" s="53">
        <v>35768</v>
      </c>
      <c r="D40" s="53">
        <v>10033</v>
      </c>
      <c r="E40" s="53">
        <v>14524</v>
      </c>
      <c r="F40" s="53">
        <v>17893</v>
      </c>
      <c r="G40" s="53">
        <v>9125</v>
      </c>
      <c r="H40" s="53">
        <v>3451</v>
      </c>
      <c r="I40" s="53">
        <v>1323</v>
      </c>
      <c r="J40" s="53">
        <v>4793</v>
      </c>
      <c r="K40" s="53">
        <v>1223</v>
      </c>
    </row>
    <row r="41" spans="1:11" ht="12.75" customHeight="1">
      <c r="A41" s="19" t="s">
        <v>189</v>
      </c>
      <c r="B41" s="53">
        <v>21790</v>
      </c>
      <c r="C41" s="53">
        <v>26474</v>
      </c>
      <c r="D41" s="53">
        <v>20394</v>
      </c>
      <c r="E41" s="53">
        <v>21071</v>
      </c>
      <c r="F41" s="53">
        <v>13490</v>
      </c>
      <c r="G41" s="53">
        <v>21560</v>
      </c>
      <c r="H41" s="53">
        <v>13308</v>
      </c>
      <c r="I41" s="53">
        <v>6426</v>
      </c>
      <c r="J41" s="53">
        <v>5394</v>
      </c>
      <c r="K41" s="53">
        <v>4493</v>
      </c>
    </row>
    <row r="42" spans="1:11" ht="12.75" customHeight="1">
      <c r="A42" s="19" t="s">
        <v>190</v>
      </c>
      <c r="B42" s="53">
        <v>42135</v>
      </c>
      <c r="C42" s="53">
        <v>29854</v>
      </c>
      <c r="D42" s="53">
        <v>34922</v>
      </c>
      <c r="E42" s="53">
        <v>35746</v>
      </c>
      <c r="F42" s="53">
        <v>26041</v>
      </c>
      <c r="G42" s="53">
        <v>26311</v>
      </c>
      <c r="H42" s="53">
        <v>17733</v>
      </c>
      <c r="I42" s="53">
        <v>2216</v>
      </c>
      <c r="J42" s="53">
        <v>2423</v>
      </c>
      <c r="K42" s="53">
        <v>9160</v>
      </c>
    </row>
    <row r="43" spans="1:11" ht="12.75" customHeight="1">
      <c r="A43" s="19" t="s">
        <v>191</v>
      </c>
      <c r="B43" s="53">
        <v>52449</v>
      </c>
      <c r="C43" s="53">
        <v>32389</v>
      </c>
      <c r="D43" s="53">
        <v>50185</v>
      </c>
      <c r="E43" s="53">
        <v>29008</v>
      </c>
      <c r="F43" s="53">
        <v>79678</v>
      </c>
      <c r="G43" s="53">
        <v>67350</v>
      </c>
      <c r="H43" s="53">
        <v>35541</v>
      </c>
      <c r="I43" s="53">
        <v>31100</v>
      </c>
      <c r="J43" s="53">
        <v>49536</v>
      </c>
      <c r="K43" s="53">
        <v>15958</v>
      </c>
    </row>
    <row r="44" spans="1:11" ht="12" customHeight="1" thickBot="1">
      <c r="A44" s="182" t="s">
        <v>192</v>
      </c>
      <c r="B44" s="218">
        <v>144469</v>
      </c>
      <c r="C44" s="218">
        <v>87590</v>
      </c>
      <c r="D44" s="218">
        <v>72466</v>
      </c>
      <c r="E44" s="218">
        <v>65050</v>
      </c>
      <c r="F44" s="218">
        <v>33565</v>
      </c>
      <c r="G44" s="218">
        <v>41395</v>
      </c>
      <c r="H44" s="218">
        <v>33862</v>
      </c>
      <c r="I44" s="218">
        <v>13664</v>
      </c>
      <c r="J44" s="218">
        <v>14207</v>
      </c>
      <c r="K44" s="218">
        <v>18277</v>
      </c>
    </row>
    <row r="45" spans="1:11" ht="17.25" customHeight="1">
      <c r="A45" s="492" t="s">
        <v>240</v>
      </c>
      <c r="B45" s="492"/>
      <c r="C45" s="492"/>
      <c r="D45" s="492"/>
      <c r="E45" s="492"/>
      <c r="F45" s="492"/>
      <c r="G45" s="492"/>
      <c r="H45" s="492"/>
      <c r="I45" s="492"/>
      <c r="J45" s="492"/>
      <c r="K45" s="492"/>
    </row>
    <row r="46" spans="1:11" ht="15" customHeight="1">
      <c r="A46" s="491" t="s">
        <v>630</v>
      </c>
      <c r="B46" s="491"/>
      <c r="C46" s="491"/>
      <c r="D46" s="491"/>
      <c r="E46" s="491"/>
      <c r="F46" s="491"/>
      <c r="G46" s="491"/>
      <c r="H46" s="491"/>
      <c r="I46" s="491"/>
      <c r="J46" s="491"/>
      <c r="K46" s="491"/>
    </row>
    <row r="47" spans="1:11" ht="14.25" customHeight="1">
      <c r="A47" s="418" t="s">
        <v>604</v>
      </c>
      <c r="B47" s="418"/>
      <c r="C47" s="418"/>
      <c r="D47" s="418"/>
      <c r="E47" s="418"/>
      <c r="F47" s="418"/>
      <c r="G47" s="418"/>
      <c r="H47" s="418"/>
      <c r="I47" s="418"/>
      <c r="J47" s="418"/>
      <c r="K47" s="418"/>
    </row>
    <row r="48" spans="12:42" ht="12.75">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row>
    <row r="49" spans="1:11" ht="12.75">
      <c r="A49" s="20"/>
      <c r="B49" s="20"/>
      <c r="C49" s="20"/>
      <c r="D49" s="20"/>
      <c r="E49" s="20"/>
      <c r="F49" s="20"/>
      <c r="G49" s="20"/>
      <c r="H49" s="20"/>
      <c r="I49" s="20"/>
      <c r="J49" s="20"/>
      <c r="K49" s="20"/>
    </row>
    <row r="50" spans="1:11" ht="12.75">
      <c r="A50" s="20"/>
      <c r="B50" s="20"/>
      <c r="C50" s="20"/>
      <c r="D50" s="20"/>
      <c r="E50" s="20"/>
      <c r="F50" s="20"/>
      <c r="G50" s="20"/>
      <c r="H50" s="20"/>
      <c r="I50" s="20"/>
      <c r="J50" s="20"/>
      <c r="K50" s="20"/>
    </row>
    <row r="51" spans="1:11" ht="12.75">
      <c r="A51" s="20"/>
      <c r="B51" s="20"/>
      <c r="C51" s="20"/>
      <c r="D51" s="20"/>
      <c r="E51" s="20"/>
      <c r="F51" s="20"/>
      <c r="G51" s="20"/>
      <c r="H51" s="20"/>
      <c r="I51" s="20"/>
      <c r="J51" s="20"/>
      <c r="K51" s="20"/>
    </row>
    <row r="52" spans="1:11" ht="12.75">
      <c r="A52" s="20"/>
      <c r="B52" s="20"/>
      <c r="C52" s="20"/>
      <c r="D52" s="20"/>
      <c r="E52" s="20"/>
      <c r="F52" s="20"/>
      <c r="G52" s="20"/>
      <c r="H52" s="20"/>
      <c r="I52" s="20"/>
      <c r="J52" s="20"/>
      <c r="K52" s="20"/>
    </row>
    <row r="53" spans="1:11" ht="12.75">
      <c r="A53" s="20"/>
      <c r="B53" s="20"/>
      <c r="C53" s="20"/>
      <c r="D53" s="20"/>
      <c r="E53" s="20"/>
      <c r="F53" s="20"/>
      <c r="G53" s="20"/>
      <c r="H53" s="20"/>
      <c r="I53" s="20"/>
      <c r="J53" s="20"/>
      <c r="K53" s="20"/>
    </row>
    <row r="54" spans="1:11" ht="12.75">
      <c r="A54" s="20"/>
      <c r="B54" s="20"/>
      <c r="C54" s="20"/>
      <c r="D54" s="20"/>
      <c r="E54" s="20"/>
      <c r="F54" s="20"/>
      <c r="G54" s="20"/>
      <c r="H54" s="20"/>
      <c r="I54" s="20"/>
      <c r="J54" s="20"/>
      <c r="K54" s="20"/>
    </row>
    <row r="55" spans="1:11" ht="12.75">
      <c r="A55" s="20"/>
      <c r="B55" s="20"/>
      <c r="C55" s="20"/>
      <c r="D55" s="20"/>
      <c r="E55" s="20"/>
      <c r="F55" s="20"/>
      <c r="G55" s="20"/>
      <c r="H55" s="20"/>
      <c r="I55" s="20"/>
      <c r="J55" s="20"/>
      <c r="K55" s="20"/>
    </row>
    <row r="56" spans="1:11" ht="12.75">
      <c r="A56" s="20"/>
      <c r="B56" s="20"/>
      <c r="C56" s="20"/>
      <c r="D56" s="20"/>
      <c r="E56" s="20"/>
      <c r="F56" s="20"/>
      <c r="G56" s="20"/>
      <c r="H56" s="20"/>
      <c r="I56" s="20"/>
      <c r="J56" s="20"/>
      <c r="K56" s="20"/>
    </row>
  </sheetData>
  <sheetProtection/>
  <mergeCells count="16">
    <mergeCell ref="D5:D6"/>
    <mergeCell ref="E5:E6"/>
    <mergeCell ref="F5:F6"/>
    <mergeCell ref="G5:G6"/>
    <mergeCell ref="H5:H6"/>
    <mergeCell ref="I5:I6"/>
    <mergeCell ref="A46:K46"/>
    <mergeCell ref="A47:K47"/>
    <mergeCell ref="A2:K2"/>
    <mergeCell ref="A5:A6"/>
    <mergeCell ref="A45:K45"/>
    <mergeCell ref="A3:K3"/>
    <mergeCell ref="C5:C6"/>
    <mergeCell ref="B5:B6"/>
    <mergeCell ref="J5:J6"/>
    <mergeCell ref="K5:K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5" r:id="rId1"/>
</worksheet>
</file>

<file path=xl/worksheets/sheet28.xml><?xml version="1.0" encoding="utf-8"?>
<worksheet xmlns="http://schemas.openxmlformats.org/spreadsheetml/2006/main" xmlns:r="http://schemas.openxmlformats.org/officeDocument/2006/relationships">
  <dimension ref="A1:AR52"/>
  <sheetViews>
    <sheetView showGridLines="0" showZeros="0" zoomScaleSheetLayoutView="100" zoomScalePageLayoutView="0" workbookViewId="0" topLeftCell="A1">
      <selection activeCell="N6" sqref="N6"/>
    </sheetView>
  </sheetViews>
  <sheetFormatPr defaultColWidth="11.5546875" defaultRowHeight="15"/>
  <cols>
    <col min="1" max="1" width="16.3359375" style="50" customWidth="1"/>
    <col min="2" max="14" width="9.5546875" style="50" customWidth="1"/>
    <col min="15" max="16384" width="11.5546875" style="50" customWidth="1"/>
  </cols>
  <sheetData>
    <row r="1" spans="1:14" ht="12.75">
      <c r="A1" s="208" t="s">
        <v>559</v>
      </c>
      <c r="B1" s="277"/>
      <c r="C1" s="277"/>
      <c r="D1" s="277"/>
      <c r="E1" s="277"/>
      <c r="F1" s="277"/>
      <c r="G1" s="277"/>
      <c r="H1" s="277"/>
      <c r="I1" s="277"/>
      <c r="J1" s="277"/>
      <c r="K1" s="277"/>
      <c r="L1" s="277"/>
      <c r="M1" s="277"/>
      <c r="N1" s="277"/>
    </row>
    <row r="2" spans="1:14" ht="12.75" customHeight="1">
      <c r="A2" s="409" t="s">
        <v>300</v>
      </c>
      <c r="B2" s="409"/>
      <c r="C2" s="409"/>
      <c r="D2" s="409"/>
      <c r="E2" s="409"/>
      <c r="F2" s="409"/>
      <c r="G2" s="409"/>
      <c r="H2" s="409"/>
      <c r="I2" s="409"/>
      <c r="J2" s="409"/>
      <c r="K2" s="409"/>
      <c r="L2" s="409"/>
      <c r="M2" s="409"/>
      <c r="N2" s="409"/>
    </row>
    <row r="3" spans="1:14" ht="15">
      <c r="A3" s="410" t="s">
        <v>705</v>
      </c>
      <c r="B3" s="410"/>
      <c r="C3" s="410"/>
      <c r="D3" s="410"/>
      <c r="E3" s="410"/>
      <c r="F3" s="410"/>
      <c r="G3" s="410"/>
      <c r="H3" s="410"/>
      <c r="I3" s="410"/>
      <c r="J3" s="410"/>
      <c r="K3" s="410"/>
      <c r="L3" s="410"/>
      <c r="M3" s="410"/>
      <c r="N3" s="410"/>
    </row>
    <row r="4" spans="1:14" ht="14.25" customHeight="1" thickBot="1">
      <c r="A4" s="277"/>
      <c r="B4" s="277"/>
      <c r="C4" s="277"/>
      <c r="D4" s="277"/>
      <c r="E4" s="277"/>
      <c r="F4" s="277"/>
      <c r="G4" s="277"/>
      <c r="H4" s="277"/>
      <c r="I4" s="277"/>
      <c r="J4" s="277"/>
      <c r="K4" s="277"/>
      <c r="L4" s="277"/>
      <c r="M4" s="277"/>
      <c r="N4" s="277"/>
    </row>
    <row r="5" spans="1:14" ht="20.25" customHeight="1">
      <c r="A5" s="212" t="s">
        <v>373</v>
      </c>
      <c r="B5" s="242">
        <v>2000</v>
      </c>
      <c r="C5" s="242">
        <v>2001</v>
      </c>
      <c r="D5" s="281">
        <v>2002</v>
      </c>
      <c r="E5" s="281">
        <v>2003</v>
      </c>
      <c r="F5" s="281">
        <v>2004</v>
      </c>
      <c r="G5" s="281">
        <v>2005</v>
      </c>
      <c r="H5" s="281">
        <v>2006</v>
      </c>
      <c r="I5" s="281">
        <v>2007</v>
      </c>
      <c r="J5" s="281">
        <v>2008</v>
      </c>
      <c r="K5" s="281">
        <v>2009</v>
      </c>
      <c r="L5" s="281">
        <v>2010</v>
      </c>
      <c r="M5" s="358">
        <v>2011</v>
      </c>
      <c r="N5" s="281">
        <v>2012</v>
      </c>
    </row>
    <row r="6" spans="1:14" ht="21" customHeight="1">
      <c r="A6" s="3" t="s">
        <v>363</v>
      </c>
      <c r="B6" s="53">
        <v>4314088</v>
      </c>
      <c r="C6" s="53">
        <v>4525250</v>
      </c>
      <c r="D6" s="53">
        <v>4335586</v>
      </c>
      <c r="E6" s="53">
        <v>3531390</v>
      </c>
      <c r="F6" s="53">
        <v>2484280</v>
      </c>
      <c r="G6" s="53">
        <v>2142463</v>
      </c>
      <c r="H6" s="53">
        <v>1616890</v>
      </c>
      <c r="I6" s="53">
        <v>1433661</v>
      </c>
      <c r="J6" s="53">
        <v>1460613</v>
      </c>
      <c r="K6" s="53">
        <v>1598027</v>
      </c>
      <c r="L6" s="53">
        <f>SUM(L8:L42)</f>
        <v>1326847</v>
      </c>
      <c r="M6" s="53">
        <f>SUM(M8:M42)</f>
        <v>1651929</v>
      </c>
      <c r="N6" s="53">
        <v>1169984</v>
      </c>
    </row>
    <row r="7" spans="1:14" ht="12.75" customHeight="1">
      <c r="A7" s="20"/>
      <c r="B7" s="30"/>
      <c r="C7" s="30"/>
      <c r="D7" s="30"/>
      <c r="E7" s="30"/>
      <c r="F7" s="30"/>
      <c r="G7" s="30"/>
      <c r="H7" s="30"/>
      <c r="I7" s="30"/>
      <c r="J7" s="30"/>
      <c r="K7" s="30"/>
      <c r="L7" s="30"/>
      <c r="M7" s="30"/>
      <c r="N7" s="30"/>
    </row>
    <row r="8" spans="1:14" ht="12.75" customHeight="1">
      <c r="A8" s="19" t="s">
        <v>160</v>
      </c>
      <c r="B8" s="53">
        <v>142576</v>
      </c>
      <c r="C8" s="53">
        <v>141581</v>
      </c>
      <c r="D8" s="53">
        <v>153801</v>
      </c>
      <c r="E8" s="53">
        <v>140820</v>
      </c>
      <c r="F8" s="53">
        <v>113000</v>
      </c>
      <c r="G8" s="53">
        <v>101700</v>
      </c>
      <c r="H8" s="53">
        <v>93700</v>
      </c>
      <c r="I8" s="53">
        <v>83400</v>
      </c>
      <c r="J8" s="53">
        <v>81300</v>
      </c>
      <c r="K8" s="53">
        <v>57032</v>
      </c>
      <c r="L8" s="53">
        <v>71000</v>
      </c>
      <c r="M8" s="53">
        <v>68000</v>
      </c>
      <c r="N8" s="53">
        <v>33800</v>
      </c>
    </row>
    <row r="9" spans="1:14" ht="12.75" customHeight="1">
      <c r="A9" s="19" t="s">
        <v>161</v>
      </c>
      <c r="B9" s="53">
        <v>68375</v>
      </c>
      <c r="C9" s="53">
        <v>62859</v>
      </c>
      <c r="D9" s="53">
        <v>72225</v>
      </c>
      <c r="E9" s="53">
        <v>81628</v>
      </c>
      <c r="F9" s="53">
        <v>74123</v>
      </c>
      <c r="G9" s="53">
        <v>71603</v>
      </c>
      <c r="H9" s="53">
        <v>79590</v>
      </c>
      <c r="I9" s="53">
        <v>71180</v>
      </c>
      <c r="J9" s="53">
        <v>59460</v>
      </c>
      <c r="K9" s="53">
        <v>67750</v>
      </c>
      <c r="L9" s="53">
        <v>72000</v>
      </c>
      <c r="M9" s="53">
        <v>72285</v>
      </c>
      <c r="N9" s="53">
        <v>36990</v>
      </c>
    </row>
    <row r="10" spans="1:14" ht="12.75" customHeight="1">
      <c r="A10" s="19" t="s">
        <v>162</v>
      </c>
      <c r="B10" s="53">
        <v>301138</v>
      </c>
      <c r="C10" s="53">
        <v>311935</v>
      </c>
      <c r="D10" s="53">
        <v>320415</v>
      </c>
      <c r="E10" s="53">
        <v>246442</v>
      </c>
      <c r="F10" s="53">
        <v>85772</v>
      </c>
      <c r="G10" s="53">
        <v>81350</v>
      </c>
      <c r="H10" s="53">
        <v>82310</v>
      </c>
      <c r="I10" s="53">
        <v>210980</v>
      </c>
      <c r="J10" s="53">
        <v>231833</v>
      </c>
      <c r="K10" s="53">
        <v>233500</v>
      </c>
      <c r="L10" s="53">
        <v>252548</v>
      </c>
      <c r="M10" s="53">
        <v>277023</v>
      </c>
      <c r="N10" s="53">
        <v>98512</v>
      </c>
    </row>
    <row r="11" spans="1:14" ht="12.75" customHeight="1">
      <c r="A11" s="19" t="s">
        <v>163</v>
      </c>
      <c r="B11" s="53">
        <v>126839</v>
      </c>
      <c r="C11" s="53">
        <v>107968</v>
      </c>
      <c r="D11" s="53">
        <v>82313</v>
      </c>
      <c r="E11" s="53">
        <v>50518</v>
      </c>
      <c r="F11" s="53">
        <v>45069</v>
      </c>
      <c r="G11" s="53">
        <v>40426</v>
      </c>
      <c r="H11" s="53">
        <v>38790</v>
      </c>
      <c r="I11" s="53">
        <v>32615</v>
      </c>
      <c r="J11" s="53">
        <v>28009</v>
      </c>
      <c r="K11" s="53">
        <v>31076</v>
      </c>
      <c r="L11" s="53">
        <v>30336</v>
      </c>
      <c r="M11" s="53">
        <v>19181</v>
      </c>
      <c r="N11" s="53">
        <v>23912</v>
      </c>
    </row>
    <row r="12" spans="1:14" ht="12.75" customHeight="1">
      <c r="A12" s="19" t="s">
        <v>164</v>
      </c>
      <c r="B12" s="53">
        <v>130052</v>
      </c>
      <c r="C12" s="53">
        <v>145643</v>
      </c>
      <c r="D12" s="53">
        <v>163200</v>
      </c>
      <c r="E12" s="53">
        <v>185274</v>
      </c>
      <c r="F12" s="53">
        <v>149742</v>
      </c>
      <c r="G12" s="53">
        <v>134484</v>
      </c>
      <c r="H12" s="53">
        <v>197312</v>
      </c>
      <c r="I12" s="53">
        <v>101496</v>
      </c>
      <c r="J12" s="53">
        <v>120430</v>
      </c>
      <c r="K12" s="53">
        <v>98000</v>
      </c>
      <c r="L12" s="53">
        <v>88000</v>
      </c>
      <c r="M12" s="53">
        <v>20564</v>
      </c>
      <c r="N12" s="53">
        <v>130676</v>
      </c>
    </row>
    <row r="13" spans="1:14" ht="12.75" customHeight="1">
      <c r="A13" s="19" t="s">
        <v>165</v>
      </c>
      <c r="B13" s="53">
        <v>11417</v>
      </c>
      <c r="C13" s="53">
        <v>8142</v>
      </c>
      <c r="D13" s="53">
        <v>17787</v>
      </c>
      <c r="E13" s="53">
        <v>199</v>
      </c>
      <c r="F13" s="53">
        <v>0</v>
      </c>
      <c r="G13" s="53">
        <v>0</v>
      </c>
      <c r="H13" s="53">
        <v>0</v>
      </c>
      <c r="I13" s="53">
        <v>0</v>
      </c>
      <c r="J13" s="53"/>
      <c r="K13" s="53">
        <v>0</v>
      </c>
      <c r="L13" s="53"/>
      <c r="M13" s="53">
        <v>0</v>
      </c>
      <c r="N13" s="53"/>
    </row>
    <row r="14" spans="1:14" ht="12.75" customHeight="1">
      <c r="A14" s="19" t="s">
        <v>166</v>
      </c>
      <c r="B14" s="53">
        <v>18710</v>
      </c>
      <c r="C14" s="53">
        <v>17570</v>
      </c>
      <c r="D14" s="53">
        <v>6975</v>
      </c>
      <c r="E14" s="53">
        <v>5340</v>
      </c>
      <c r="F14" s="53">
        <v>12122</v>
      </c>
      <c r="G14" s="53">
        <v>3400</v>
      </c>
      <c r="H14" s="53">
        <v>3250</v>
      </c>
      <c r="I14" s="53">
        <v>1320</v>
      </c>
      <c r="J14" s="53">
        <v>2350</v>
      </c>
      <c r="K14" s="53">
        <v>3170</v>
      </c>
      <c r="L14" s="53">
        <v>2800</v>
      </c>
      <c r="M14" s="53">
        <v>0</v>
      </c>
      <c r="N14" s="53">
        <v>150</v>
      </c>
    </row>
    <row r="15" spans="1:14" ht="12.75" customHeight="1">
      <c r="A15" s="19" t="s">
        <v>167</v>
      </c>
      <c r="B15" s="53">
        <v>50166</v>
      </c>
      <c r="C15" s="53">
        <v>87292</v>
      </c>
      <c r="D15" s="53">
        <v>30488</v>
      </c>
      <c r="E15" s="53">
        <v>48482</v>
      </c>
      <c r="F15" s="53">
        <v>36192</v>
      </c>
      <c r="G15" s="53">
        <v>90810</v>
      </c>
      <c r="H15" s="53">
        <v>37174</v>
      </c>
      <c r="I15" s="53">
        <v>50600</v>
      </c>
      <c r="J15" s="53">
        <v>64104</v>
      </c>
      <c r="K15" s="53">
        <v>5984</v>
      </c>
      <c r="L15" s="53">
        <v>3770</v>
      </c>
      <c r="M15" s="53">
        <v>4280</v>
      </c>
      <c r="N15" s="53">
        <v>59750</v>
      </c>
    </row>
    <row r="16" spans="1:14" ht="12.75" customHeight="1">
      <c r="A16" s="19" t="s">
        <v>332</v>
      </c>
      <c r="B16" s="53">
        <v>120813</v>
      </c>
      <c r="C16" s="53">
        <v>71363</v>
      </c>
      <c r="D16" s="53">
        <v>36634</v>
      </c>
      <c r="E16" s="53">
        <v>55532</v>
      </c>
      <c r="F16" s="53">
        <v>40850</v>
      </c>
      <c r="G16" s="53">
        <v>31851</v>
      </c>
      <c r="H16" s="53">
        <v>7175</v>
      </c>
      <c r="I16" s="53">
        <v>8405</v>
      </c>
      <c r="J16" s="53">
        <v>10498</v>
      </c>
      <c r="K16" s="53">
        <v>9637</v>
      </c>
      <c r="L16" s="53">
        <v>1923</v>
      </c>
      <c r="M16" s="53">
        <v>1405</v>
      </c>
      <c r="N16" s="53">
        <v>1168</v>
      </c>
    </row>
    <row r="17" spans="1:14" ht="12.75" customHeight="1">
      <c r="A17" s="19" t="s">
        <v>169</v>
      </c>
      <c r="B17" s="53">
        <v>1020</v>
      </c>
      <c r="C17" s="53">
        <v>250</v>
      </c>
      <c r="D17" s="53">
        <v>1120</v>
      </c>
      <c r="E17" s="53">
        <v>884</v>
      </c>
      <c r="F17" s="53"/>
      <c r="G17" s="53"/>
      <c r="H17" s="53"/>
      <c r="I17" s="53">
        <v>0</v>
      </c>
      <c r="J17" s="53"/>
      <c r="K17" s="53"/>
      <c r="L17" s="53">
        <v>1200</v>
      </c>
      <c r="M17" s="53">
        <v>0</v>
      </c>
      <c r="N17" s="53"/>
    </row>
    <row r="18" spans="1:14" ht="12.75" customHeight="1">
      <c r="A18" s="19" t="s">
        <v>170</v>
      </c>
      <c r="B18" s="53">
        <v>72771</v>
      </c>
      <c r="C18" s="53">
        <v>69300</v>
      </c>
      <c r="D18" s="53">
        <v>73504</v>
      </c>
      <c r="E18" s="53">
        <v>37264</v>
      </c>
      <c r="F18" s="53">
        <v>25752</v>
      </c>
      <c r="G18" s="53">
        <v>10950</v>
      </c>
      <c r="H18" s="53">
        <v>1460</v>
      </c>
      <c r="I18" s="53">
        <v>3190</v>
      </c>
      <c r="J18" s="53">
        <v>5395</v>
      </c>
      <c r="K18" s="53">
        <v>3550</v>
      </c>
      <c r="L18" s="53">
        <v>1500</v>
      </c>
      <c r="M18" s="53">
        <v>3270</v>
      </c>
      <c r="N18" s="53">
        <v>13010</v>
      </c>
    </row>
    <row r="19" spans="1:14" ht="12.75" customHeight="1">
      <c r="A19" s="19" t="s">
        <v>171</v>
      </c>
      <c r="B19" s="53">
        <v>8924</v>
      </c>
      <c r="C19" s="53">
        <v>12408</v>
      </c>
      <c r="D19" s="53">
        <v>28143</v>
      </c>
      <c r="E19" s="53">
        <v>15107</v>
      </c>
      <c r="F19" s="53">
        <v>7419</v>
      </c>
      <c r="G19" s="53">
        <v>5744</v>
      </c>
      <c r="H19" s="53">
        <v>7735</v>
      </c>
      <c r="I19" s="53">
        <v>2080</v>
      </c>
      <c r="J19" s="53"/>
      <c r="K19" s="53">
        <v>650</v>
      </c>
      <c r="L19" s="53">
        <v>1880</v>
      </c>
      <c r="M19" s="53">
        <v>1350</v>
      </c>
      <c r="N19" s="53">
        <v>755</v>
      </c>
    </row>
    <row r="20" spans="1:14" ht="12.75" customHeight="1">
      <c r="A20" s="19" t="s">
        <v>172</v>
      </c>
      <c r="B20" s="53">
        <v>9331</v>
      </c>
      <c r="C20" s="53">
        <v>18801</v>
      </c>
      <c r="D20" s="53">
        <v>7688</v>
      </c>
      <c r="E20" s="53">
        <v>3181</v>
      </c>
      <c r="F20" s="53">
        <v>1036</v>
      </c>
      <c r="G20" s="53">
        <v>1159</v>
      </c>
      <c r="H20" s="53">
        <v>16760</v>
      </c>
      <c r="I20" s="53">
        <v>9310</v>
      </c>
      <c r="J20" s="53">
        <v>9978</v>
      </c>
      <c r="K20" s="53">
        <v>15890</v>
      </c>
      <c r="L20" s="53">
        <v>13000</v>
      </c>
      <c r="M20" s="53">
        <v>9309</v>
      </c>
      <c r="N20" s="53">
        <v>11324</v>
      </c>
    </row>
    <row r="21" spans="1:14" ht="12.75" customHeight="1">
      <c r="A21" s="19" t="s">
        <v>173</v>
      </c>
      <c r="B21" s="53">
        <v>663048</v>
      </c>
      <c r="C21" s="53">
        <v>652908</v>
      </c>
      <c r="D21" s="53">
        <v>703073</v>
      </c>
      <c r="E21" s="53">
        <v>331478</v>
      </c>
      <c r="F21" s="53">
        <v>153934</v>
      </c>
      <c r="G21" s="53">
        <v>98242</v>
      </c>
      <c r="H21" s="53">
        <v>43460</v>
      </c>
      <c r="I21" s="53">
        <v>51460</v>
      </c>
      <c r="J21" s="53">
        <v>18100</v>
      </c>
      <c r="K21" s="53">
        <v>11000</v>
      </c>
      <c r="L21" s="53">
        <v>20050</v>
      </c>
      <c r="M21" s="53">
        <v>886</v>
      </c>
      <c r="N21" s="53"/>
    </row>
    <row r="22" spans="1:14" ht="12.75" customHeight="1">
      <c r="A22" s="19" t="s">
        <v>174</v>
      </c>
      <c r="B22" s="53">
        <v>38276</v>
      </c>
      <c r="C22" s="53">
        <v>33128</v>
      </c>
      <c r="D22" s="53">
        <v>35695</v>
      </c>
      <c r="E22" s="53">
        <v>35547</v>
      </c>
      <c r="F22" s="53">
        <v>1600</v>
      </c>
      <c r="G22" s="53">
        <v>720</v>
      </c>
      <c r="H22" s="53">
        <v>13771</v>
      </c>
      <c r="I22" s="53">
        <v>4000</v>
      </c>
      <c r="J22" s="53">
        <v>5760</v>
      </c>
      <c r="K22" s="53">
        <v>9450</v>
      </c>
      <c r="L22" s="53">
        <v>11680</v>
      </c>
      <c r="M22" s="53">
        <v>263970</v>
      </c>
      <c r="N22" s="53">
        <v>15380</v>
      </c>
    </row>
    <row r="23" spans="1:14" ht="12.75" customHeight="1">
      <c r="A23" s="19" t="s">
        <v>467</v>
      </c>
      <c r="B23" s="53">
        <v>28215</v>
      </c>
      <c r="C23" s="53">
        <v>29132</v>
      </c>
      <c r="D23" s="53">
        <v>30799</v>
      </c>
      <c r="E23" s="53">
        <v>25529</v>
      </c>
      <c r="F23" s="53">
        <v>16159</v>
      </c>
      <c r="G23" s="53">
        <v>18174</v>
      </c>
      <c r="H23" s="53">
        <v>13841</v>
      </c>
      <c r="I23" s="53">
        <v>15346</v>
      </c>
      <c r="J23" s="53">
        <v>16000</v>
      </c>
      <c r="K23" s="53">
        <v>5050</v>
      </c>
      <c r="L23" s="53">
        <v>0</v>
      </c>
      <c r="M23" s="53">
        <v>0</v>
      </c>
      <c r="N23" s="53"/>
    </row>
    <row r="24" spans="1:14" ht="12.75" customHeight="1">
      <c r="A24" s="19" t="s">
        <v>468</v>
      </c>
      <c r="B24" s="53">
        <v>34404</v>
      </c>
      <c r="C24" s="53">
        <v>48040</v>
      </c>
      <c r="D24" s="53">
        <v>44515</v>
      </c>
      <c r="E24" s="53">
        <v>29402</v>
      </c>
      <c r="F24" s="53">
        <v>12214</v>
      </c>
      <c r="G24" s="53">
        <v>10480</v>
      </c>
      <c r="H24" s="53">
        <v>5130</v>
      </c>
      <c r="I24" s="53">
        <v>2590</v>
      </c>
      <c r="J24" s="53">
        <v>10815</v>
      </c>
      <c r="K24" s="53">
        <v>10303</v>
      </c>
      <c r="L24" s="53">
        <v>24699</v>
      </c>
      <c r="M24" s="53">
        <v>18023</v>
      </c>
      <c r="N24" s="53">
        <v>111280</v>
      </c>
    </row>
    <row r="25" spans="1:14" ht="12.75" customHeight="1">
      <c r="A25" s="19" t="s">
        <v>175</v>
      </c>
      <c r="B25" s="53">
        <v>262269</v>
      </c>
      <c r="C25" s="53">
        <v>361022</v>
      </c>
      <c r="D25" s="53">
        <v>377012</v>
      </c>
      <c r="E25" s="53">
        <v>283377</v>
      </c>
      <c r="F25" s="53">
        <v>386068</v>
      </c>
      <c r="G25" s="53">
        <v>363289</v>
      </c>
      <c r="H25" s="53">
        <v>306504</v>
      </c>
      <c r="I25" s="53">
        <v>215406</v>
      </c>
      <c r="J25" s="53">
        <v>221668</v>
      </c>
      <c r="K25" s="53">
        <v>269154</v>
      </c>
      <c r="L25" s="53">
        <v>241844</v>
      </c>
      <c r="M25" s="53">
        <v>245140</v>
      </c>
      <c r="N25" s="53">
        <v>207025</v>
      </c>
    </row>
    <row r="26" spans="1:14" ht="12.75" customHeight="1">
      <c r="A26" s="19" t="s">
        <v>176</v>
      </c>
      <c r="B26" s="53">
        <v>131261</v>
      </c>
      <c r="C26" s="53">
        <v>79682</v>
      </c>
      <c r="D26" s="53">
        <v>108228</v>
      </c>
      <c r="E26" s="53">
        <v>119276</v>
      </c>
      <c r="F26" s="53">
        <v>73966</v>
      </c>
      <c r="G26" s="53">
        <v>41230</v>
      </c>
      <c r="H26" s="53">
        <v>12669</v>
      </c>
      <c r="I26" s="53">
        <v>0</v>
      </c>
      <c r="J26" s="53">
        <v>300</v>
      </c>
      <c r="K26" s="53">
        <v>0</v>
      </c>
      <c r="L26" s="53"/>
      <c r="M26" s="53">
        <v>0</v>
      </c>
      <c r="N26" s="53"/>
    </row>
    <row r="27" spans="1:14" ht="12.75" customHeight="1">
      <c r="A27" s="19" t="s">
        <v>177</v>
      </c>
      <c r="B27" s="53">
        <v>20607</v>
      </c>
      <c r="C27" s="53">
        <v>21664</v>
      </c>
      <c r="D27" s="53">
        <v>22886</v>
      </c>
      <c r="E27" s="53">
        <v>14471</v>
      </c>
      <c r="F27" s="53">
        <v>9840</v>
      </c>
      <c r="G27" s="53">
        <v>5958</v>
      </c>
      <c r="H27" s="53">
        <v>15</v>
      </c>
      <c r="I27" s="53">
        <v>782</v>
      </c>
      <c r="J27" s="53">
        <v>1139</v>
      </c>
      <c r="K27" s="53">
        <v>2810</v>
      </c>
      <c r="L27" s="53">
        <v>5110</v>
      </c>
      <c r="M27" s="53">
        <v>6905</v>
      </c>
      <c r="N27" s="53">
        <v>1497</v>
      </c>
    </row>
    <row r="28" spans="1:14" ht="12.75" customHeight="1">
      <c r="A28" s="19" t="s">
        <v>229</v>
      </c>
      <c r="B28" s="53">
        <v>274920</v>
      </c>
      <c r="C28" s="53">
        <v>282279</v>
      </c>
      <c r="D28" s="53">
        <v>407437</v>
      </c>
      <c r="E28" s="53">
        <v>302816</v>
      </c>
      <c r="F28" s="53">
        <v>101001</v>
      </c>
      <c r="G28" s="53">
        <v>106223</v>
      </c>
      <c r="H28" s="53">
        <v>16063</v>
      </c>
      <c r="I28" s="53">
        <v>9050</v>
      </c>
      <c r="J28" s="53">
        <v>3550</v>
      </c>
      <c r="K28" s="53">
        <v>7540</v>
      </c>
      <c r="L28" s="53">
        <v>9310</v>
      </c>
      <c r="M28" s="53">
        <v>11246</v>
      </c>
      <c r="N28" s="53">
        <v>16088</v>
      </c>
    </row>
    <row r="29" spans="1:14" ht="12.75" customHeight="1">
      <c r="A29" s="19" t="s">
        <v>179</v>
      </c>
      <c r="B29" s="53">
        <v>102288</v>
      </c>
      <c r="C29" s="53">
        <v>89852</v>
      </c>
      <c r="D29" s="53">
        <v>46375</v>
      </c>
      <c r="E29" s="53">
        <v>72235</v>
      </c>
      <c r="F29" s="53">
        <v>54995</v>
      </c>
      <c r="G29" s="53">
        <v>31464</v>
      </c>
      <c r="H29" s="53">
        <v>15441</v>
      </c>
      <c r="I29" s="53">
        <v>15836</v>
      </c>
      <c r="J29" s="53">
        <v>16732</v>
      </c>
      <c r="K29" s="53">
        <v>51260</v>
      </c>
      <c r="L29" s="53">
        <v>48627</v>
      </c>
      <c r="M29" s="53">
        <v>34543</v>
      </c>
      <c r="N29" s="53">
        <v>38928</v>
      </c>
    </row>
    <row r="30" spans="1:14" ht="12.75" customHeight="1">
      <c r="A30" s="19" t="s">
        <v>180</v>
      </c>
      <c r="B30" s="53">
        <v>90384</v>
      </c>
      <c r="C30" s="53">
        <v>84958</v>
      </c>
      <c r="D30" s="53">
        <v>76240</v>
      </c>
      <c r="E30" s="53">
        <v>17056</v>
      </c>
      <c r="F30" s="53">
        <v>13170</v>
      </c>
      <c r="G30" s="53">
        <v>26911</v>
      </c>
      <c r="H30" s="53">
        <v>9190</v>
      </c>
      <c r="I30" s="53">
        <v>3445</v>
      </c>
      <c r="J30" s="53">
        <v>3455</v>
      </c>
      <c r="K30" s="53">
        <v>3570</v>
      </c>
      <c r="L30" s="53">
        <v>3570</v>
      </c>
      <c r="M30" s="53">
        <v>480</v>
      </c>
      <c r="N30" s="53">
        <v>17625</v>
      </c>
    </row>
    <row r="31" spans="1:14" ht="12.75" customHeight="1">
      <c r="A31" s="19" t="s">
        <v>181</v>
      </c>
      <c r="B31" s="53">
        <v>115814</v>
      </c>
      <c r="C31" s="53">
        <v>51483</v>
      </c>
      <c r="D31" s="53">
        <v>51600</v>
      </c>
      <c r="E31" s="53">
        <v>54630</v>
      </c>
      <c r="F31" s="53">
        <v>45098</v>
      </c>
      <c r="G31" s="53">
        <v>54575</v>
      </c>
      <c r="H31" s="53">
        <v>70100</v>
      </c>
      <c r="I31" s="53">
        <v>71714</v>
      </c>
      <c r="J31" s="53">
        <v>89096</v>
      </c>
      <c r="K31" s="53">
        <v>44564</v>
      </c>
      <c r="L31" s="53">
        <v>49500</v>
      </c>
      <c r="M31" s="53">
        <v>57500</v>
      </c>
      <c r="N31" s="53"/>
    </row>
    <row r="32" spans="1:14" ht="12.75" customHeight="1">
      <c r="A32" s="19" t="s">
        <v>182</v>
      </c>
      <c r="B32" s="53">
        <v>39017</v>
      </c>
      <c r="C32" s="53">
        <v>29502</v>
      </c>
      <c r="D32" s="53">
        <v>24346</v>
      </c>
      <c r="E32" s="53">
        <v>18095</v>
      </c>
      <c r="F32" s="53">
        <v>7829</v>
      </c>
      <c r="G32" s="53">
        <v>11097</v>
      </c>
      <c r="H32" s="53">
        <v>14849</v>
      </c>
      <c r="I32" s="53">
        <v>15946</v>
      </c>
      <c r="J32" s="53">
        <v>10524</v>
      </c>
      <c r="K32" s="53">
        <v>13823</v>
      </c>
      <c r="L32" s="53">
        <v>9063</v>
      </c>
      <c r="M32" s="53">
        <v>7909</v>
      </c>
      <c r="N32" s="53">
        <v>18677</v>
      </c>
    </row>
    <row r="33" spans="1:14" ht="12.75" customHeight="1">
      <c r="A33" s="19" t="s">
        <v>183</v>
      </c>
      <c r="B33" s="53">
        <v>40456</v>
      </c>
      <c r="C33" s="53">
        <v>68541</v>
      </c>
      <c r="D33" s="53">
        <v>87410</v>
      </c>
      <c r="E33" s="53">
        <v>71352</v>
      </c>
      <c r="F33" s="53">
        <v>38278</v>
      </c>
      <c r="G33" s="53">
        <v>148694</v>
      </c>
      <c r="H33" s="53">
        <v>111408</v>
      </c>
      <c r="I33" s="53">
        <v>117296</v>
      </c>
      <c r="J33" s="53">
        <v>134273</v>
      </c>
      <c r="K33" s="53">
        <v>356300</v>
      </c>
      <c r="L33" s="53">
        <v>45750</v>
      </c>
      <c r="M33" s="53">
        <v>36600</v>
      </c>
      <c r="N33" s="53">
        <v>21092</v>
      </c>
    </row>
    <row r="34" spans="1:14" ht="12.75" customHeight="1">
      <c r="A34" s="19" t="s">
        <v>184</v>
      </c>
      <c r="B34" s="53">
        <v>605475</v>
      </c>
      <c r="C34" s="53">
        <v>751397</v>
      </c>
      <c r="D34" s="53">
        <v>488170</v>
      </c>
      <c r="E34" s="53">
        <v>546181</v>
      </c>
      <c r="F34" s="53">
        <v>265846</v>
      </c>
      <c r="G34" s="53">
        <v>177172</v>
      </c>
      <c r="H34" s="53">
        <v>165872</v>
      </c>
      <c r="I34" s="53">
        <v>181900</v>
      </c>
      <c r="J34" s="53">
        <v>177578</v>
      </c>
      <c r="K34" s="53">
        <v>167545</v>
      </c>
      <c r="L34" s="53">
        <v>190042</v>
      </c>
      <c r="M34" s="53">
        <v>193017</v>
      </c>
      <c r="N34" s="53">
        <v>157938</v>
      </c>
    </row>
    <row r="35" spans="1:14" ht="12.75" customHeight="1">
      <c r="A35" s="19" t="s">
        <v>185</v>
      </c>
      <c r="B35" s="53">
        <v>21064</v>
      </c>
      <c r="C35" s="53">
        <v>24267</v>
      </c>
      <c r="D35" s="53">
        <v>18735</v>
      </c>
      <c r="E35" s="53">
        <v>19179</v>
      </c>
      <c r="F35" s="53">
        <v>482</v>
      </c>
      <c r="G35" s="53">
        <v>1468</v>
      </c>
      <c r="H35" s="53">
        <v>172</v>
      </c>
      <c r="I35" s="53">
        <v>172</v>
      </c>
      <c r="J35" s="53">
        <v>148</v>
      </c>
      <c r="K35" s="53">
        <v>1590</v>
      </c>
      <c r="L35" s="53">
        <v>1097</v>
      </c>
      <c r="M35" s="53">
        <v>2526</v>
      </c>
      <c r="N35" s="53">
        <v>1716</v>
      </c>
    </row>
    <row r="36" spans="1:14" ht="12.75" customHeight="1">
      <c r="A36" s="19" t="s">
        <v>186</v>
      </c>
      <c r="B36" s="53">
        <v>2000</v>
      </c>
      <c r="C36" s="53">
        <v>14990</v>
      </c>
      <c r="D36" s="53">
        <v>20163</v>
      </c>
      <c r="E36" s="53">
        <v>7804</v>
      </c>
      <c r="F36" s="53">
        <v>11990</v>
      </c>
      <c r="G36" s="53">
        <v>8000</v>
      </c>
      <c r="H36" s="53">
        <v>3000</v>
      </c>
      <c r="I36" s="53">
        <v>11363</v>
      </c>
      <c r="J36" s="53">
        <v>17300</v>
      </c>
      <c r="K36" s="53">
        <v>11800</v>
      </c>
      <c r="L36" s="53">
        <v>14100</v>
      </c>
      <c r="M36" s="53">
        <v>18132</v>
      </c>
      <c r="N36" s="53">
        <v>9441</v>
      </c>
    </row>
    <row r="37" spans="1:14" ht="12.75" customHeight="1">
      <c r="A37" s="19" t="s">
        <v>187</v>
      </c>
      <c r="B37" s="53">
        <v>243614</v>
      </c>
      <c r="C37" s="53">
        <v>258718</v>
      </c>
      <c r="D37" s="53">
        <v>230516</v>
      </c>
      <c r="E37" s="53">
        <v>260930</v>
      </c>
      <c r="F37" s="53">
        <v>220548</v>
      </c>
      <c r="G37" s="53">
        <v>3560</v>
      </c>
      <c r="H37" s="53">
        <v>0</v>
      </c>
      <c r="I37" s="53">
        <v>0</v>
      </c>
      <c r="J37" s="53">
        <v>640</v>
      </c>
      <c r="K37" s="53">
        <v>0</v>
      </c>
      <c r="L37" s="53"/>
      <c r="M37" s="53">
        <v>0</v>
      </c>
      <c r="N37" s="53"/>
    </row>
    <row r="38" spans="1:14" ht="12.75" customHeight="1">
      <c r="A38" s="19" t="s">
        <v>188</v>
      </c>
      <c r="B38" s="53">
        <v>2880</v>
      </c>
      <c r="C38" s="53">
        <v>38560</v>
      </c>
      <c r="D38" s="53">
        <v>25393</v>
      </c>
      <c r="E38" s="53">
        <v>15520</v>
      </c>
      <c r="F38" s="53">
        <v>21700</v>
      </c>
      <c r="G38" s="53">
        <v>23890</v>
      </c>
      <c r="H38" s="53">
        <v>13265</v>
      </c>
      <c r="I38" s="53">
        <v>5480</v>
      </c>
      <c r="J38" s="53"/>
      <c r="K38" s="53">
        <v>0</v>
      </c>
      <c r="L38" s="53"/>
      <c r="M38" s="53">
        <v>179446</v>
      </c>
      <c r="N38" s="53"/>
    </row>
    <row r="39" spans="1:14" ht="12.75" customHeight="1">
      <c r="A39" s="19" t="s">
        <v>189</v>
      </c>
      <c r="B39" s="53">
        <v>170013</v>
      </c>
      <c r="C39" s="53">
        <v>192255</v>
      </c>
      <c r="D39" s="53">
        <v>197069</v>
      </c>
      <c r="E39" s="53">
        <v>124995</v>
      </c>
      <c r="F39" s="53">
        <v>121632</v>
      </c>
      <c r="G39" s="53">
        <v>122984</v>
      </c>
      <c r="H39" s="53">
        <v>78252</v>
      </c>
      <c r="I39" s="53">
        <v>41072</v>
      </c>
      <c r="J39" s="53">
        <v>33848</v>
      </c>
      <c r="K39" s="53">
        <v>20373</v>
      </c>
      <c r="L39" s="53">
        <v>7750</v>
      </c>
      <c r="M39" s="53">
        <v>0</v>
      </c>
      <c r="N39" s="53"/>
    </row>
    <row r="40" spans="1:14" ht="12.75" customHeight="1">
      <c r="A40" s="19" t="s">
        <v>190</v>
      </c>
      <c r="B40" s="53">
        <v>93361</v>
      </c>
      <c r="C40" s="53">
        <v>109335</v>
      </c>
      <c r="D40" s="53">
        <v>105045</v>
      </c>
      <c r="E40" s="53">
        <v>109987</v>
      </c>
      <c r="F40" s="53">
        <v>99250</v>
      </c>
      <c r="G40" s="53">
        <v>73220</v>
      </c>
      <c r="H40" s="53">
        <v>44502</v>
      </c>
      <c r="I40" s="53">
        <v>37432</v>
      </c>
      <c r="J40" s="53">
        <v>40348</v>
      </c>
      <c r="K40" s="53">
        <v>22996</v>
      </c>
      <c r="L40" s="53">
        <v>24058</v>
      </c>
      <c r="M40" s="53">
        <v>25544</v>
      </c>
      <c r="N40" s="53">
        <v>31415</v>
      </c>
    </row>
    <row r="41" spans="1:14" ht="12.75" customHeight="1">
      <c r="A41" s="19" t="s">
        <v>191</v>
      </c>
      <c r="B41" s="53">
        <v>245960</v>
      </c>
      <c r="C41" s="53">
        <v>228800</v>
      </c>
      <c r="D41" s="53">
        <v>223900</v>
      </c>
      <c r="E41" s="53">
        <v>190309</v>
      </c>
      <c r="F41" s="53">
        <v>232450</v>
      </c>
      <c r="G41" s="53">
        <v>237585</v>
      </c>
      <c r="H41" s="53">
        <v>109250</v>
      </c>
      <c r="I41" s="53">
        <v>53400</v>
      </c>
      <c r="J41" s="53">
        <v>41712</v>
      </c>
      <c r="K41" s="53">
        <v>59350</v>
      </c>
      <c r="L41" s="53">
        <v>76700</v>
      </c>
      <c r="M41" s="53">
        <v>57400</v>
      </c>
      <c r="N41" s="53">
        <v>103675</v>
      </c>
    </row>
    <row r="42" spans="1:14" ht="12.75" customHeight="1" thickBot="1">
      <c r="A42" s="182" t="s">
        <v>192</v>
      </c>
      <c r="B42" s="218">
        <v>26630</v>
      </c>
      <c r="C42" s="218">
        <v>19625</v>
      </c>
      <c r="D42" s="218">
        <v>16686</v>
      </c>
      <c r="E42" s="218">
        <v>10550</v>
      </c>
      <c r="F42" s="218">
        <v>5153</v>
      </c>
      <c r="G42" s="218">
        <v>4050</v>
      </c>
      <c r="H42" s="218">
        <v>4880</v>
      </c>
      <c r="I42" s="218">
        <v>5395</v>
      </c>
      <c r="J42" s="218">
        <v>4270</v>
      </c>
      <c r="K42" s="218">
        <v>3310</v>
      </c>
      <c r="L42" s="218">
        <v>3940</v>
      </c>
      <c r="M42" s="218">
        <v>15995</v>
      </c>
      <c r="N42" s="218">
        <v>8160</v>
      </c>
    </row>
    <row r="43" spans="1:44" s="20" customFormat="1" ht="25.5" customHeight="1">
      <c r="A43" s="466" t="s">
        <v>604</v>
      </c>
      <c r="B43" s="466"/>
      <c r="C43" s="466"/>
      <c r="D43" s="466"/>
      <c r="E43" s="466"/>
      <c r="F43" s="466"/>
      <c r="G43" s="466"/>
      <c r="H43" s="466"/>
      <c r="I43" s="466"/>
      <c r="J43" s="466"/>
      <c r="K43" s="466"/>
      <c r="L43" s="466"/>
      <c r="M43" s="392"/>
      <c r="N43" s="39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20" customFormat="1" ht="12.75"/>
    <row r="45" spans="1:11" ht="12.75">
      <c r="A45" s="20"/>
      <c r="B45" s="20"/>
      <c r="C45" s="20"/>
      <c r="D45" s="20"/>
      <c r="E45" s="20"/>
      <c r="F45" s="20"/>
      <c r="G45" s="20"/>
      <c r="H45" s="20"/>
      <c r="I45" s="20"/>
      <c r="J45" s="20"/>
      <c r="K45" s="20"/>
    </row>
    <row r="46" spans="1:11" ht="12.75">
      <c r="A46" s="20"/>
      <c r="B46" s="20"/>
      <c r="C46" s="20"/>
      <c r="D46" s="20"/>
      <c r="E46" s="20"/>
      <c r="F46" s="20"/>
      <c r="G46" s="20"/>
      <c r="H46" s="20"/>
      <c r="I46" s="20"/>
      <c r="J46" s="20"/>
      <c r="K46" s="20"/>
    </row>
    <row r="47" spans="1:11" ht="12.75">
      <c r="A47" s="20"/>
      <c r="B47" s="20"/>
      <c r="C47" s="20"/>
      <c r="D47" s="20"/>
      <c r="E47" s="20"/>
      <c r="F47" s="20"/>
      <c r="G47" s="20"/>
      <c r="H47" s="20"/>
      <c r="I47" s="20"/>
      <c r="J47" s="20"/>
      <c r="K47" s="20"/>
    </row>
    <row r="48" spans="1:11" ht="12.75">
      <c r="A48" s="20"/>
      <c r="B48" s="20"/>
      <c r="C48" s="20"/>
      <c r="D48" s="20"/>
      <c r="E48" s="20"/>
      <c r="F48" s="20"/>
      <c r="G48" s="20"/>
      <c r="H48" s="20"/>
      <c r="I48" s="20"/>
      <c r="J48" s="20"/>
      <c r="K48" s="20"/>
    </row>
    <row r="49" spans="1:11" ht="12.75">
      <c r="A49" s="20" t="s">
        <v>307</v>
      </c>
      <c r="B49" s="20"/>
      <c r="C49" s="20"/>
      <c r="D49" s="20"/>
      <c r="E49" s="20"/>
      <c r="F49" s="20"/>
      <c r="G49" s="20"/>
      <c r="H49" s="20"/>
      <c r="I49" s="20"/>
      <c r="J49" s="20"/>
      <c r="K49" s="20"/>
    </row>
    <row r="50" spans="1:11" ht="12.75">
      <c r="A50" s="20"/>
      <c r="B50" s="20"/>
      <c r="C50" s="20"/>
      <c r="D50" s="20"/>
      <c r="E50" s="20"/>
      <c r="F50" s="20"/>
      <c r="G50" s="20"/>
      <c r="H50" s="20"/>
      <c r="I50" s="20"/>
      <c r="J50" s="20"/>
      <c r="K50" s="20"/>
    </row>
    <row r="51" spans="1:11" ht="12.75">
      <c r="A51" s="20"/>
      <c r="B51" s="20"/>
      <c r="C51" s="20"/>
      <c r="D51" s="20"/>
      <c r="E51" s="20"/>
      <c r="F51" s="20"/>
      <c r="G51" s="20"/>
      <c r="H51" s="20"/>
      <c r="I51" s="20"/>
      <c r="J51" s="20"/>
      <c r="K51" s="20"/>
    </row>
    <row r="52" spans="1:11" ht="12.75">
      <c r="A52" s="20"/>
      <c r="B52" s="20"/>
      <c r="C52" s="20"/>
      <c r="D52" s="20"/>
      <c r="E52" s="20"/>
      <c r="F52" s="20"/>
      <c r="G52" s="20"/>
      <c r="H52" s="20"/>
      <c r="I52" s="20"/>
      <c r="J52" s="20"/>
      <c r="K52" s="20"/>
    </row>
  </sheetData>
  <sheetProtection/>
  <mergeCells count="3">
    <mergeCell ref="A43:L43"/>
    <mergeCell ref="A3:N3"/>
    <mergeCell ref="A2:N2"/>
  </mergeCells>
  <hyperlinks>
    <hyperlink ref="A1" location="'Índice '!A1" display="Regresar"/>
  </hyperlinks>
  <printOptions horizontalCentered="1"/>
  <pageMargins left="0.2755905511811024" right="0.2755905511811024" top="0.3937007874015748" bottom="0" header="0.5118110236220472" footer="0.19"/>
  <pageSetup horizontalDpi="300" verticalDpi="300" orientation="landscape" scale="75" r:id="rId1"/>
</worksheet>
</file>

<file path=xl/worksheets/sheet29.xml><?xml version="1.0" encoding="utf-8"?>
<worksheet xmlns="http://schemas.openxmlformats.org/spreadsheetml/2006/main" xmlns:r="http://schemas.openxmlformats.org/officeDocument/2006/relationships">
  <sheetPr>
    <pageSetUpPr fitToPage="1"/>
  </sheetPr>
  <dimension ref="A1:AR50"/>
  <sheetViews>
    <sheetView showGridLines="0" showZeros="0" zoomScaleSheetLayoutView="42" zoomScalePageLayoutView="0" workbookViewId="0" topLeftCell="A1">
      <selection activeCell="O8" sqref="O8"/>
    </sheetView>
  </sheetViews>
  <sheetFormatPr defaultColWidth="11.5546875" defaultRowHeight="15"/>
  <cols>
    <col min="1" max="1" width="18.88671875" style="50" customWidth="1"/>
    <col min="2" max="2" width="9.5546875" style="50" customWidth="1"/>
    <col min="3" max="3" width="9.10546875" style="50" customWidth="1"/>
    <col min="4" max="4" width="8.4453125" style="50" customWidth="1"/>
    <col min="5" max="5" width="8.3359375" style="50" customWidth="1"/>
    <col min="6" max="6" width="8.4453125" style="50" customWidth="1"/>
    <col min="7" max="7" width="7.99609375" style="50" customWidth="1"/>
    <col min="8" max="8" width="8.5546875" style="50" customWidth="1"/>
    <col min="9" max="9" width="8.4453125" style="50" customWidth="1"/>
    <col min="10" max="10" width="8.88671875" style="50" customWidth="1"/>
    <col min="11" max="11" width="9.21484375" style="50" customWidth="1"/>
    <col min="12" max="15" width="8.3359375" style="50" customWidth="1"/>
    <col min="16" max="16384" width="11.5546875" style="50" customWidth="1"/>
  </cols>
  <sheetData>
    <row r="1" spans="1:15" ht="12.75">
      <c r="A1" s="208" t="s">
        <v>559</v>
      </c>
      <c r="B1" s="277"/>
      <c r="C1" s="277"/>
      <c r="D1" s="277"/>
      <c r="E1" s="277"/>
      <c r="F1" s="277"/>
      <c r="G1" s="277"/>
      <c r="H1" s="277"/>
      <c r="I1" s="277"/>
      <c r="J1" s="277"/>
      <c r="K1" s="277"/>
      <c r="L1" s="277"/>
      <c r="M1" s="277"/>
      <c r="N1" s="277"/>
      <c r="O1" s="277"/>
    </row>
    <row r="2" spans="1:15" ht="12.75" customHeight="1">
      <c r="A2" s="409" t="s">
        <v>308</v>
      </c>
      <c r="B2" s="409"/>
      <c r="C2" s="409"/>
      <c r="D2" s="409"/>
      <c r="E2" s="409"/>
      <c r="F2" s="409"/>
      <c r="G2" s="409"/>
      <c r="H2" s="409"/>
      <c r="I2" s="409"/>
      <c r="J2" s="409"/>
      <c r="K2" s="409"/>
      <c r="L2" s="409"/>
      <c r="M2" s="409"/>
      <c r="N2" s="409"/>
      <c r="O2" s="409"/>
    </row>
    <row r="3" spans="1:15" ht="16.5" customHeight="1">
      <c r="A3" s="444" t="s">
        <v>706</v>
      </c>
      <c r="B3" s="444"/>
      <c r="C3" s="444"/>
      <c r="D3" s="444"/>
      <c r="E3" s="444"/>
      <c r="F3" s="444"/>
      <c r="G3" s="444"/>
      <c r="H3" s="444"/>
      <c r="I3" s="444"/>
      <c r="J3" s="444"/>
      <c r="K3" s="444"/>
      <c r="L3" s="444"/>
      <c r="M3" s="444"/>
      <c r="N3" s="444"/>
      <c r="O3" s="444"/>
    </row>
    <row r="4" spans="1:15" ht="14.25" customHeight="1" thickBot="1">
      <c r="A4" s="277"/>
      <c r="B4" s="277"/>
      <c r="C4" s="277"/>
      <c r="D4" s="277"/>
      <c r="E4" s="277"/>
      <c r="F4" s="277"/>
      <c r="G4" s="277"/>
      <c r="H4" s="277"/>
      <c r="I4" s="277"/>
      <c r="J4" s="277"/>
      <c r="K4" s="277"/>
      <c r="L4" s="277"/>
      <c r="M4" s="277"/>
      <c r="N4" s="277"/>
      <c r="O4" s="277"/>
    </row>
    <row r="5" spans="1:15" ht="12.75" customHeight="1">
      <c r="A5" s="411" t="s">
        <v>373</v>
      </c>
      <c r="B5" s="495">
        <v>1999</v>
      </c>
      <c r="C5" s="497">
        <v>2000</v>
      </c>
      <c r="D5" s="493">
        <v>2001</v>
      </c>
      <c r="E5" s="493">
        <v>2002</v>
      </c>
      <c r="F5" s="493">
        <v>2003</v>
      </c>
      <c r="G5" s="493">
        <v>2004</v>
      </c>
      <c r="H5" s="493">
        <v>2005</v>
      </c>
      <c r="I5" s="493">
        <v>2006</v>
      </c>
      <c r="J5" s="493">
        <v>2007</v>
      </c>
      <c r="K5" s="493">
        <v>2008</v>
      </c>
      <c r="L5" s="493">
        <v>2009</v>
      </c>
      <c r="M5" s="493">
        <v>2010</v>
      </c>
      <c r="N5" s="493">
        <v>2011</v>
      </c>
      <c r="O5" s="493">
        <v>2012</v>
      </c>
    </row>
    <row r="6" spans="1:15" ht="12.75" customHeight="1">
      <c r="A6" s="413"/>
      <c r="B6" s="496"/>
      <c r="C6" s="498"/>
      <c r="D6" s="494"/>
      <c r="E6" s="494"/>
      <c r="F6" s="494"/>
      <c r="G6" s="494"/>
      <c r="H6" s="494"/>
      <c r="I6" s="494"/>
      <c r="J6" s="494"/>
      <c r="K6" s="494"/>
      <c r="L6" s="494"/>
      <c r="M6" s="494"/>
      <c r="N6" s="494"/>
      <c r="O6" s="494"/>
    </row>
    <row r="7" spans="1:12" ht="12.75" customHeight="1">
      <c r="A7" s="20"/>
      <c r="B7" s="51"/>
      <c r="C7" s="51"/>
      <c r="D7" s="51"/>
      <c r="E7" s="51"/>
      <c r="F7" s="51"/>
      <c r="G7" s="51"/>
      <c r="H7" s="51"/>
      <c r="I7" s="51"/>
      <c r="J7" s="53"/>
      <c r="K7" s="51"/>
      <c r="L7" s="51"/>
    </row>
    <row r="8" spans="1:15" ht="12.75" customHeight="1">
      <c r="A8" s="3" t="s">
        <v>363</v>
      </c>
      <c r="B8" s="52">
        <v>732404</v>
      </c>
      <c r="C8" s="52">
        <v>748329</v>
      </c>
      <c r="D8" s="52">
        <v>784434</v>
      </c>
      <c r="E8" s="52">
        <v>621525</v>
      </c>
      <c r="F8" s="52">
        <v>410017</v>
      </c>
      <c r="G8" s="52">
        <v>393342</v>
      </c>
      <c r="H8" s="52">
        <v>365629</v>
      </c>
      <c r="I8" s="53">
        <v>328121</v>
      </c>
      <c r="J8" s="53">
        <v>387603</v>
      </c>
      <c r="K8" s="54">
        <v>387603</v>
      </c>
      <c r="L8" s="54">
        <v>326380</v>
      </c>
      <c r="M8" s="124">
        <v>273769</v>
      </c>
      <c r="N8" s="124">
        <f>SUM(N9:N43)</f>
        <v>262154</v>
      </c>
      <c r="O8" s="124">
        <v>343088</v>
      </c>
    </row>
    <row r="9" spans="1:15" ht="25.5" customHeight="1">
      <c r="A9" s="19" t="s">
        <v>160</v>
      </c>
      <c r="B9" s="52">
        <v>5559</v>
      </c>
      <c r="C9" s="52">
        <v>5162</v>
      </c>
      <c r="D9" s="52">
        <v>4721</v>
      </c>
      <c r="E9" s="52">
        <v>3465</v>
      </c>
      <c r="F9" s="52">
        <v>2028</v>
      </c>
      <c r="G9" s="52">
        <v>1217</v>
      </c>
      <c r="H9" s="52">
        <v>1476</v>
      </c>
      <c r="I9" s="53">
        <v>2338</v>
      </c>
      <c r="J9" s="53">
        <v>2145</v>
      </c>
      <c r="K9" s="54">
        <v>2145</v>
      </c>
      <c r="L9" s="54">
        <v>2473</v>
      </c>
      <c r="M9" s="124">
        <v>3097</v>
      </c>
      <c r="N9" s="124">
        <v>3800</v>
      </c>
      <c r="O9" s="124">
        <v>3795</v>
      </c>
    </row>
    <row r="10" spans="1:15" ht="12.75" customHeight="1">
      <c r="A10" s="19" t="s">
        <v>161</v>
      </c>
      <c r="B10" s="52">
        <v>55318</v>
      </c>
      <c r="C10" s="52">
        <v>60795</v>
      </c>
      <c r="D10" s="52">
        <v>65913</v>
      </c>
      <c r="E10" s="52">
        <v>74186</v>
      </c>
      <c r="F10" s="52">
        <v>43967</v>
      </c>
      <c r="G10" s="52">
        <v>38793</v>
      </c>
      <c r="H10" s="52">
        <v>33014</v>
      </c>
      <c r="I10" s="53">
        <v>27993</v>
      </c>
      <c r="J10" s="53">
        <v>96861</v>
      </c>
      <c r="K10" s="54">
        <v>96861</v>
      </c>
      <c r="L10" s="54">
        <v>33334</v>
      </c>
      <c r="M10" s="124">
        <v>32071</v>
      </c>
      <c r="N10" s="124">
        <v>26809</v>
      </c>
      <c r="O10" s="124">
        <v>47403</v>
      </c>
    </row>
    <row r="11" spans="1:15" ht="12.75" customHeight="1">
      <c r="A11" s="19" t="s">
        <v>162</v>
      </c>
      <c r="B11" s="55">
        <v>7810</v>
      </c>
      <c r="C11" s="55">
        <v>7143</v>
      </c>
      <c r="D11" s="55">
        <v>8494</v>
      </c>
      <c r="E11" s="55">
        <v>4963</v>
      </c>
      <c r="F11" s="55">
        <v>4516</v>
      </c>
      <c r="G11" s="52">
        <v>4780</v>
      </c>
      <c r="H11" s="52">
        <v>1919</v>
      </c>
      <c r="I11" s="53">
        <v>2731</v>
      </c>
      <c r="J11" s="53">
        <v>4307</v>
      </c>
      <c r="K11" s="54">
        <v>4307</v>
      </c>
      <c r="L11" s="54">
        <v>4378</v>
      </c>
      <c r="M11" s="124">
        <v>4754</v>
      </c>
      <c r="N11" s="124">
        <v>2580</v>
      </c>
      <c r="O11" s="124">
        <v>6030</v>
      </c>
    </row>
    <row r="12" spans="1:15" ht="12.75" customHeight="1">
      <c r="A12" s="19" t="s">
        <v>163</v>
      </c>
      <c r="B12" s="52">
        <v>4204</v>
      </c>
      <c r="C12" s="52">
        <v>8606</v>
      </c>
      <c r="D12" s="52">
        <v>7339</v>
      </c>
      <c r="E12" s="52">
        <v>5931</v>
      </c>
      <c r="F12" s="52">
        <v>3941</v>
      </c>
      <c r="G12" s="52">
        <v>4697</v>
      </c>
      <c r="H12" s="52">
        <v>4659</v>
      </c>
      <c r="I12" s="53">
        <v>4916</v>
      </c>
      <c r="J12" s="53">
        <v>5023</v>
      </c>
      <c r="K12" s="54">
        <v>5023</v>
      </c>
      <c r="L12" s="54">
        <v>4647</v>
      </c>
      <c r="M12" s="124">
        <v>4573</v>
      </c>
      <c r="N12" s="124">
        <v>1668</v>
      </c>
      <c r="O12" s="124">
        <v>1746</v>
      </c>
    </row>
    <row r="13" spans="1:15" ht="12.75" customHeight="1">
      <c r="A13" s="19" t="s">
        <v>164</v>
      </c>
      <c r="B13" s="52">
        <v>17982</v>
      </c>
      <c r="C13" s="52">
        <v>17209</v>
      </c>
      <c r="D13" s="52">
        <v>16751</v>
      </c>
      <c r="E13" s="52">
        <v>12231</v>
      </c>
      <c r="F13" s="52">
        <v>6387</v>
      </c>
      <c r="G13" s="52">
        <v>6890</v>
      </c>
      <c r="H13" s="52">
        <v>6895</v>
      </c>
      <c r="I13" s="53">
        <v>1141</v>
      </c>
      <c r="J13" s="53">
        <v>7658</v>
      </c>
      <c r="K13" s="54">
        <v>7658</v>
      </c>
      <c r="L13" s="54">
        <v>4016</v>
      </c>
      <c r="M13" s="124">
        <v>4062</v>
      </c>
      <c r="N13" s="124">
        <v>2528</v>
      </c>
      <c r="O13" s="124">
        <v>1504</v>
      </c>
    </row>
    <row r="14" spans="1:15" ht="12.75" customHeight="1">
      <c r="A14" s="19" t="s">
        <v>165</v>
      </c>
      <c r="B14" s="55">
        <v>13543</v>
      </c>
      <c r="C14" s="55">
        <v>12207</v>
      </c>
      <c r="D14" s="55">
        <v>10496</v>
      </c>
      <c r="E14" s="55">
        <v>8632</v>
      </c>
      <c r="F14" s="55">
        <v>6129</v>
      </c>
      <c r="G14" s="52">
        <v>9286</v>
      </c>
      <c r="H14" s="52">
        <v>6522</v>
      </c>
      <c r="I14" s="53">
        <v>15932</v>
      </c>
      <c r="J14" s="53">
        <v>5926</v>
      </c>
      <c r="K14" s="54">
        <v>5926</v>
      </c>
      <c r="L14" s="54">
        <v>4934</v>
      </c>
      <c r="M14" s="124">
        <v>3116</v>
      </c>
      <c r="N14" s="124">
        <v>3347</v>
      </c>
      <c r="O14" s="124">
        <v>2535</v>
      </c>
    </row>
    <row r="15" spans="1:15" ht="12.75" customHeight="1">
      <c r="A15" s="19" t="s">
        <v>166</v>
      </c>
      <c r="B15" s="52">
        <v>2427</v>
      </c>
      <c r="C15" s="52">
        <v>3477</v>
      </c>
      <c r="D15" s="52">
        <v>1721</v>
      </c>
      <c r="E15" s="52">
        <v>1228</v>
      </c>
      <c r="F15" s="52">
        <v>1882</v>
      </c>
      <c r="G15" s="52">
        <v>2536</v>
      </c>
      <c r="H15" s="52">
        <v>912</v>
      </c>
      <c r="I15" s="53">
        <v>6121</v>
      </c>
      <c r="J15" s="53">
        <v>1089</v>
      </c>
      <c r="K15" s="54">
        <v>1089</v>
      </c>
      <c r="L15" s="54">
        <v>1039</v>
      </c>
      <c r="M15" s="124">
        <v>1021</v>
      </c>
      <c r="N15" s="124"/>
      <c r="O15" s="124"/>
    </row>
    <row r="16" spans="1:15" ht="12.75" customHeight="1">
      <c r="A16" s="19" t="s">
        <v>167</v>
      </c>
      <c r="B16" s="55">
        <v>26335</v>
      </c>
      <c r="C16" s="55">
        <v>24105</v>
      </c>
      <c r="D16" s="55">
        <v>23200</v>
      </c>
      <c r="E16" s="55">
        <v>20041</v>
      </c>
      <c r="F16" s="55">
        <v>10617</v>
      </c>
      <c r="G16" s="52">
        <v>20895</v>
      </c>
      <c r="H16" s="52">
        <v>19141</v>
      </c>
      <c r="I16" s="53">
        <v>7229</v>
      </c>
      <c r="J16" s="53">
        <v>12398</v>
      </c>
      <c r="K16" s="54">
        <v>12398</v>
      </c>
      <c r="L16" s="54">
        <v>7771</v>
      </c>
      <c r="M16" s="124">
        <v>8017</v>
      </c>
      <c r="N16" s="124">
        <v>5510</v>
      </c>
      <c r="O16" s="124">
        <v>49441</v>
      </c>
    </row>
    <row r="17" spans="1:15" ht="12.75" customHeight="1">
      <c r="A17" s="19" t="s">
        <v>168</v>
      </c>
      <c r="B17" s="52">
        <v>59643</v>
      </c>
      <c r="C17" s="52">
        <v>63484</v>
      </c>
      <c r="D17" s="52">
        <v>61543</v>
      </c>
      <c r="E17" s="52">
        <v>41082</v>
      </c>
      <c r="F17" s="52">
        <v>20777</v>
      </c>
      <c r="G17" s="52">
        <v>18549</v>
      </c>
      <c r="H17" s="52">
        <v>21158</v>
      </c>
      <c r="I17" s="53">
        <v>20105</v>
      </c>
      <c r="J17" s="53">
        <v>16853</v>
      </c>
      <c r="K17" s="54">
        <v>16853</v>
      </c>
      <c r="L17" s="54">
        <v>36088</v>
      </c>
      <c r="M17" s="124">
        <v>23524</v>
      </c>
      <c r="N17" s="124">
        <v>18911</v>
      </c>
      <c r="O17" s="124">
        <v>12257</v>
      </c>
    </row>
    <row r="18" spans="1:15" ht="12.75" customHeight="1">
      <c r="A18" s="19" t="s">
        <v>333</v>
      </c>
      <c r="B18" s="52">
        <v>32195</v>
      </c>
      <c r="C18" s="52">
        <v>42559</v>
      </c>
      <c r="D18" s="52">
        <v>53291</v>
      </c>
      <c r="E18" s="52">
        <v>43671</v>
      </c>
      <c r="F18" s="52">
        <v>26080</v>
      </c>
      <c r="G18" s="52">
        <v>17270</v>
      </c>
      <c r="H18" s="52">
        <v>13485</v>
      </c>
      <c r="I18" s="53">
        <v>12355</v>
      </c>
      <c r="J18" s="53">
        <v>12069</v>
      </c>
      <c r="K18" s="54">
        <v>12069</v>
      </c>
      <c r="L18" s="54">
        <v>9657</v>
      </c>
      <c r="M18" s="124">
        <v>9793</v>
      </c>
      <c r="N18" s="124">
        <v>13246</v>
      </c>
      <c r="O18" s="124">
        <v>12472</v>
      </c>
    </row>
    <row r="19" spans="1:15" ht="12.75" customHeight="1">
      <c r="A19" s="19" t="s">
        <v>170</v>
      </c>
      <c r="B19" s="52">
        <v>15609</v>
      </c>
      <c r="C19" s="52">
        <v>25842</v>
      </c>
      <c r="D19" s="52">
        <v>20048</v>
      </c>
      <c r="E19" s="52">
        <v>9729</v>
      </c>
      <c r="F19" s="52">
        <v>4147</v>
      </c>
      <c r="G19" s="52">
        <v>3857</v>
      </c>
      <c r="H19" s="52">
        <v>7738</v>
      </c>
      <c r="I19" s="53">
        <v>7413</v>
      </c>
      <c r="J19" s="53">
        <v>7382</v>
      </c>
      <c r="K19" s="54">
        <v>7382</v>
      </c>
      <c r="L19" s="54">
        <v>4247</v>
      </c>
      <c r="M19" s="124">
        <v>2457</v>
      </c>
      <c r="N19" s="124">
        <v>6561</v>
      </c>
      <c r="O19" s="124">
        <v>2927</v>
      </c>
    </row>
    <row r="20" spans="1:15" ht="12.75" customHeight="1">
      <c r="A20" s="19" t="s">
        <v>171</v>
      </c>
      <c r="B20" s="52">
        <v>28894</v>
      </c>
      <c r="C20" s="52">
        <v>13305</v>
      </c>
      <c r="D20" s="52">
        <v>19140</v>
      </c>
      <c r="E20" s="52">
        <v>13576</v>
      </c>
      <c r="F20" s="52">
        <v>13855</v>
      </c>
      <c r="G20" s="52">
        <v>11429</v>
      </c>
      <c r="H20" s="52">
        <v>9689</v>
      </c>
      <c r="I20" s="53">
        <v>26976</v>
      </c>
      <c r="J20" s="53">
        <v>2868</v>
      </c>
      <c r="K20" s="54">
        <v>2868</v>
      </c>
      <c r="L20" s="54">
        <v>10566</v>
      </c>
      <c r="M20" s="124">
        <v>2819</v>
      </c>
      <c r="N20" s="124">
        <v>2424</v>
      </c>
      <c r="O20" s="124">
        <v>2770</v>
      </c>
    </row>
    <row r="21" spans="1:15" ht="12.75" customHeight="1">
      <c r="A21" s="19" t="s">
        <v>172</v>
      </c>
      <c r="B21" s="52">
        <v>26584</v>
      </c>
      <c r="C21" s="52">
        <v>21997</v>
      </c>
      <c r="D21" s="52">
        <v>32834</v>
      </c>
      <c r="E21" s="52">
        <v>25032</v>
      </c>
      <c r="F21" s="52">
        <v>19096</v>
      </c>
      <c r="G21" s="52">
        <v>15880</v>
      </c>
      <c r="H21" s="52">
        <v>17515</v>
      </c>
      <c r="I21" s="53">
        <v>21669</v>
      </c>
      <c r="J21" s="53">
        <v>17063</v>
      </c>
      <c r="K21" s="54">
        <v>17063</v>
      </c>
      <c r="L21" s="54">
        <v>15581</v>
      </c>
      <c r="M21" s="125">
        <v>12943</v>
      </c>
      <c r="N21" s="125">
        <v>13660</v>
      </c>
      <c r="O21" s="125">
        <v>18837</v>
      </c>
    </row>
    <row r="22" spans="1:15" ht="12.75" customHeight="1">
      <c r="A22" s="19" t="s">
        <v>173</v>
      </c>
      <c r="B22" s="52">
        <v>8257</v>
      </c>
      <c r="C22" s="52">
        <v>4955</v>
      </c>
      <c r="D22" s="52">
        <v>6195</v>
      </c>
      <c r="E22" s="52">
        <v>3658</v>
      </c>
      <c r="F22" s="52">
        <v>3724</v>
      </c>
      <c r="G22" s="52">
        <v>955</v>
      </c>
      <c r="H22" s="52">
        <v>3093</v>
      </c>
      <c r="I22" s="53">
        <v>1612</v>
      </c>
      <c r="J22" s="53">
        <v>2935</v>
      </c>
      <c r="K22" s="54">
        <v>2935</v>
      </c>
      <c r="L22" s="54">
        <v>1108</v>
      </c>
      <c r="M22" s="124">
        <v>2490</v>
      </c>
      <c r="N22" s="124">
        <v>775</v>
      </c>
      <c r="O22" s="124">
        <v>595</v>
      </c>
    </row>
    <row r="23" spans="1:15" ht="12.75" customHeight="1">
      <c r="A23" s="19" t="s">
        <v>174</v>
      </c>
      <c r="B23" s="52">
        <v>25186</v>
      </c>
      <c r="C23" s="52">
        <v>26356</v>
      </c>
      <c r="D23" s="52">
        <v>28531</v>
      </c>
      <c r="E23" s="52">
        <v>22805</v>
      </c>
      <c r="F23" s="52">
        <v>10443</v>
      </c>
      <c r="G23" s="52">
        <v>11601</v>
      </c>
      <c r="H23" s="52">
        <v>14103</v>
      </c>
      <c r="I23" s="53">
        <v>14099</v>
      </c>
      <c r="J23" s="53">
        <v>20606</v>
      </c>
      <c r="K23" s="54">
        <v>20606</v>
      </c>
      <c r="L23" s="54">
        <v>15667</v>
      </c>
      <c r="M23" s="124">
        <v>10161</v>
      </c>
      <c r="N23" s="124">
        <v>16405</v>
      </c>
      <c r="O23" s="124">
        <v>6868</v>
      </c>
    </row>
    <row r="24" spans="1:15" ht="12.75" customHeight="1">
      <c r="A24" s="19" t="s">
        <v>467</v>
      </c>
      <c r="B24" s="52">
        <v>34373</v>
      </c>
      <c r="C24" s="52">
        <v>32161</v>
      </c>
      <c r="D24" s="52">
        <v>36550</v>
      </c>
      <c r="E24" s="52">
        <v>25124</v>
      </c>
      <c r="F24" s="52">
        <v>21096</v>
      </c>
      <c r="G24" s="52">
        <v>30432</v>
      </c>
      <c r="H24" s="52">
        <v>29970</v>
      </c>
      <c r="I24" s="53">
        <v>3600</v>
      </c>
      <c r="J24" s="53">
        <v>24014</v>
      </c>
      <c r="K24" s="54">
        <v>24014</v>
      </c>
      <c r="L24" s="54">
        <v>21497</v>
      </c>
      <c r="M24" s="124">
        <v>21986</v>
      </c>
      <c r="N24" s="124">
        <v>17323</v>
      </c>
      <c r="O24" s="124">
        <v>8270</v>
      </c>
    </row>
    <row r="25" spans="1:15" ht="12.75" customHeight="1">
      <c r="A25" s="19" t="s">
        <v>468</v>
      </c>
      <c r="B25" s="52">
        <v>27802</v>
      </c>
      <c r="C25" s="52">
        <v>33766</v>
      </c>
      <c r="D25" s="52">
        <v>38743</v>
      </c>
      <c r="E25" s="52">
        <v>32009</v>
      </c>
      <c r="F25" s="52">
        <v>25898</v>
      </c>
      <c r="G25" s="52">
        <v>24233</v>
      </c>
      <c r="H25" s="52">
        <v>20662</v>
      </c>
      <c r="I25" s="53">
        <v>16200</v>
      </c>
      <c r="J25" s="53">
        <v>22115</v>
      </c>
      <c r="K25" s="54">
        <v>22115</v>
      </c>
      <c r="L25" s="54">
        <v>14283</v>
      </c>
      <c r="M25" s="124">
        <v>9702</v>
      </c>
      <c r="N25" s="124">
        <v>12908</v>
      </c>
      <c r="O25" s="124">
        <v>37179</v>
      </c>
    </row>
    <row r="26" spans="1:15" ht="12.75" customHeight="1">
      <c r="A26" s="19" t="s">
        <v>175</v>
      </c>
      <c r="B26" s="52">
        <v>20269</v>
      </c>
      <c r="C26" s="52">
        <v>22636</v>
      </c>
      <c r="D26" s="52">
        <v>20379</v>
      </c>
      <c r="E26" s="52">
        <v>22022</v>
      </c>
      <c r="F26" s="52">
        <v>22421</v>
      </c>
      <c r="G26" s="52">
        <v>19080</v>
      </c>
      <c r="H26" s="52">
        <v>15983</v>
      </c>
      <c r="I26" s="53">
        <v>12379</v>
      </c>
      <c r="J26" s="53">
        <v>13804</v>
      </c>
      <c r="K26" s="54">
        <v>13804</v>
      </c>
      <c r="L26" s="54">
        <v>14295</v>
      </c>
      <c r="M26" s="124">
        <v>8569</v>
      </c>
      <c r="N26" s="124">
        <v>7590</v>
      </c>
      <c r="O26" s="124">
        <v>7190</v>
      </c>
    </row>
    <row r="27" spans="1:15" ht="12.75" customHeight="1">
      <c r="A27" s="19" t="s">
        <v>176</v>
      </c>
      <c r="B27" s="52">
        <v>51972</v>
      </c>
      <c r="C27" s="52">
        <v>50241</v>
      </c>
      <c r="D27" s="52">
        <v>52122</v>
      </c>
      <c r="E27" s="52">
        <v>38677</v>
      </c>
      <c r="F27" s="52">
        <v>24990</v>
      </c>
      <c r="G27" s="52">
        <v>21968</v>
      </c>
      <c r="H27" s="52">
        <v>19700</v>
      </c>
      <c r="I27" s="53">
        <v>18282</v>
      </c>
      <c r="J27" s="53">
        <v>15287</v>
      </c>
      <c r="K27" s="54">
        <v>15287</v>
      </c>
      <c r="L27" s="54">
        <v>14417</v>
      </c>
      <c r="M27" s="124">
        <v>15680</v>
      </c>
      <c r="N27" s="124">
        <v>14967</v>
      </c>
      <c r="O27" s="124">
        <v>16772</v>
      </c>
    </row>
    <row r="28" spans="1:15" ht="12.75" customHeight="1">
      <c r="A28" s="19" t="s">
        <v>177</v>
      </c>
      <c r="B28" s="52">
        <v>2299</v>
      </c>
      <c r="C28" s="52">
        <v>4408</v>
      </c>
      <c r="D28" s="52">
        <v>4794</v>
      </c>
      <c r="E28" s="52">
        <v>2900</v>
      </c>
      <c r="F28" s="52">
        <v>3173</v>
      </c>
      <c r="G28" s="52">
        <v>1619</v>
      </c>
      <c r="H28" s="52">
        <v>2663</v>
      </c>
      <c r="I28" s="53">
        <v>1954</v>
      </c>
      <c r="J28" s="53">
        <v>2761</v>
      </c>
      <c r="K28" s="54">
        <v>2761</v>
      </c>
      <c r="L28" s="54">
        <v>1938</v>
      </c>
      <c r="M28" s="124">
        <v>1677</v>
      </c>
      <c r="N28" s="124">
        <v>2078</v>
      </c>
      <c r="O28" s="124">
        <v>992</v>
      </c>
    </row>
    <row r="29" spans="1:15" ht="12.75" customHeight="1">
      <c r="A29" s="19" t="s">
        <v>229</v>
      </c>
      <c r="B29" s="52">
        <v>56587</v>
      </c>
      <c r="C29" s="52">
        <v>60474</v>
      </c>
      <c r="D29" s="52">
        <v>69531</v>
      </c>
      <c r="E29" s="52">
        <v>63745</v>
      </c>
      <c r="F29" s="52">
        <v>47181</v>
      </c>
      <c r="G29" s="52">
        <v>34237</v>
      </c>
      <c r="H29" s="52">
        <v>26911</v>
      </c>
      <c r="I29" s="53">
        <v>18285</v>
      </c>
      <c r="J29" s="53">
        <v>21268</v>
      </c>
      <c r="K29" s="54">
        <v>21268</v>
      </c>
      <c r="L29" s="54">
        <v>31677</v>
      </c>
      <c r="M29" s="124">
        <v>30459</v>
      </c>
      <c r="N29" s="124">
        <v>30445</v>
      </c>
      <c r="O29" s="124">
        <v>31197</v>
      </c>
    </row>
    <row r="30" spans="1:15" ht="12.75" customHeight="1">
      <c r="A30" s="19" t="s">
        <v>179</v>
      </c>
      <c r="B30" s="52">
        <v>11657</v>
      </c>
      <c r="C30" s="52">
        <v>5769</v>
      </c>
      <c r="D30" s="52">
        <v>9719</v>
      </c>
      <c r="E30" s="52">
        <v>5986</v>
      </c>
      <c r="F30" s="52">
        <v>1359</v>
      </c>
      <c r="G30" s="52">
        <v>1870</v>
      </c>
      <c r="H30" s="52">
        <v>1493</v>
      </c>
      <c r="I30" s="53">
        <v>741</v>
      </c>
      <c r="J30" s="53">
        <v>0</v>
      </c>
      <c r="K30" s="54">
        <v>0</v>
      </c>
      <c r="L30" s="54">
        <v>0</v>
      </c>
      <c r="M30" s="124">
        <v>576</v>
      </c>
      <c r="N30" s="124">
        <v>1658</v>
      </c>
      <c r="O30" s="124">
        <v>1495</v>
      </c>
    </row>
    <row r="31" spans="1:15" ht="12.75" customHeight="1">
      <c r="A31" s="19" t="s">
        <v>180</v>
      </c>
      <c r="B31" s="55">
        <v>22935</v>
      </c>
      <c r="C31" s="55">
        <v>21829</v>
      </c>
      <c r="D31" s="55">
        <v>17929</v>
      </c>
      <c r="E31" s="55">
        <v>14341</v>
      </c>
      <c r="F31" s="55">
        <v>6054</v>
      </c>
      <c r="G31" s="52">
        <v>5221</v>
      </c>
      <c r="H31" s="52">
        <v>5326</v>
      </c>
      <c r="I31" s="53">
        <v>2228</v>
      </c>
      <c r="J31" s="53">
        <v>1923</v>
      </c>
      <c r="K31" s="54">
        <v>1923</v>
      </c>
      <c r="L31" s="54">
        <v>1979</v>
      </c>
      <c r="M31" s="124">
        <v>2462</v>
      </c>
      <c r="N31" s="124">
        <v>2971</v>
      </c>
      <c r="O31" s="124">
        <v>2606</v>
      </c>
    </row>
    <row r="32" spans="1:15" ht="12.75" customHeight="1">
      <c r="A32" s="19" t="s">
        <v>181</v>
      </c>
      <c r="B32" s="52">
        <v>23405</v>
      </c>
      <c r="C32" s="52">
        <v>31037</v>
      </c>
      <c r="D32" s="52">
        <v>20347</v>
      </c>
      <c r="E32" s="52">
        <v>5914</v>
      </c>
      <c r="F32" s="52">
        <v>1805</v>
      </c>
      <c r="G32" s="52">
        <v>2216</v>
      </c>
      <c r="H32" s="52">
        <v>2515</v>
      </c>
      <c r="I32" s="53">
        <v>4594</v>
      </c>
      <c r="J32" s="53">
        <v>1862</v>
      </c>
      <c r="K32" s="54">
        <v>1862</v>
      </c>
      <c r="L32" s="54">
        <v>6214</v>
      </c>
      <c r="M32" s="124">
        <v>4089</v>
      </c>
      <c r="N32" s="124">
        <v>3276</v>
      </c>
      <c r="O32" s="124">
        <v>4139</v>
      </c>
    </row>
    <row r="33" spans="1:15" ht="12.75" customHeight="1">
      <c r="A33" s="19" t="s">
        <v>182</v>
      </c>
      <c r="B33" s="55">
        <v>4968</v>
      </c>
      <c r="C33" s="55">
        <v>4235</v>
      </c>
      <c r="D33" s="55">
        <v>5632</v>
      </c>
      <c r="E33" s="55">
        <v>5043</v>
      </c>
      <c r="F33" s="55">
        <v>4186</v>
      </c>
      <c r="G33" s="52">
        <v>4142</v>
      </c>
      <c r="H33" s="52">
        <v>5220</v>
      </c>
      <c r="I33" s="53">
        <v>5806</v>
      </c>
      <c r="J33" s="53">
        <v>3560</v>
      </c>
      <c r="K33" s="54">
        <v>3560</v>
      </c>
      <c r="L33" s="54">
        <v>3812</v>
      </c>
      <c r="M33" s="124">
        <v>3706</v>
      </c>
      <c r="N33" s="124">
        <v>2539</v>
      </c>
      <c r="O33" s="124">
        <v>1971</v>
      </c>
    </row>
    <row r="34" spans="1:15" ht="12.75" customHeight="1">
      <c r="A34" s="19" t="s">
        <v>183</v>
      </c>
      <c r="B34" s="52">
        <v>9922</v>
      </c>
      <c r="C34" s="52">
        <v>10189</v>
      </c>
      <c r="D34" s="52">
        <v>12443</v>
      </c>
      <c r="E34" s="52">
        <v>9099</v>
      </c>
      <c r="F34" s="52">
        <v>570</v>
      </c>
      <c r="G34" s="52">
        <v>686</v>
      </c>
      <c r="H34" s="52">
        <v>736</v>
      </c>
      <c r="I34" s="53">
        <v>0</v>
      </c>
      <c r="J34" s="53">
        <v>0</v>
      </c>
      <c r="K34" s="54">
        <v>0</v>
      </c>
      <c r="L34" s="54">
        <v>0</v>
      </c>
      <c r="M34" s="124"/>
      <c r="N34" s="124"/>
      <c r="O34" s="124"/>
    </row>
    <row r="35" spans="1:15" ht="12.75" customHeight="1">
      <c r="A35" s="19" t="s">
        <v>184</v>
      </c>
      <c r="B35" s="52">
        <v>41123</v>
      </c>
      <c r="C35" s="52">
        <v>40110</v>
      </c>
      <c r="D35" s="52">
        <v>39444</v>
      </c>
      <c r="E35" s="52">
        <v>24610</v>
      </c>
      <c r="F35" s="52">
        <v>17570</v>
      </c>
      <c r="G35" s="52">
        <v>20519</v>
      </c>
      <c r="H35" s="52">
        <v>25446</v>
      </c>
      <c r="I35" s="53">
        <v>25465</v>
      </c>
      <c r="J35" s="53">
        <v>21396</v>
      </c>
      <c r="K35" s="54">
        <v>21396</v>
      </c>
      <c r="L35" s="54">
        <v>18338</v>
      </c>
      <c r="M35" s="124">
        <v>16587</v>
      </c>
      <c r="N35" s="124">
        <v>19466</v>
      </c>
      <c r="O35" s="124">
        <v>11446</v>
      </c>
    </row>
    <row r="36" spans="1:15" ht="12.75" customHeight="1">
      <c r="A36" s="19" t="s">
        <v>185</v>
      </c>
      <c r="B36" s="52">
        <v>5324</v>
      </c>
      <c r="C36" s="52">
        <v>4114</v>
      </c>
      <c r="D36" s="52">
        <v>4649</v>
      </c>
      <c r="E36" s="52">
        <v>3287</v>
      </c>
      <c r="F36" s="52">
        <v>179</v>
      </c>
      <c r="G36" s="52">
        <v>1637</v>
      </c>
      <c r="H36" s="52">
        <v>2486</v>
      </c>
      <c r="I36" s="53">
        <v>1924</v>
      </c>
      <c r="J36" s="53">
        <v>153</v>
      </c>
      <c r="K36" s="54">
        <v>153</v>
      </c>
      <c r="L36" s="54">
        <v>111</v>
      </c>
      <c r="M36" s="124">
        <v>99</v>
      </c>
      <c r="N36" s="124">
        <v>825</v>
      </c>
      <c r="O36" s="124">
        <v>1022</v>
      </c>
    </row>
    <row r="37" spans="1:15" ht="12.75" customHeight="1">
      <c r="A37" s="19" t="s">
        <v>186</v>
      </c>
      <c r="B37" s="52">
        <v>3013</v>
      </c>
      <c r="C37" s="52">
        <v>3744</v>
      </c>
      <c r="D37" s="52">
        <v>4613</v>
      </c>
      <c r="E37" s="52">
        <v>4872</v>
      </c>
      <c r="F37" s="52">
        <v>2493</v>
      </c>
      <c r="G37" s="52">
        <v>1779</v>
      </c>
      <c r="H37" s="52">
        <v>1355</v>
      </c>
      <c r="I37" s="53">
        <v>1622</v>
      </c>
      <c r="J37" s="53">
        <v>2470</v>
      </c>
      <c r="K37" s="54">
        <v>2470</v>
      </c>
      <c r="L37" s="54">
        <v>2778</v>
      </c>
      <c r="M37" s="124">
        <v>1716</v>
      </c>
      <c r="N37" s="124">
        <v>2048</v>
      </c>
      <c r="O37" s="124">
        <v>5553</v>
      </c>
    </row>
    <row r="38" spans="1:15" ht="12.75" customHeight="1">
      <c r="A38" s="19" t="s">
        <v>187</v>
      </c>
      <c r="B38" s="52">
        <v>28827</v>
      </c>
      <c r="C38" s="52">
        <v>25196</v>
      </c>
      <c r="D38" s="52">
        <v>27692</v>
      </c>
      <c r="E38" s="52">
        <v>23133</v>
      </c>
      <c r="F38" s="52">
        <v>17017</v>
      </c>
      <c r="G38" s="52">
        <v>16054</v>
      </c>
      <c r="H38" s="52">
        <v>15599</v>
      </c>
      <c r="I38" s="53">
        <v>14933</v>
      </c>
      <c r="J38" s="53">
        <v>10490</v>
      </c>
      <c r="K38" s="54">
        <v>10490</v>
      </c>
      <c r="L38" s="54">
        <v>11830</v>
      </c>
      <c r="M38" s="124">
        <v>9029</v>
      </c>
      <c r="N38" s="124">
        <v>5664</v>
      </c>
      <c r="O38" s="124">
        <v>20372</v>
      </c>
    </row>
    <row r="39" spans="1:15" ht="12.75" customHeight="1">
      <c r="A39" s="19" t="s">
        <v>188</v>
      </c>
      <c r="B39" s="52">
        <v>3536</v>
      </c>
      <c r="C39" s="52">
        <v>3524</v>
      </c>
      <c r="D39" s="52">
        <v>3753</v>
      </c>
      <c r="E39" s="52">
        <v>3816</v>
      </c>
      <c r="F39" s="52">
        <v>2161</v>
      </c>
      <c r="G39" s="52">
        <v>1677</v>
      </c>
      <c r="H39" s="52">
        <v>2537</v>
      </c>
      <c r="I39" s="53">
        <v>2375</v>
      </c>
      <c r="J39" s="53">
        <v>2097</v>
      </c>
      <c r="K39" s="54">
        <v>2097</v>
      </c>
      <c r="L39" s="54">
        <v>1616</v>
      </c>
      <c r="M39" s="124">
        <v>557</v>
      </c>
      <c r="N39" s="124">
        <v>1811</v>
      </c>
      <c r="O39" s="124">
        <v>667</v>
      </c>
    </row>
    <row r="40" spans="1:15" ht="12.75" customHeight="1">
      <c r="A40" s="19" t="s">
        <v>189</v>
      </c>
      <c r="B40" s="52">
        <v>10959</v>
      </c>
      <c r="C40" s="52">
        <v>11219</v>
      </c>
      <c r="D40" s="52">
        <v>9272</v>
      </c>
      <c r="E40" s="52">
        <v>12142</v>
      </c>
      <c r="F40" s="52">
        <v>10339</v>
      </c>
      <c r="G40" s="52">
        <v>10704</v>
      </c>
      <c r="H40" s="52">
        <v>7871</v>
      </c>
      <c r="I40" s="53">
        <v>6661</v>
      </c>
      <c r="J40" s="53">
        <v>6806</v>
      </c>
      <c r="K40" s="54">
        <v>6806</v>
      </c>
      <c r="L40" s="54">
        <v>5755</v>
      </c>
      <c r="M40" s="124">
        <v>6066</v>
      </c>
      <c r="N40" s="124">
        <v>2615</v>
      </c>
      <c r="O40" s="124">
        <v>2856</v>
      </c>
    </row>
    <row r="41" spans="1:15" ht="12.75" customHeight="1">
      <c r="A41" s="19" t="s">
        <v>190</v>
      </c>
      <c r="B41" s="52">
        <v>28085</v>
      </c>
      <c r="C41" s="52">
        <v>28270</v>
      </c>
      <c r="D41" s="52">
        <v>30816</v>
      </c>
      <c r="E41" s="52">
        <v>19394</v>
      </c>
      <c r="F41" s="52">
        <v>6332</v>
      </c>
      <c r="G41" s="52">
        <v>14420</v>
      </c>
      <c r="H41" s="52">
        <v>13370</v>
      </c>
      <c r="I41" s="53">
        <v>10911</v>
      </c>
      <c r="J41" s="53">
        <v>15084</v>
      </c>
      <c r="K41" s="54">
        <v>15084</v>
      </c>
      <c r="L41" s="54">
        <v>13295</v>
      </c>
      <c r="M41" s="124">
        <v>8391</v>
      </c>
      <c r="N41" s="124">
        <v>6286</v>
      </c>
      <c r="O41" s="124">
        <v>14588</v>
      </c>
    </row>
    <row r="42" spans="1:15" ht="12.75" customHeight="1">
      <c r="A42" s="19" t="s">
        <v>191</v>
      </c>
      <c r="B42" s="52">
        <v>3507</v>
      </c>
      <c r="C42" s="52">
        <v>4412</v>
      </c>
      <c r="D42" s="52">
        <v>4787</v>
      </c>
      <c r="E42" s="52">
        <v>5725</v>
      </c>
      <c r="F42" s="52">
        <v>6178</v>
      </c>
      <c r="G42" s="52">
        <v>4617</v>
      </c>
      <c r="H42" s="52">
        <v>351</v>
      </c>
      <c r="I42" s="53">
        <v>3271</v>
      </c>
      <c r="J42" s="53">
        <v>3860</v>
      </c>
      <c r="K42" s="54">
        <v>3860</v>
      </c>
      <c r="L42" s="54">
        <v>3890</v>
      </c>
      <c r="M42" s="124">
        <v>2938</v>
      </c>
      <c r="N42" s="124">
        <v>2420</v>
      </c>
      <c r="O42" s="124">
        <v>2030</v>
      </c>
    </row>
    <row r="43" spans="1:15" ht="12.75" customHeight="1" thickBot="1">
      <c r="A43" s="182" t="s">
        <v>192</v>
      </c>
      <c r="B43" s="232">
        <v>12295</v>
      </c>
      <c r="C43" s="232">
        <v>13793</v>
      </c>
      <c r="D43" s="232">
        <v>11002</v>
      </c>
      <c r="E43" s="232">
        <v>9456</v>
      </c>
      <c r="F43" s="232">
        <v>11426</v>
      </c>
      <c r="G43" s="232">
        <v>7596</v>
      </c>
      <c r="H43" s="232">
        <v>4116</v>
      </c>
      <c r="I43" s="218">
        <v>4260</v>
      </c>
      <c r="J43" s="218">
        <v>3470</v>
      </c>
      <c r="K43" s="282">
        <v>3470</v>
      </c>
      <c r="L43" s="282">
        <v>3149</v>
      </c>
      <c r="M43" s="283">
        <v>4582</v>
      </c>
      <c r="N43" s="283">
        <v>7040</v>
      </c>
      <c r="O43" s="283">
        <v>3563</v>
      </c>
    </row>
    <row r="44" spans="1:15" s="20" customFormat="1" ht="15" customHeight="1">
      <c r="A44" s="488" t="s">
        <v>309</v>
      </c>
      <c r="B44" s="488"/>
      <c r="C44" s="488"/>
      <c r="D44" s="488"/>
      <c r="E44" s="488"/>
      <c r="F44" s="488"/>
      <c r="G44" s="488"/>
      <c r="H44" s="488"/>
      <c r="I44" s="488"/>
      <c r="J44" s="488"/>
      <c r="K44" s="488"/>
      <c r="L44" s="488"/>
      <c r="M44" s="488"/>
      <c r="N44" s="488"/>
      <c r="O44" s="488"/>
    </row>
    <row r="45" spans="1:44" s="20" customFormat="1" ht="25.5" customHeight="1">
      <c r="A45" s="469" t="s">
        <v>604</v>
      </c>
      <c r="B45" s="469"/>
      <c r="C45" s="469"/>
      <c r="D45" s="469"/>
      <c r="E45" s="469"/>
      <c r="F45" s="469"/>
      <c r="G45" s="469"/>
      <c r="H45" s="469"/>
      <c r="I45" s="469"/>
      <c r="J45" s="469"/>
      <c r="K45" s="469"/>
      <c r="L45" s="393"/>
      <c r="M45" s="393"/>
      <c r="N45" s="393"/>
      <c r="O45" s="393"/>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row>
    <row r="46" s="20" customFormat="1" ht="12.75" customHeight="1">
      <c r="L46" s="19"/>
    </row>
    <row r="47" spans="1:10" ht="12.75">
      <c r="A47" s="20"/>
      <c r="B47" s="20"/>
      <c r="C47" s="20"/>
      <c r="D47" s="20"/>
      <c r="E47" s="20"/>
      <c r="F47" s="20"/>
      <c r="G47" s="20"/>
      <c r="H47" s="20"/>
      <c r="I47" s="20"/>
      <c r="J47" s="20"/>
    </row>
    <row r="48" spans="1:10" ht="12.75">
      <c r="A48" s="20"/>
      <c r="B48" s="20"/>
      <c r="C48" s="20"/>
      <c r="D48" s="20"/>
      <c r="E48" s="20"/>
      <c r="F48" s="20"/>
      <c r="G48" s="20"/>
      <c r="H48" s="20"/>
      <c r="I48" s="20"/>
      <c r="J48" s="20"/>
    </row>
    <row r="49" spans="1:10" ht="12.75">
      <c r="A49" s="20"/>
      <c r="B49" s="20"/>
      <c r="C49" s="20"/>
      <c r="D49" s="20"/>
      <c r="E49" s="20"/>
      <c r="F49" s="20"/>
      <c r="G49" s="20"/>
      <c r="H49" s="20"/>
      <c r="I49" s="20"/>
      <c r="J49" s="20"/>
    </row>
    <row r="50" spans="1:10" ht="12.75">
      <c r="A50" s="20"/>
      <c r="B50" s="20"/>
      <c r="C50" s="20"/>
      <c r="D50" s="20"/>
      <c r="E50" s="20"/>
      <c r="F50" s="20"/>
      <c r="G50" s="20"/>
      <c r="H50" s="20"/>
      <c r="I50" s="20"/>
      <c r="J50" s="20"/>
    </row>
  </sheetData>
  <sheetProtection/>
  <mergeCells count="19">
    <mergeCell ref="A2:O2"/>
    <mergeCell ref="N5:N6"/>
    <mergeCell ref="K5:K6"/>
    <mergeCell ref="L5:L6"/>
    <mergeCell ref="M5:M6"/>
    <mergeCell ref="O5:O6"/>
    <mergeCell ref="A3:O3"/>
    <mergeCell ref="C5:C6"/>
    <mergeCell ref="D5:D6"/>
    <mergeCell ref="E5:E6"/>
    <mergeCell ref="A45:K45"/>
    <mergeCell ref="A5:A6"/>
    <mergeCell ref="J5:J6"/>
    <mergeCell ref="F5:F6"/>
    <mergeCell ref="G5:G6"/>
    <mergeCell ref="H5:H6"/>
    <mergeCell ref="I5:I6"/>
    <mergeCell ref="B5:B6"/>
    <mergeCell ref="A44:O44"/>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0" r:id="rId1"/>
</worksheet>
</file>

<file path=xl/worksheets/sheet3.xml><?xml version="1.0" encoding="utf-8"?>
<worksheet xmlns="http://schemas.openxmlformats.org/spreadsheetml/2006/main" xmlns:r="http://schemas.openxmlformats.org/officeDocument/2006/relationships">
  <dimension ref="A1:AQ203"/>
  <sheetViews>
    <sheetView showGridLines="0" showZeros="0" zoomScaleSheetLayoutView="100" zoomScalePageLayoutView="0" workbookViewId="0" topLeftCell="A1">
      <selection activeCell="A1" sqref="A1"/>
    </sheetView>
  </sheetViews>
  <sheetFormatPr defaultColWidth="9.77734375" defaultRowHeight="15"/>
  <cols>
    <col min="1" max="1" width="9.77734375" style="20" customWidth="1"/>
    <col min="2" max="2" width="7.21484375" style="20" customWidth="1"/>
    <col min="3" max="3" width="9.3359375" style="20" customWidth="1"/>
    <col min="4" max="5" width="10.6640625" style="20" customWidth="1"/>
    <col min="6" max="6" width="8.88671875" style="20" customWidth="1"/>
    <col min="7" max="7" width="8.3359375" style="20" customWidth="1"/>
    <col min="8" max="8" width="8.5546875" style="20" customWidth="1"/>
    <col min="9" max="9" width="12.99609375" style="20" customWidth="1"/>
    <col min="10" max="10" width="11.21484375" style="20" customWidth="1"/>
    <col min="11" max="11" width="9.99609375" style="20" customWidth="1"/>
    <col min="12" max="12" width="8.4453125" style="20" customWidth="1"/>
    <col min="13" max="13" width="8.88671875" style="20" customWidth="1"/>
    <col min="14" max="14" width="11.6640625" style="20" customWidth="1"/>
    <col min="15" max="15" width="13.77734375" style="20" customWidth="1"/>
    <col min="16" max="17" width="12.77734375" style="20" customWidth="1"/>
    <col min="18" max="18" width="1.77734375" style="20" customWidth="1"/>
    <col min="19" max="19" width="13.77734375" style="20" customWidth="1"/>
    <col min="20" max="20" width="1.77734375" style="20" customWidth="1"/>
    <col min="21" max="21" width="9.77734375" style="20" customWidth="1"/>
    <col min="22" max="22" width="1.77734375" style="20" customWidth="1"/>
    <col min="23" max="23" width="15.77734375" style="20" customWidth="1"/>
    <col min="24" max="24" width="1.77734375" style="20" customWidth="1"/>
    <col min="25" max="25" width="12.77734375" style="20" customWidth="1"/>
    <col min="26" max="30" width="13.77734375" style="20" customWidth="1"/>
    <col min="31" max="31" width="12.77734375" style="20" customWidth="1"/>
    <col min="32" max="32" width="11.77734375" style="20" customWidth="1"/>
    <col min="33" max="33" width="1.77734375" style="20" customWidth="1"/>
    <col min="34" max="34" width="9.77734375" style="20" customWidth="1"/>
    <col min="35" max="35" width="1.77734375" style="20" customWidth="1"/>
    <col min="36" max="36" width="25.77734375" style="20" customWidth="1"/>
    <col min="37" max="37" width="1.77734375" style="20" customWidth="1"/>
    <col min="38" max="43" width="12.77734375" style="20" customWidth="1"/>
    <col min="44" max="44" width="1.77734375" style="20" customWidth="1"/>
    <col min="45" max="16384" width="9.77734375" style="20" customWidth="1"/>
  </cols>
  <sheetData>
    <row r="1" ht="12.75">
      <c r="A1" s="398" t="s">
        <v>559</v>
      </c>
    </row>
    <row r="2" spans="1:14" s="179" customFormat="1" ht="12.75" customHeight="1">
      <c r="A2" s="409" t="s">
        <v>31</v>
      </c>
      <c r="B2" s="409"/>
      <c r="C2" s="409"/>
      <c r="D2" s="409"/>
      <c r="E2" s="409"/>
      <c r="F2" s="409"/>
      <c r="G2" s="409"/>
      <c r="H2" s="409"/>
      <c r="I2" s="409"/>
      <c r="J2" s="409"/>
      <c r="K2" s="409"/>
      <c r="L2" s="409"/>
      <c r="M2" s="409"/>
      <c r="N2" s="409"/>
    </row>
    <row r="3" spans="1:14" s="179" customFormat="1" ht="18.75" customHeight="1" thickBot="1">
      <c r="A3" s="410" t="s">
        <v>581</v>
      </c>
      <c r="B3" s="410"/>
      <c r="C3" s="410"/>
      <c r="D3" s="410"/>
      <c r="E3" s="410"/>
      <c r="F3" s="410"/>
      <c r="G3" s="410"/>
      <c r="H3" s="410"/>
      <c r="I3" s="410"/>
      <c r="J3" s="410"/>
      <c r="K3" s="410"/>
      <c r="L3" s="410"/>
      <c r="M3" s="410"/>
      <c r="N3" s="410"/>
    </row>
    <row r="4" spans="1:14" ht="15" customHeight="1">
      <c r="A4" s="411" t="s">
        <v>362</v>
      </c>
      <c r="B4" s="414" t="s">
        <v>364</v>
      </c>
      <c r="C4" s="415"/>
      <c r="D4" s="415"/>
      <c r="E4" s="415"/>
      <c r="F4" s="415"/>
      <c r="G4" s="415"/>
      <c r="H4" s="415"/>
      <c r="I4" s="415"/>
      <c r="J4" s="415"/>
      <c r="K4" s="415"/>
      <c r="L4" s="415"/>
      <c r="M4" s="416"/>
      <c r="N4" s="380"/>
    </row>
    <row r="5" spans="1:14" ht="12" customHeight="1">
      <c r="A5" s="412"/>
      <c r="B5" s="419" t="s">
        <v>363</v>
      </c>
      <c r="C5" s="417" t="s">
        <v>560</v>
      </c>
      <c r="D5" s="417" t="s">
        <v>663</v>
      </c>
      <c r="E5" s="419" t="s">
        <v>561</v>
      </c>
      <c r="F5" s="417" t="s">
        <v>366</v>
      </c>
      <c r="G5" s="419" t="s">
        <v>371</v>
      </c>
      <c r="H5" s="419" t="s">
        <v>367</v>
      </c>
      <c r="I5" s="419" t="s">
        <v>562</v>
      </c>
      <c r="J5" s="419" t="s">
        <v>563</v>
      </c>
      <c r="K5" s="419" t="s">
        <v>486</v>
      </c>
      <c r="L5" s="417" t="s">
        <v>485</v>
      </c>
      <c r="M5" s="419" t="s">
        <v>369</v>
      </c>
      <c r="N5" s="417" t="s">
        <v>631</v>
      </c>
    </row>
    <row r="6" spans="1:14" ht="12" customHeight="1">
      <c r="A6" s="412"/>
      <c r="B6" s="420"/>
      <c r="C6" s="412"/>
      <c r="D6" s="412"/>
      <c r="E6" s="420"/>
      <c r="F6" s="412"/>
      <c r="G6" s="420"/>
      <c r="H6" s="420"/>
      <c r="I6" s="420"/>
      <c r="J6" s="420"/>
      <c r="K6" s="420"/>
      <c r="L6" s="412"/>
      <c r="M6" s="420"/>
      <c r="N6" s="424"/>
    </row>
    <row r="7" spans="1:14" ht="12" customHeight="1">
      <c r="A7" s="412"/>
      <c r="B7" s="420"/>
      <c r="C7" s="412"/>
      <c r="D7" s="412"/>
      <c r="E7" s="420"/>
      <c r="F7" s="412"/>
      <c r="G7" s="420"/>
      <c r="H7" s="420"/>
      <c r="I7" s="420"/>
      <c r="J7" s="420"/>
      <c r="K7" s="420"/>
      <c r="L7" s="412"/>
      <c r="M7" s="420"/>
      <c r="N7" s="424"/>
    </row>
    <row r="8" spans="1:14" ht="27.75" customHeight="1">
      <c r="A8" s="413"/>
      <c r="B8" s="421"/>
      <c r="C8" s="413"/>
      <c r="D8" s="413"/>
      <c r="E8" s="421"/>
      <c r="F8" s="413"/>
      <c r="G8" s="421"/>
      <c r="H8" s="421"/>
      <c r="I8" s="421"/>
      <c r="J8" s="421"/>
      <c r="K8" s="421"/>
      <c r="L8" s="413"/>
      <c r="M8" s="421"/>
      <c r="N8" s="425"/>
    </row>
    <row r="9" spans="1:43" ht="12.75" customHeight="1">
      <c r="A9" s="3" t="s">
        <v>32</v>
      </c>
      <c r="B9" s="186" t="s">
        <v>33</v>
      </c>
      <c r="C9" s="186" t="s">
        <v>34</v>
      </c>
      <c r="D9" s="187"/>
      <c r="E9" s="186" t="s">
        <v>35</v>
      </c>
      <c r="F9" s="187"/>
      <c r="G9" s="187"/>
      <c r="H9" s="187"/>
      <c r="I9" s="187"/>
      <c r="J9" s="187"/>
      <c r="K9" s="187"/>
      <c r="L9" s="187"/>
      <c r="M9" s="187"/>
      <c r="N9" s="187"/>
      <c r="AL9" s="51"/>
      <c r="AM9" s="85"/>
      <c r="AN9" s="51"/>
      <c r="AO9" s="85"/>
      <c r="AP9" s="51"/>
      <c r="AQ9" s="85"/>
    </row>
    <row r="10" spans="1:43" ht="12.75" customHeight="1">
      <c r="A10" s="3" t="s">
        <v>36</v>
      </c>
      <c r="B10" s="186" t="s">
        <v>37</v>
      </c>
      <c r="C10" s="186" t="s">
        <v>38</v>
      </c>
      <c r="D10" s="187"/>
      <c r="E10" s="186" t="s">
        <v>39</v>
      </c>
      <c r="F10" s="187"/>
      <c r="G10" s="187"/>
      <c r="H10" s="187"/>
      <c r="I10" s="187"/>
      <c r="J10" s="187"/>
      <c r="K10" s="187"/>
      <c r="L10" s="187"/>
      <c r="M10" s="187"/>
      <c r="N10" s="187"/>
      <c r="AL10" s="51"/>
      <c r="AM10" s="85"/>
      <c r="AN10" s="51"/>
      <c r="AO10" s="85"/>
      <c r="AP10" s="51"/>
      <c r="AQ10" s="85"/>
    </row>
    <row r="11" spans="1:43" ht="12.75" customHeight="1">
      <c r="A11" s="3" t="s">
        <v>40</v>
      </c>
      <c r="B11" s="186" t="s">
        <v>41</v>
      </c>
      <c r="C11" s="186" t="s">
        <v>42</v>
      </c>
      <c r="D11" s="187"/>
      <c r="E11" s="186" t="s">
        <v>39</v>
      </c>
      <c r="F11" s="187"/>
      <c r="G11" s="187"/>
      <c r="H11" s="187"/>
      <c r="I11" s="187"/>
      <c r="J11" s="187"/>
      <c r="K11" s="187"/>
      <c r="L11" s="187"/>
      <c r="M11" s="187"/>
      <c r="N11" s="187"/>
      <c r="AL11" s="51"/>
      <c r="AM11" s="85"/>
      <c r="AN11" s="51"/>
      <c r="AO11" s="85"/>
      <c r="AP11" s="51"/>
      <c r="AQ11" s="85"/>
    </row>
    <row r="12" spans="1:43" ht="12.75" customHeight="1">
      <c r="A12" s="3" t="s">
        <v>43</v>
      </c>
      <c r="B12" s="186" t="s">
        <v>44</v>
      </c>
      <c r="C12" s="186" t="s">
        <v>45</v>
      </c>
      <c r="D12" s="187"/>
      <c r="E12" s="186" t="s">
        <v>46</v>
      </c>
      <c r="F12" s="187"/>
      <c r="G12" s="187"/>
      <c r="H12" s="187"/>
      <c r="I12" s="187"/>
      <c r="J12" s="187"/>
      <c r="K12" s="187"/>
      <c r="L12" s="187"/>
      <c r="M12" s="187"/>
      <c r="N12" s="187"/>
      <c r="AL12" s="51"/>
      <c r="AM12" s="85"/>
      <c r="AN12" s="51"/>
      <c r="AO12" s="85"/>
      <c r="AP12" s="51"/>
      <c r="AQ12" s="85"/>
    </row>
    <row r="13" spans="1:43" ht="12.75" customHeight="1">
      <c r="A13" s="3" t="s">
        <v>47</v>
      </c>
      <c r="B13" s="186" t="s">
        <v>48</v>
      </c>
      <c r="C13" s="186" t="s">
        <v>49</v>
      </c>
      <c r="D13" s="187"/>
      <c r="E13" s="186" t="s">
        <v>46</v>
      </c>
      <c r="F13" s="187"/>
      <c r="G13" s="187"/>
      <c r="H13" s="187"/>
      <c r="I13" s="187"/>
      <c r="J13" s="187"/>
      <c r="K13" s="187"/>
      <c r="L13" s="187"/>
      <c r="M13" s="187"/>
      <c r="N13" s="187"/>
      <c r="AL13" s="51"/>
      <c r="AM13" s="85"/>
      <c r="AN13" s="51"/>
      <c r="AO13" s="85"/>
      <c r="AP13" s="51"/>
      <c r="AQ13" s="85"/>
    </row>
    <row r="14" spans="1:43" ht="12.75" customHeight="1">
      <c r="A14" s="3" t="s">
        <v>50</v>
      </c>
      <c r="B14" s="186" t="s">
        <v>51</v>
      </c>
      <c r="C14" s="186" t="s">
        <v>52</v>
      </c>
      <c r="D14" s="187"/>
      <c r="E14" s="186" t="s">
        <v>53</v>
      </c>
      <c r="F14" s="187"/>
      <c r="G14" s="187"/>
      <c r="H14" s="187"/>
      <c r="I14" s="187"/>
      <c r="J14" s="187"/>
      <c r="K14" s="187"/>
      <c r="L14" s="187"/>
      <c r="M14" s="187"/>
      <c r="N14" s="187"/>
      <c r="AL14" s="51"/>
      <c r="AM14" s="85"/>
      <c r="AN14" s="51"/>
      <c r="AO14" s="85"/>
      <c r="AP14" s="51"/>
      <c r="AQ14" s="85"/>
    </row>
    <row r="15" spans="1:43" ht="12.75" customHeight="1">
      <c r="A15" s="3" t="s">
        <v>54</v>
      </c>
      <c r="B15" s="186" t="s">
        <v>55</v>
      </c>
      <c r="C15" s="186" t="s">
        <v>52</v>
      </c>
      <c r="D15" s="187"/>
      <c r="E15" s="186" t="s">
        <v>56</v>
      </c>
      <c r="F15" s="187"/>
      <c r="G15" s="187"/>
      <c r="H15" s="187"/>
      <c r="I15" s="187"/>
      <c r="J15" s="187"/>
      <c r="K15" s="187"/>
      <c r="L15" s="187"/>
      <c r="M15" s="187"/>
      <c r="N15" s="187"/>
      <c r="AL15" s="51"/>
      <c r="AM15" s="85"/>
      <c r="AN15" s="51"/>
      <c r="AO15" s="85"/>
      <c r="AP15" s="51"/>
      <c r="AQ15" s="85"/>
    </row>
    <row r="16" spans="1:43" ht="12.75" customHeight="1">
      <c r="A16" s="3" t="s">
        <v>57</v>
      </c>
      <c r="B16" s="186" t="s">
        <v>58</v>
      </c>
      <c r="C16" s="186" t="s">
        <v>59</v>
      </c>
      <c r="D16" s="187"/>
      <c r="E16" s="186" t="s">
        <v>46</v>
      </c>
      <c r="F16" s="186" t="s">
        <v>60</v>
      </c>
      <c r="G16" s="187"/>
      <c r="H16" s="187"/>
      <c r="I16" s="187"/>
      <c r="J16" s="187"/>
      <c r="K16" s="187"/>
      <c r="L16" s="186" t="s">
        <v>61</v>
      </c>
      <c r="M16" s="187"/>
      <c r="N16" s="187"/>
      <c r="AL16" s="51"/>
      <c r="AM16" s="85"/>
      <c r="AN16" s="51"/>
      <c r="AO16" s="85"/>
      <c r="AP16" s="51"/>
      <c r="AQ16" s="85"/>
    </row>
    <row r="17" spans="1:43" ht="12.75" customHeight="1">
      <c r="A17" s="3" t="s">
        <v>62</v>
      </c>
      <c r="B17" s="186" t="s">
        <v>63</v>
      </c>
      <c r="C17" s="186" t="s">
        <v>64</v>
      </c>
      <c r="D17" s="187"/>
      <c r="E17" s="186" t="s">
        <v>53</v>
      </c>
      <c r="F17" s="186" t="s">
        <v>61</v>
      </c>
      <c r="G17" s="187"/>
      <c r="H17" s="187"/>
      <c r="I17" s="187"/>
      <c r="J17" s="187"/>
      <c r="K17" s="187"/>
      <c r="L17" s="186" t="s">
        <v>65</v>
      </c>
      <c r="M17" s="187"/>
      <c r="N17" s="187"/>
      <c r="AL17" s="51"/>
      <c r="AM17" s="85"/>
      <c r="AN17" s="51"/>
      <c r="AO17" s="85"/>
      <c r="AP17" s="51"/>
      <c r="AQ17" s="85"/>
    </row>
    <row r="18" spans="1:43" ht="12.75" customHeight="1">
      <c r="A18" s="3" t="s">
        <v>66</v>
      </c>
      <c r="B18" s="186" t="s">
        <v>67</v>
      </c>
      <c r="C18" s="186" t="s">
        <v>68</v>
      </c>
      <c r="D18" s="187"/>
      <c r="E18" s="186" t="s">
        <v>56</v>
      </c>
      <c r="F18" s="186" t="s">
        <v>69</v>
      </c>
      <c r="G18" s="187"/>
      <c r="H18" s="187"/>
      <c r="I18" s="186"/>
      <c r="J18" s="186"/>
      <c r="K18" s="186" t="s">
        <v>70</v>
      </c>
      <c r="L18" s="186" t="s">
        <v>71</v>
      </c>
      <c r="M18" s="187"/>
      <c r="N18" s="187"/>
      <c r="AL18" s="51"/>
      <c r="AM18" s="85"/>
      <c r="AN18" s="51"/>
      <c r="AO18" s="85"/>
      <c r="AP18" s="51"/>
      <c r="AQ18" s="85"/>
    </row>
    <row r="19" spans="1:43" ht="12.75" customHeight="1">
      <c r="A19" s="3" t="s">
        <v>72</v>
      </c>
      <c r="B19" s="186" t="s">
        <v>73</v>
      </c>
      <c r="C19" s="186" t="s">
        <v>74</v>
      </c>
      <c r="D19" s="187"/>
      <c r="E19" s="186" t="s">
        <v>75</v>
      </c>
      <c r="F19" s="186" t="s">
        <v>65</v>
      </c>
      <c r="G19" s="187"/>
      <c r="H19" s="187"/>
      <c r="I19" s="186"/>
      <c r="J19" s="186"/>
      <c r="K19" s="186" t="s">
        <v>70</v>
      </c>
      <c r="L19" s="186" t="s">
        <v>76</v>
      </c>
      <c r="M19" s="187"/>
      <c r="N19" s="187"/>
      <c r="AL19" s="51"/>
      <c r="AM19" s="85"/>
      <c r="AN19" s="51"/>
      <c r="AO19" s="85"/>
      <c r="AP19" s="51"/>
      <c r="AQ19" s="85"/>
    </row>
    <row r="20" spans="1:43" ht="12.75" customHeight="1">
      <c r="A20" s="3" t="s">
        <v>77</v>
      </c>
      <c r="B20" s="186" t="s">
        <v>78</v>
      </c>
      <c r="C20" s="186" t="s">
        <v>79</v>
      </c>
      <c r="D20" s="187"/>
      <c r="E20" s="186" t="s">
        <v>80</v>
      </c>
      <c r="F20" s="186" t="s">
        <v>80</v>
      </c>
      <c r="G20" s="187"/>
      <c r="H20" s="187"/>
      <c r="I20" s="186"/>
      <c r="J20" s="186"/>
      <c r="K20" s="186" t="s">
        <v>70</v>
      </c>
      <c r="L20" s="186" t="s">
        <v>648</v>
      </c>
      <c r="M20" s="187"/>
      <c r="N20" s="187"/>
      <c r="AL20" s="51"/>
      <c r="AM20" s="51"/>
      <c r="AN20" s="51"/>
      <c r="AO20" s="51"/>
      <c r="AP20" s="51"/>
      <c r="AQ20" s="85"/>
    </row>
    <row r="21" spans="1:14" ht="12.75" customHeight="1">
      <c r="A21" s="3" t="s">
        <v>81</v>
      </c>
      <c r="B21" s="186" t="s">
        <v>51</v>
      </c>
      <c r="C21" s="186" t="s">
        <v>74</v>
      </c>
      <c r="D21" s="187"/>
      <c r="E21" s="186" t="s">
        <v>80</v>
      </c>
      <c r="F21" s="186" t="s">
        <v>80</v>
      </c>
      <c r="G21" s="187"/>
      <c r="H21" s="187"/>
      <c r="I21" s="186"/>
      <c r="J21" s="186"/>
      <c r="K21" s="186" t="s">
        <v>70</v>
      </c>
      <c r="L21" s="187"/>
      <c r="M21" s="187"/>
      <c r="N21" s="187"/>
    </row>
    <row r="22" spans="1:14" ht="12.75" customHeight="1">
      <c r="A22" s="3" t="s">
        <v>82</v>
      </c>
      <c r="B22" s="186" t="s">
        <v>83</v>
      </c>
      <c r="C22" s="186" t="s">
        <v>84</v>
      </c>
      <c r="D22" s="187"/>
      <c r="E22" s="186" t="s">
        <v>85</v>
      </c>
      <c r="F22" s="186" t="s">
        <v>85</v>
      </c>
      <c r="G22" s="186" t="s">
        <v>86</v>
      </c>
      <c r="H22" s="187"/>
      <c r="I22" s="186"/>
      <c r="J22" s="186"/>
      <c r="K22" s="186" t="s">
        <v>70</v>
      </c>
      <c r="L22" s="187"/>
      <c r="M22" s="187"/>
      <c r="N22" s="187"/>
    </row>
    <row r="23" spans="1:14" ht="12.75" customHeight="1">
      <c r="A23" s="3" t="s">
        <v>87</v>
      </c>
      <c r="B23" s="186" t="s">
        <v>88</v>
      </c>
      <c r="C23" s="186" t="s">
        <v>84</v>
      </c>
      <c r="D23" s="187"/>
      <c r="E23" s="186" t="s">
        <v>60</v>
      </c>
      <c r="F23" s="186" t="s">
        <v>89</v>
      </c>
      <c r="G23" s="186" t="s">
        <v>86</v>
      </c>
      <c r="H23" s="187"/>
      <c r="I23" s="186"/>
      <c r="J23" s="186"/>
      <c r="K23" s="186" t="s">
        <v>70</v>
      </c>
      <c r="L23" s="187"/>
      <c r="M23" s="186" t="s">
        <v>80</v>
      </c>
      <c r="N23" s="187"/>
    </row>
    <row r="24" spans="1:14" ht="12.75" customHeight="1">
      <c r="A24" s="3" t="s">
        <v>90</v>
      </c>
      <c r="B24" s="186" t="s">
        <v>91</v>
      </c>
      <c r="C24" s="186" t="s">
        <v>84</v>
      </c>
      <c r="D24" s="187"/>
      <c r="E24" s="186" t="s">
        <v>80</v>
      </c>
      <c r="F24" s="186" t="s">
        <v>648</v>
      </c>
      <c r="G24" s="186" t="s">
        <v>86</v>
      </c>
      <c r="H24" s="187"/>
      <c r="I24" s="186"/>
      <c r="J24" s="186"/>
      <c r="K24" s="186" t="s">
        <v>70</v>
      </c>
      <c r="L24" s="187"/>
      <c r="M24" s="186" t="s">
        <v>61</v>
      </c>
      <c r="N24" s="187"/>
    </row>
    <row r="25" spans="1:14" ht="12.75" customHeight="1">
      <c r="A25" s="3" t="s">
        <v>92</v>
      </c>
      <c r="B25" s="186" t="s">
        <v>93</v>
      </c>
      <c r="C25" s="186" t="s">
        <v>94</v>
      </c>
      <c r="D25" s="187"/>
      <c r="E25" s="186" t="s">
        <v>85</v>
      </c>
      <c r="F25" s="187"/>
      <c r="G25" s="186" t="s">
        <v>86</v>
      </c>
      <c r="H25" s="187"/>
      <c r="I25" s="186"/>
      <c r="J25" s="186"/>
      <c r="K25" s="186" t="s">
        <v>648</v>
      </c>
      <c r="L25" s="187"/>
      <c r="M25" s="186" t="s">
        <v>61</v>
      </c>
      <c r="N25" s="187"/>
    </row>
    <row r="26" spans="1:14" ht="12.75" customHeight="1">
      <c r="A26" s="3" t="s">
        <v>95</v>
      </c>
      <c r="B26" s="186" t="s">
        <v>93</v>
      </c>
      <c r="C26" s="186" t="s">
        <v>84</v>
      </c>
      <c r="D26" s="187"/>
      <c r="E26" s="186" t="s">
        <v>85</v>
      </c>
      <c r="F26" s="187"/>
      <c r="G26" s="186" t="s">
        <v>86</v>
      </c>
      <c r="H26" s="187"/>
      <c r="I26" s="187"/>
      <c r="J26" s="187"/>
      <c r="K26" s="187"/>
      <c r="L26" s="187"/>
      <c r="M26" s="186" t="s">
        <v>69</v>
      </c>
      <c r="N26" s="187"/>
    </row>
    <row r="27" spans="1:14" ht="12.75" customHeight="1">
      <c r="A27" s="3" t="s">
        <v>96</v>
      </c>
      <c r="B27" s="186" t="s">
        <v>93</v>
      </c>
      <c r="C27" s="186" t="s">
        <v>84</v>
      </c>
      <c r="D27" s="187"/>
      <c r="E27" s="186" t="s">
        <v>85</v>
      </c>
      <c r="F27" s="187"/>
      <c r="G27" s="186" t="s">
        <v>86</v>
      </c>
      <c r="H27" s="187"/>
      <c r="I27" s="187"/>
      <c r="J27" s="187"/>
      <c r="K27" s="187"/>
      <c r="L27" s="187"/>
      <c r="M27" s="186" t="s">
        <v>69</v>
      </c>
      <c r="N27" s="187"/>
    </row>
    <row r="28" spans="1:14" ht="12.75" customHeight="1">
      <c r="A28" s="3" t="s">
        <v>97</v>
      </c>
      <c r="B28" s="186" t="s">
        <v>55</v>
      </c>
      <c r="C28" s="186" t="s">
        <v>74</v>
      </c>
      <c r="D28" s="187"/>
      <c r="E28" s="186" t="s">
        <v>85</v>
      </c>
      <c r="F28" s="187"/>
      <c r="G28" s="186" t="s">
        <v>86</v>
      </c>
      <c r="H28" s="187"/>
      <c r="I28" s="187"/>
      <c r="J28" s="187"/>
      <c r="K28" s="187"/>
      <c r="L28" s="187"/>
      <c r="M28" s="186" t="s">
        <v>80</v>
      </c>
      <c r="N28" s="187"/>
    </row>
    <row r="29" spans="1:14" ht="12.75" customHeight="1">
      <c r="A29" s="3" t="s">
        <v>98</v>
      </c>
      <c r="B29" s="186" t="s">
        <v>99</v>
      </c>
      <c r="C29" s="186" t="s">
        <v>100</v>
      </c>
      <c r="D29" s="187"/>
      <c r="E29" s="186" t="s">
        <v>85</v>
      </c>
      <c r="F29" s="187"/>
      <c r="G29" s="186" t="s">
        <v>86</v>
      </c>
      <c r="H29" s="187"/>
      <c r="I29" s="187"/>
      <c r="J29" s="187"/>
      <c r="K29" s="187"/>
      <c r="L29" s="187"/>
      <c r="M29" s="186" t="s">
        <v>80</v>
      </c>
      <c r="N29" s="187"/>
    </row>
    <row r="30" spans="1:19" ht="12.75" customHeight="1">
      <c r="A30" s="3" t="s">
        <v>101</v>
      </c>
      <c r="B30" s="186" t="s">
        <v>102</v>
      </c>
      <c r="C30" s="186" t="s">
        <v>100</v>
      </c>
      <c r="D30" s="187"/>
      <c r="E30" s="186" t="s">
        <v>648</v>
      </c>
      <c r="F30" s="187"/>
      <c r="G30" s="186" t="s">
        <v>86</v>
      </c>
      <c r="H30" s="187"/>
      <c r="I30" s="187"/>
      <c r="J30" s="187"/>
      <c r="K30" s="187"/>
      <c r="L30" s="187"/>
      <c r="M30" s="186" t="s">
        <v>61</v>
      </c>
      <c r="N30" s="187"/>
      <c r="S30" s="51"/>
    </row>
    <row r="31" spans="1:14" ht="12.75" customHeight="1">
      <c r="A31" s="3" t="s">
        <v>103</v>
      </c>
      <c r="B31" s="186" t="s">
        <v>102</v>
      </c>
      <c r="C31" s="186" t="s">
        <v>68</v>
      </c>
      <c r="D31" s="187"/>
      <c r="E31" s="187"/>
      <c r="F31" s="187"/>
      <c r="G31" s="186" t="s">
        <v>86</v>
      </c>
      <c r="H31" s="187"/>
      <c r="I31" s="187"/>
      <c r="J31" s="187"/>
      <c r="K31" s="187"/>
      <c r="L31" s="187"/>
      <c r="M31" s="186" t="s">
        <v>69</v>
      </c>
      <c r="N31" s="187"/>
    </row>
    <row r="32" spans="1:19" ht="12.75" customHeight="1">
      <c r="A32" s="3" t="s">
        <v>104</v>
      </c>
      <c r="B32" s="186" t="s">
        <v>48</v>
      </c>
      <c r="C32" s="186" t="s">
        <v>68</v>
      </c>
      <c r="D32" s="186" t="s">
        <v>70</v>
      </c>
      <c r="E32" s="187"/>
      <c r="F32" s="187"/>
      <c r="G32" s="186" t="s">
        <v>86</v>
      </c>
      <c r="H32" s="187"/>
      <c r="I32" s="187"/>
      <c r="J32" s="187"/>
      <c r="K32" s="187"/>
      <c r="L32" s="187"/>
      <c r="M32" s="186" t="s">
        <v>69</v>
      </c>
      <c r="N32" s="187"/>
      <c r="S32" s="51"/>
    </row>
    <row r="33" spans="1:14" ht="12.75" customHeight="1">
      <c r="A33" s="3" t="s">
        <v>105</v>
      </c>
      <c r="B33" s="186" t="s">
        <v>51</v>
      </c>
      <c r="C33" s="186" t="s">
        <v>106</v>
      </c>
      <c r="D33" s="186" t="s">
        <v>107</v>
      </c>
      <c r="E33" s="187"/>
      <c r="F33" s="187"/>
      <c r="G33" s="186" t="s">
        <v>86</v>
      </c>
      <c r="H33" s="186" t="s">
        <v>108</v>
      </c>
      <c r="I33" s="187"/>
      <c r="J33" s="187"/>
      <c r="K33" s="187"/>
      <c r="L33" s="187"/>
      <c r="M33" s="186" t="s">
        <v>69</v>
      </c>
      <c r="N33" s="187"/>
    </row>
    <row r="34" spans="1:14" ht="12.75" customHeight="1">
      <c r="A34" s="3" t="s">
        <v>109</v>
      </c>
      <c r="B34" s="186" t="s">
        <v>110</v>
      </c>
      <c r="C34" s="186" t="s">
        <v>94</v>
      </c>
      <c r="D34" s="186" t="s">
        <v>111</v>
      </c>
      <c r="E34" s="187"/>
      <c r="F34" s="187"/>
      <c r="G34" s="186" t="s">
        <v>86</v>
      </c>
      <c r="H34" s="186" t="s">
        <v>70</v>
      </c>
      <c r="I34" s="187"/>
      <c r="J34" s="187"/>
      <c r="K34" s="187"/>
      <c r="L34" s="187"/>
      <c r="M34" s="186" t="s">
        <v>69</v>
      </c>
      <c r="N34" s="187"/>
    </row>
    <row r="35" spans="1:43" ht="12.75" customHeight="1">
      <c r="A35" s="3" t="s">
        <v>112</v>
      </c>
      <c r="B35" s="186" t="s">
        <v>91</v>
      </c>
      <c r="C35" s="186" t="s">
        <v>74</v>
      </c>
      <c r="D35" s="186" t="s">
        <v>113</v>
      </c>
      <c r="E35" s="187"/>
      <c r="F35" s="187"/>
      <c r="G35" s="186" t="s">
        <v>86</v>
      </c>
      <c r="H35" s="186" t="s">
        <v>70</v>
      </c>
      <c r="I35" s="187"/>
      <c r="J35" s="187"/>
      <c r="K35" s="187"/>
      <c r="L35" s="187"/>
      <c r="M35" s="186" t="s">
        <v>65</v>
      </c>
      <c r="N35" s="186" t="s">
        <v>114</v>
      </c>
      <c r="S35" s="51"/>
      <c r="AL35" s="51"/>
      <c r="AM35" s="51"/>
      <c r="AN35" s="51"/>
      <c r="AO35" s="51"/>
      <c r="AP35" s="51"/>
      <c r="AQ35" s="51"/>
    </row>
    <row r="36" spans="1:14" ht="12.75" customHeight="1">
      <c r="A36" s="3" t="s">
        <v>115</v>
      </c>
      <c r="B36" s="186" t="s">
        <v>116</v>
      </c>
      <c r="C36" s="186" t="s">
        <v>117</v>
      </c>
      <c r="D36" s="186" t="s">
        <v>118</v>
      </c>
      <c r="E36" s="187"/>
      <c r="F36" s="187"/>
      <c r="G36" s="186" t="s">
        <v>86</v>
      </c>
      <c r="H36" s="186" t="s">
        <v>70</v>
      </c>
      <c r="I36" s="187"/>
      <c r="J36" s="187"/>
      <c r="K36" s="187"/>
      <c r="L36" s="187"/>
      <c r="M36" s="186" t="s">
        <v>119</v>
      </c>
      <c r="N36" s="186" t="s">
        <v>120</v>
      </c>
    </row>
    <row r="37" spans="1:14" ht="12.75" customHeight="1">
      <c r="A37" s="3" t="s">
        <v>121</v>
      </c>
      <c r="B37" s="186" t="s">
        <v>110</v>
      </c>
      <c r="C37" s="186" t="s">
        <v>122</v>
      </c>
      <c r="D37" s="186" t="s">
        <v>123</v>
      </c>
      <c r="E37" s="187"/>
      <c r="F37" s="187"/>
      <c r="G37" s="186" t="s">
        <v>86</v>
      </c>
      <c r="H37" s="186" t="s">
        <v>124</v>
      </c>
      <c r="I37" s="187"/>
      <c r="J37" s="187"/>
      <c r="K37" s="187"/>
      <c r="L37" s="187"/>
      <c r="M37" s="186" t="s">
        <v>119</v>
      </c>
      <c r="N37" s="186" t="s">
        <v>125</v>
      </c>
    </row>
    <row r="38" spans="1:14" ht="12.75" customHeight="1">
      <c r="A38" s="3" t="s">
        <v>126</v>
      </c>
      <c r="B38" s="186" t="s">
        <v>127</v>
      </c>
      <c r="C38" s="186" t="s">
        <v>106</v>
      </c>
      <c r="D38" s="186" t="s">
        <v>65</v>
      </c>
      <c r="E38" s="187"/>
      <c r="F38" s="187"/>
      <c r="G38" s="186" t="s">
        <v>86</v>
      </c>
      <c r="H38" s="186" t="s">
        <v>128</v>
      </c>
      <c r="I38" s="187"/>
      <c r="J38" s="187"/>
      <c r="K38" s="187"/>
      <c r="L38" s="187"/>
      <c r="M38" s="186" t="s">
        <v>119</v>
      </c>
      <c r="N38" s="186" t="s">
        <v>125</v>
      </c>
    </row>
    <row r="39" spans="1:43" ht="12.75" customHeight="1">
      <c r="A39" s="3" t="s">
        <v>129</v>
      </c>
      <c r="B39" s="186" t="s">
        <v>127</v>
      </c>
      <c r="C39" s="186" t="s">
        <v>106</v>
      </c>
      <c r="D39" s="186" t="s">
        <v>65</v>
      </c>
      <c r="E39" s="187"/>
      <c r="F39" s="187"/>
      <c r="G39" s="186" t="s">
        <v>86</v>
      </c>
      <c r="H39" s="186" t="s">
        <v>128</v>
      </c>
      <c r="I39" s="187"/>
      <c r="J39" s="187"/>
      <c r="K39" s="187"/>
      <c r="L39" s="187"/>
      <c r="M39" s="186" t="s">
        <v>119</v>
      </c>
      <c r="N39" s="186" t="s">
        <v>131</v>
      </c>
      <c r="S39" s="51"/>
      <c r="AL39" s="51"/>
      <c r="AM39" s="51"/>
      <c r="AN39" s="51"/>
      <c r="AO39" s="51"/>
      <c r="AP39" s="51"/>
      <c r="AQ39" s="51"/>
    </row>
    <row r="40" spans="1:43" ht="12.75" customHeight="1">
      <c r="A40" s="3" t="s">
        <v>132</v>
      </c>
      <c r="B40" s="188">
        <v>144</v>
      </c>
      <c r="C40" s="188">
        <v>116</v>
      </c>
      <c r="D40" s="188">
        <v>11</v>
      </c>
      <c r="E40" s="187"/>
      <c r="F40" s="187"/>
      <c r="G40" s="188">
        <v>3</v>
      </c>
      <c r="H40" s="188">
        <v>2</v>
      </c>
      <c r="I40" s="189"/>
      <c r="J40" s="189"/>
      <c r="K40" s="189"/>
      <c r="L40" s="189"/>
      <c r="M40" s="188">
        <v>12</v>
      </c>
      <c r="N40" s="188">
        <v>87</v>
      </c>
      <c r="S40" s="51"/>
      <c r="AL40" s="51"/>
      <c r="AM40" s="51"/>
      <c r="AN40" s="51"/>
      <c r="AO40" s="51"/>
      <c r="AP40" s="51"/>
      <c r="AQ40" s="51"/>
    </row>
    <row r="41" spans="1:43" ht="12.75" customHeight="1">
      <c r="A41" s="3">
        <v>1998</v>
      </c>
      <c r="B41" s="188">
        <v>143</v>
      </c>
      <c r="C41" s="188" t="s">
        <v>133</v>
      </c>
      <c r="D41" s="188">
        <v>11</v>
      </c>
      <c r="E41" s="187"/>
      <c r="F41" s="187"/>
      <c r="G41" s="188">
        <v>3</v>
      </c>
      <c r="H41" s="188">
        <v>2</v>
      </c>
      <c r="I41" s="189"/>
      <c r="J41" s="189"/>
      <c r="K41" s="189"/>
      <c r="L41" s="189"/>
      <c r="M41" s="188">
        <v>12</v>
      </c>
      <c r="N41" s="188">
        <v>77</v>
      </c>
      <c r="S41" s="51"/>
      <c r="AL41" s="51"/>
      <c r="AM41" s="51"/>
      <c r="AN41" s="51"/>
      <c r="AO41" s="51"/>
      <c r="AP41" s="51"/>
      <c r="AQ41" s="51"/>
    </row>
    <row r="42" spans="1:43" ht="12.75" customHeight="1">
      <c r="A42" s="3">
        <v>1999</v>
      </c>
      <c r="B42" s="188">
        <v>131</v>
      </c>
      <c r="C42" s="188">
        <v>115</v>
      </c>
      <c r="D42" s="188">
        <v>11</v>
      </c>
      <c r="E42" s="187"/>
      <c r="F42" s="187"/>
      <c r="G42" s="188">
        <v>3</v>
      </c>
      <c r="H42" s="188">
        <v>2</v>
      </c>
      <c r="I42" s="187"/>
      <c r="J42" s="187"/>
      <c r="K42" s="187"/>
      <c r="L42" s="187"/>
      <c r="M42" s="188" t="s">
        <v>134</v>
      </c>
      <c r="N42" s="188" t="s">
        <v>135</v>
      </c>
      <c r="S42" s="51"/>
      <c r="AL42" s="51"/>
      <c r="AM42" s="51"/>
      <c r="AN42" s="51"/>
      <c r="AO42" s="51"/>
      <c r="AP42" s="51"/>
      <c r="AQ42" s="51"/>
    </row>
    <row r="43" spans="1:43" ht="12.75" customHeight="1">
      <c r="A43" s="3">
        <v>2000</v>
      </c>
      <c r="B43" s="188">
        <v>144</v>
      </c>
      <c r="C43" s="188">
        <v>115</v>
      </c>
      <c r="D43" s="188">
        <v>11</v>
      </c>
      <c r="E43" s="187"/>
      <c r="F43" s="187"/>
      <c r="G43" s="188">
        <v>3</v>
      </c>
      <c r="H43" s="188">
        <v>2</v>
      </c>
      <c r="I43" s="187"/>
      <c r="J43" s="187"/>
      <c r="K43" s="187"/>
      <c r="L43" s="187"/>
      <c r="M43" s="188">
        <v>13</v>
      </c>
      <c r="N43" s="188">
        <v>81</v>
      </c>
      <c r="S43" s="51"/>
      <c r="AL43" s="51"/>
      <c r="AM43" s="51"/>
      <c r="AN43" s="51"/>
      <c r="AO43" s="51"/>
      <c r="AP43" s="51"/>
      <c r="AQ43" s="51"/>
    </row>
    <row r="44" spans="1:43" ht="12.75" customHeight="1">
      <c r="A44" s="3">
        <v>2001</v>
      </c>
      <c r="B44" s="188">
        <v>145</v>
      </c>
      <c r="C44" s="188">
        <v>115</v>
      </c>
      <c r="D44" s="188" t="s">
        <v>136</v>
      </c>
      <c r="E44" s="187"/>
      <c r="F44" s="187"/>
      <c r="G44" s="188">
        <v>3</v>
      </c>
      <c r="H44" s="188">
        <v>2</v>
      </c>
      <c r="I44" s="187"/>
      <c r="J44" s="187"/>
      <c r="K44" s="187"/>
      <c r="L44" s="187"/>
      <c r="M44" s="188">
        <v>13</v>
      </c>
      <c r="N44" s="188" t="s">
        <v>649</v>
      </c>
      <c r="S44" s="51"/>
      <c r="AL44" s="51"/>
      <c r="AM44" s="51"/>
      <c r="AN44" s="51"/>
      <c r="AO44" s="51"/>
      <c r="AP44" s="51"/>
      <c r="AQ44" s="51"/>
    </row>
    <row r="45" spans="1:43" ht="12.75" customHeight="1">
      <c r="A45" s="3">
        <v>2002</v>
      </c>
      <c r="B45" s="188">
        <v>145</v>
      </c>
      <c r="C45" s="188">
        <v>115</v>
      </c>
      <c r="D45" s="188">
        <v>12</v>
      </c>
      <c r="E45" s="187"/>
      <c r="F45" s="187"/>
      <c r="G45" s="188">
        <v>3</v>
      </c>
      <c r="H45" s="188">
        <v>2</v>
      </c>
      <c r="I45" s="187"/>
      <c r="J45" s="187"/>
      <c r="K45" s="187"/>
      <c r="L45" s="187"/>
      <c r="M45" s="188">
        <v>13</v>
      </c>
      <c r="N45" s="188" t="s">
        <v>650</v>
      </c>
      <c r="S45" s="51"/>
      <c r="AL45" s="51"/>
      <c r="AM45" s="51"/>
      <c r="AN45" s="51"/>
      <c r="AO45" s="51"/>
      <c r="AP45" s="51"/>
      <c r="AQ45" s="51"/>
    </row>
    <row r="46" spans="1:43" ht="12.75" customHeight="1">
      <c r="A46" s="3">
        <v>2003</v>
      </c>
      <c r="B46" s="188">
        <v>145</v>
      </c>
      <c r="C46" s="188">
        <v>115</v>
      </c>
      <c r="D46" s="188">
        <v>12</v>
      </c>
      <c r="E46" s="187"/>
      <c r="F46" s="187"/>
      <c r="G46" s="188">
        <v>3</v>
      </c>
      <c r="H46" s="188">
        <v>2</v>
      </c>
      <c r="I46" s="187"/>
      <c r="J46" s="187"/>
      <c r="K46" s="187"/>
      <c r="L46" s="187"/>
      <c r="M46" s="188">
        <v>13</v>
      </c>
      <c r="N46" s="188" t="s">
        <v>651</v>
      </c>
      <c r="S46" s="51"/>
      <c r="AL46" s="51"/>
      <c r="AM46" s="51"/>
      <c r="AN46" s="51"/>
      <c r="AO46" s="51"/>
      <c r="AP46" s="51"/>
      <c r="AQ46" s="51"/>
    </row>
    <row r="47" spans="1:43" ht="12.75" customHeight="1">
      <c r="A47" s="397">
        <v>2004</v>
      </c>
      <c r="B47" s="188">
        <v>144</v>
      </c>
      <c r="C47" s="188">
        <v>115</v>
      </c>
      <c r="D47" s="188">
        <v>12</v>
      </c>
      <c r="E47" s="187"/>
      <c r="F47" s="187"/>
      <c r="G47" s="188">
        <v>3</v>
      </c>
      <c r="H47" s="186" t="s">
        <v>137</v>
      </c>
      <c r="I47" s="187"/>
      <c r="J47" s="187"/>
      <c r="K47" s="187"/>
      <c r="L47" s="187"/>
      <c r="M47" s="188">
        <v>13</v>
      </c>
      <c r="N47" s="188">
        <v>77</v>
      </c>
      <c r="S47" s="51"/>
      <c r="AL47" s="51"/>
      <c r="AM47" s="51"/>
      <c r="AN47" s="51"/>
      <c r="AO47" s="51"/>
      <c r="AP47" s="51"/>
      <c r="AQ47" s="51"/>
    </row>
    <row r="48" spans="1:43" ht="12.75" customHeight="1">
      <c r="A48" s="3">
        <v>2005</v>
      </c>
      <c r="B48" s="188">
        <v>143</v>
      </c>
      <c r="C48" s="188">
        <v>115</v>
      </c>
      <c r="D48" s="188">
        <v>12</v>
      </c>
      <c r="E48" s="187"/>
      <c r="F48" s="187"/>
      <c r="G48" s="188">
        <v>3</v>
      </c>
      <c r="H48" s="188">
        <v>1</v>
      </c>
      <c r="I48" s="187"/>
      <c r="J48" s="187"/>
      <c r="K48" s="187"/>
      <c r="L48" s="187"/>
      <c r="M48" s="188" t="s">
        <v>138</v>
      </c>
      <c r="N48" s="188" t="s">
        <v>652</v>
      </c>
      <c r="S48" s="51"/>
      <c r="AL48" s="51"/>
      <c r="AM48" s="51"/>
      <c r="AN48" s="51"/>
      <c r="AO48" s="51"/>
      <c r="AP48" s="51"/>
      <c r="AQ48" s="51"/>
    </row>
    <row r="49" spans="1:43" ht="12.75" customHeight="1">
      <c r="A49" s="3">
        <v>2006</v>
      </c>
      <c r="B49" s="188">
        <v>143</v>
      </c>
      <c r="C49" s="188">
        <v>115</v>
      </c>
      <c r="D49" s="188">
        <v>12</v>
      </c>
      <c r="E49" s="187"/>
      <c r="F49" s="187"/>
      <c r="G49" s="188">
        <v>3</v>
      </c>
      <c r="H49" s="188">
        <v>1</v>
      </c>
      <c r="I49" s="187"/>
      <c r="J49" s="187"/>
      <c r="K49" s="187"/>
      <c r="L49" s="187"/>
      <c r="M49" s="188">
        <v>12</v>
      </c>
      <c r="N49" s="188">
        <v>74</v>
      </c>
      <c r="S49" s="51"/>
      <c r="AL49" s="51"/>
      <c r="AM49" s="51"/>
      <c r="AN49" s="51"/>
      <c r="AO49" s="51"/>
      <c r="AP49" s="51"/>
      <c r="AQ49" s="51"/>
    </row>
    <row r="50" spans="1:43" ht="12.75" customHeight="1">
      <c r="A50" s="3">
        <v>2007</v>
      </c>
      <c r="B50" s="188">
        <v>143</v>
      </c>
      <c r="C50" s="188">
        <v>115</v>
      </c>
      <c r="D50" s="188">
        <v>12</v>
      </c>
      <c r="E50" s="187"/>
      <c r="F50" s="187"/>
      <c r="G50" s="188">
        <v>3</v>
      </c>
      <c r="H50" s="188">
        <v>1</v>
      </c>
      <c r="I50" s="187"/>
      <c r="J50" s="187"/>
      <c r="K50" s="187"/>
      <c r="L50" s="187"/>
      <c r="M50" s="188">
        <v>12</v>
      </c>
      <c r="N50" s="188">
        <v>74</v>
      </c>
      <c r="S50" s="51"/>
      <c r="AL50" s="51"/>
      <c r="AM50" s="51"/>
      <c r="AN50" s="51"/>
      <c r="AO50" s="51"/>
      <c r="AP50" s="51"/>
      <c r="AQ50" s="51"/>
    </row>
    <row r="51" spans="1:43" ht="12.75" customHeight="1">
      <c r="A51" s="3">
        <v>2008</v>
      </c>
      <c r="B51" s="190">
        <v>143</v>
      </c>
      <c r="C51" s="190">
        <v>115</v>
      </c>
      <c r="D51" s="190">
        <v>12</v>
      </c>
      <c r="E51" s="191"/>
      <c r="F51" s="191"/>
      <c r="G51" s="190">
        <v>3</v>
      </c>
      <c r="H51" s="190">
        <v>1</v>
      </c>
      <c r="I51" s="191"/>
      <c r="J51" s="191"/>
      <c r="K51" s="191"/>
      <c r="L51" s="191"/>
      <c r="M51" s="190">
        <v>12</v>
      </c>
      <c r="N51" s="190">
        <v>74</v>
      </c>
      <c r="S51" s="51"/>
      <c r="AL51" s="51"/>
      <c r="AM51" s="51"/>
      <c r="AN51" s="51"/>
      <c r="AO51" s="51"/>
      <c r="AP51" s="51"/>
      <c r="AQ51" s="51"/>
    </row>
    <row r="52" spans="1:43" ht="12.75" customHeight="1">
      <c r="A52" s="3">
        <v>2009</v>
      </c>
      <c r="B52" s="190">
        <v>143</v>
      </c>
      <c r="C52" s="190">
        <v>115</v>
      </c>
      <c r="D52" s="190">
        <v>12</v>
      </c>
      <c r="E52" s="191"/>
      <c r="F52" s="191"/>
      <c r="G52" s="190">
        <v>3</v>
      </c>
      <c r="H52" s="190">
        <v>1</v>
      </c>
      <c r="I52" s="191"/>
      <c r="J52" s="191"/>
      <c r="K52" s="191"/>
      <c r="L52" s="191"/>
      <c r="M52" s="190">
        <v>12</v>
      </c>
      <c r="N52" s="190">
        <v>74</v>
      </c>
      <c r="S52" s="51"/>
      <c r="AL52" s="51"/>
      <c r="AM52" s="51"/>
      <c r="AN52" s="51"/>
      <c r="AO52" s="51"/>
      <c r="AP52" s="51"/>
      <c r="AQ52" s="51"/>
    </row>
    <row r="53" spans="1:43" ht="12.75" customHeight="1">
      <c r="A53" s="3">
        <v>2010</v>
      </c>
      <c r="B53" s="190">
        <v>148</v>
      </c>
      <c r="C53" s="188" t="s">
        <v>139</v>
      </c>
      <c r="D53" s="190">
        <v>12</v>
      </c>
      <c r="E53" s="191"/>
      <c r="F53" s="191"/>
      <c r="G53" s="190">
        <v>3</v>
      </c>
      <c r="H53" s="190">
        <v>1</v>
      </c>
      <c r="I53" s="192" t="s">
        <v>672</v>
      </c>
      <c r="J53" s="192" t="s">
        <v>637</v>
      </c>
      <c r="K53" s="191"/>
      <c r="L53" s="191"/>
      <c r="M53" s="190">
        <v>12</v>
      </c>
      <c r="N53" s="188" t="s">
        <v>140</v>
      </c>
      <c r="S53" s="51"/>
      <c r="AL53" s="51"/>
      <c r="AM53" s="51"/>
      <c r="AN53" s="51"/>
      <c r="AO53" s="51"/>
      <c r="AP53" s="51"/>
      <c r="AQ53" s="51"/>
    </row>
    <row r="54" spans="1:43" ht="12.75" customHeight="1">
      <c r="A54" s="3">
        <v>2011</v>
      </c>
      <c r="B54" s="190">
        <v>147</v>
      </c>
      <c r="C54" s="188">
        <v>118</v>
      </c>
      <c r="D54" s="190" t="s">
        <v>489</v>
      </c>
      <c r="E54" s="191"/>
      <c r="F54" s="191"/>
      <c r="G54" s="190">
        <v>3</v>
      </c>
      <c r="H54" s="190">
        <v>1</v>
      </c>
      <c r="I54" s="191">
        <v>1</v>
      </c>
      <c r="J54" s="379">
        <v>1</v>
      </c>
      <c r="K54" s="191"/>
      <c r="L54" s="191"/>
      <c r="M54" s="190">
        <v>12</v>
      </c>
      <c r="N54" s="188">
        <v>71</v>
      </c>
      <c r="S54" s="51"/>
      <c r="AL54" s="51"/>
      <c r="AM54" s="51"/>
      <c r="AN54" s="51"/>
      <c r="AO54" s="51"/>
      <c r="AP54" s="51"/>
      <c r="AQ54" s="51"/>
    </row>
    <row r="55" spans="1:43" ht="12.75" customHeight="1" thickBot="1">
      <c r="A55" s="180">
        <v>2012</v>
      </c>
      <c r="B55" s="193">
        <v>147</v>
      </c>
      <c r="C55" s="194">
        <v>118</v>
      </c>
      <c r="D55" s="195">
        <v>11</v>
      </c>
      <c r="E55" s="196"/>
      <c r="F55" s="196"/>
      <c r="G55" s="193">
        <v>3</v>
      </c>
      <c r="H55" s="193">
        <v>1</v>
      </c>
      <c r="I55" s="196">
        <v>1</v>
      </c>
      <c r="J55" s="196">
        <v>1</v>
      </c>
      <c r="K55" s="196"/>
      <c r="L55" s="196"/>
      <c r="M55" s="193">
        <v>12</v>
      </c>
      <c r="N55" s="194">
        <v>71</v>
      </c>
      <c r="S55" s="51"/>
      <c r="AL55" s="51"/>
      <c r="AM55" s="51"/>
      <c r="AN55" s="51"/>
      <c r="AO55" s="51"/>
      <c r="AP55" s="51"/>
      <c r="AQ55" s="51"/>
    </row>
    <row r="56" spans="1:43" s="4" customFormat="1" ht="12.75" customHeight="1">
      <c r="A56" s="418" t="s">
        <v>141</v>
      </c>
      <c r="B56" s="418"/>
      <c r="C56" s="418"/>
      <c r="D56" s="418"/>
      <c r="E56" s="418"/>
      <c r="F56" s="418"/>
      <c r="G56" s="418"/>
      <c r="H56" s="418"/>
      <c r="I56" s="418"/>
      <c r="J56" s="418"/>
      <c r="K56" s="418"/>
      <c r="L56" s="418"/>
      <c r="M56" s="418"/>
      <c r="N56" s="418"/>
      <c r="O56" s="14"/>
      <c r="P56" s="14"/>
      <c r="Q56" s="14"/>
      <c r="S56" s="14"/>
      <c r="AL56" s="14"/>
      <c r="AM56" s="14"/>
      <c r="AN56" s="14"/>
      <c r="AO56" s="14"/>
      <c r="AP56" s="14"/>
      <c r="AQ56" s="14"/>
    </row>
    <row r="57" spans="1:43" s="4" customFormat="1" ht="12.75" customHeight="1">
      <c r="A57" s="418" t="s">
        <v>142</v>
      </c>
      <c r="B57" s="418"/>
      <c r="C57" s="418"/>
      <c r="D57" s="418"/>
      <c r="E57" s="418"/>
      <c r="F57" s="87"/>
      <c r="G57" s="87" t="s">
        <v>143</v>
      </c>
      <c r="H57" s="87"/>
      <c r="I57" s="87"/>
      <c r="J57" s="87"/>
      <c r="K57" s="87"/>
      <c r="L57" s="87"/>
      <c r="M57" s="87"/>
      <c r="N57" s="87"/>
      <c r="O57" s="14"/>
      <c r="P57" s="14"/>
      <c r="Q57" s="14"/>
      <c r="S57" s="14"/>
      <c r="AL57" s="14"/>
      <c r="AM57" s="14"/>
      <c r="AN57" s="14"/>
      <c r="AO57" s="14"/>
      <c r="AP57" s="14"/>
      <c r="AQ57" s="14"/>
    </row>
    <row r="58" spans="1:14" s="4" customFormat="1" ht="12.75" customHeight="1">
      <c r="A58" s="418" t="s">
        <v>144</v>
      </c>
      <c r="B58" s="418"/>
      <c r="C58" s="418"/>
      <c r="D58" s="418"/>
      <c r="E58" s="418"/>
      <c r="F58" s="418"/>
      <c r="G58" s="418"/>
      <c r="H58" s="418"/>
      <c r="I58" s="418"/>
      <c r="J58" s="418"/>
      <c r="K58" s="418"/>
      <c r="L58" s="418"/>
      <c r="M58" s="418"/>
      <c r="N58" s="418"/>
    </row>
    <row r="59" spans="1:14" s="4" customFormat="1" ht="12.75" customHeight="1">
      <c r="A59" s="87" t="s">
        <v>145</v>
      </c>
      <c r="B59" s="87"/>
      <c r="C59" s="87"/>
      <c r="D59" s="87"/>
      <c r="E59" s="87"/>
      <c r="F59" s="87"/>
      <c r="G59" s="87" t="s">
        <v>146</v>
      </c>
      <c r="H59" s="87"/>
      <c r="I59" s="87"/>
      <c r="J59" s="87"/>
      <c r="K59" s="87" t="s">
        <v>147</v>
      </c>
      <c r="L59" s="87"/>
      <c r="M59" s="87"/>
      <c r="N59" s="87"/>
    </row>
    <row r="60" spans="1:43" s="4" customFormat="1" ht="12.75" customHeight="1">
      <c r="A60" s="418" t="s">
        <v>148</v>
      </c>
      <c r="B60" s="418"/>
      <c r="C60" s="418"/>
      <c r="D60" s="418"/>
      <c r="E60" s="418"/>
      <c r="F60" s="418"/>
      <c r="G60" s="418"/>
      <c r="H60" s="418"/>
      <c r="I60" s="418"/>
      <c r="J60" s="418"/>
      <c r="K60" s="418"/>
      <c r="L60" s="418"/>
      <c r="M60" s="418"/>
      <c r="N60" s="418"/>
      <c r="O60" s="14"/>
      <c r="P60" s="14"/>
      <c r="Q60" s="14"/>
      <c r="S60" s="14"/>
      <c r="AL60" s="14"/>
      <c r="AM60" s="14"/>
      <c r="AN60" s="14"/>
      <c r="AO60" s="14"/>
      <c r="AP60" s="14"/>
      <c r="AQ60" s="14"/>
    </row>
    <row r="61" spans="1:43" s="4" customFormat="1" ht="12.75" customHeight="1">
      <c r="A61" s="418" t="s">
        <v>149</v>
      </c>
      <c r="B61" s="418"/>
      <c r="C61" s="418"/>
      <c r="D61" s="418"/>
      <c r="E61" s="418"/>
      <c r="F61" s="418"/>
      <c r="G61" s="418"/>
      <c r="H61" s="418"/>
      <c r="I61" s="418"/>
      <c r="J61" s="418"/>
      <c r="K61" s="418"/>
      <c r="L61" s="418"/>
      <c r="M61" s="418"/>
      <c r="N61" s="418"/>
      <c r="O61" s="14"/>
      <c r="P61" s="14"/>
      <c r="Q61" s="14"/>
      <c r="S61" s="14"/>
      <c r="AL61" s="14"/>
      <c r="AM61" s="14"/>
      <c r="AN61" s="14"/>
      <c r="AO61" s="14"/>
      <c r="AP61" s="14"/>
      <c r="AQ61" s="14"/>
    </row>
    <row r="62" spans="1:43" s="4" customFormat="1" ht="24.75" customHeight="1">
      <c r="A62" s="422" t="s">
        <v>370</v>
      </c>
      <c r="B62" s="422"/>
      <c r="C62" s="422"/>
      <c r="D62" s="422"/>
      <c r="E62" s="422"/>
      <c r="F62" s="422"/>
      <c r="G62" s="422"/>
      <c r="H62" s="422"/>
      <c r="I62" s="422"/>
      <c r="J62" s="422"/>
      <c r="K62" s="422"/>
      <c r="L62" s="422"/>
      <c r="M62" s="422"/>
      <c r="N62" s="422"/>
      <c r="O62" s="14"/>
      <c r="P62" s="14"/>
      <c r="Q62" s="14"/>
      <c r="S62" s="14"/>
      <c r="AL62" s="14"/>
      <c r="AM62" s="14"/>
      <c r="AN62" s="14"/>
      <c r="AO62" s="14"/>
      <c r="AP62" s="14"/>
      <c r="AQ62" s="14"/>
    </row>
    <row r="63" spans="1:43" s="4" customFormat="1" ht="12.75" customHeight="1">
      <c r="A63" s="418" t="s">
        <v>150</v>
      </c>
      <c r="B63" s="418"/>
      <c r="C63" s="418"/>
      <c r="D63" s="418"/>
      <c r="E63" s="418"/>
      <c r="F63" s="418"/>
      <c r="G63" s="418"/>
      <c r="H63" s="418"/>
      <c r="I63" s="418"/>
      <c r="J63" s="418"/>
      <c r="K63" s="418"/>
      <c r="L63" s="418"/>
      <c r="M63" s="418"/>
      <c r="N63" s="418"/>
      <c r="O63" s="14"/>
      <c r="P63" s="14"/>
      <c r="Q63" s="14"/>
      <c r="S63" s="14"/>
      <c r="AL63" s="14"/>
      <c r="AM63" s="14"/>
      <c r="AN63" s="14"/>
      <c r="AO63" s="14"/>
      <c r="AP63" s="14"/>
      <c r="AQ63" s="14"/>
    </row>
    <row r="64" spans="1:43" s="4" customFormat="1" ht="11.25">
      <c r="A64" s="422" t="s">
        <v>151</v>
      </c>
      <c r="B64" s="422"/>
      <c r="C64" s="422"/>
      <c r="D64" s="422"/>
      <c r="E64" s="422"/>
      <c r="F64" s="422"/>
      <c r="G64" s="422"/>
      <c r="H64" s="422"/>
      <c r="I64" s="422"/>
      <c r="J64" s="422"/>
      <c r="K64" s="422"/>
      <c r="L64" s="422"/>
      <c r="M64" s="422"/>
      <c r="N64" s="422"/>
      <c r="O64" s="14"/>
      <c r="P64" s="14"/>
      <c r="Q64" s="14"/>
      <c r="S64" s="14"/>
      <c r="AL64" s="14"/>
      <c r="AM64" s="14"/>
      <c r="AN64" s="14"/>
      <c r="AO64" s="14"/>
      <c r="AP64" s="14"/>
      <c r="AQ64" s="14"/>
    </row>
    <row r="65" spans="1:43" s="4" customFormat="1" ht="11.25">
      <c r="A65" s="422" t="s">
        <v>152</v>
      </c>
      <c r="B65" s="422"/>
      <c r="C65" s="422"/>
      <c r="D65" s="422"/>
      <c r="E65" s="422"/>
      <c r="F65" s="422"/>
      <c r="G65" s="422"/>
      <c r="H65" s="422"/>
      <c r="I65" s="422"/>
      <c r="J65" s="422"/>
      <c r="K65" s="422"/>
      <c r="L65" s="422"/>
      <c r="M65" s="422"/>
      <c r="N65" s="422"/>
      <c r="O65" s="14"/>
      <c r="P65" s="14"/>
      <c r="Q65" s="14"/>
      <c r="S65" s="14"/>
      <c r="AL65" s="14"/>
      <c r="AM65" s="14"/>
      <c r="AN65" s="14"/>
      <c r="AO65" s="14"/>
      <c r="AP65" s="14"/>
      <c r="AQ65" s="14"/>
    </row>
    <row r="66" spans="1:43" s="4" customFormat="1" ht="12.75" customHeight="1">
      <c r="A66" s="418" t="s">
        <v>153</v>
      </c>
      <c r="B66" s="418"/>
      <c r="C66" s="418"/>
      <c r="D66" s="418"/>
      <c r="E66" s="418"/>
      <c r="F66" s="418"/>
      <c r="G66" s="418"/>
      <c r="H66" s="418"/>
      <c r="I66" s="418"/>
      <c r="J66" s="418"/>
      <c r="K66" s="418"/>
      <c r="L66" s="418"/>
      <c r="M66" s="418"/>
      <c r="N66" s="418"/>
      <c r="O66" s="14"/>
      <c r="P66" s="14"/>
      <c r="Q66" s="14"/>
      <c r="S66" s="14"/>
      <c r="AL66" s="14"/>
      <c r="AM66" s="14"/>
      <c r="AN66" s="14"/>
      <c r="AO66" s="14"/>
      <c r="AP66" s="14"/>
      <c r="AQ66" s="14"/>
    </row>
    <row r="67" spans="1:43" s="4" customFormat="1" ht="11.25">
      <c r="A67" s="418" t="s">
        <v>154</v>
      </c>
      <c r="B67" s="418"/>
      <c r="C67" s="418"/>
      <c r="D67" s="418"/>
      <c r="E67" s="418"/>
      <c r="F67" s="418"/>
      <c r="G67" s="418"/>
      <c r="H67" s="418"/>
      <c r="I67" s="418"/>
      <c r="J67" s="418"/>
      <c r="K67" s="418"/>
      <c r="L67" s="418"/>
      <c r="M67" s="418"/>
      <c r="N67" s="418"/>
      <c r="O67" s="14"/>
      <c r="P67" s="14"/>
      <c r="Q67" s="14"/>
      <c r="S67" s="14"/>
      <c r="AL67" s="14"/>
      <c r="AM67" s="14"/>
      <c r="AN67" s="14"/>
      <c r="AO67" s="14"/>
      <c r="AP67" s="14"/>
      <c r="AQ67" s="14"/>
    </row>
    <row r="68" spans="1:43" s="4" customFormat="1" ht="11.25">
      <c r="A68" s="422" t="s">
        <v>155</v>
      </c>
      <c r="B68" s="422"/>
      <c r="C68" s="422"/>
      <c r="D68" s="422"/>
      <c r="E68" s="422"/>
      <c r="F68" s="422"/>
      <c r="G68" s="422"/>
      <c r="H68" s="422"/>
      <c r="I68" s="422"/>
      <c r="J68" s="422"/>
      <c r="K68" s="422"/>
      <c r="L68" s="422"/>
      <c r="M68" s="422"/>
      <c r="N68" s="422"/>
      <c r="O68" s="14"/>
      <c r="P68" s="14"/>
      <c r="Q68" s="14"/>
      <c r="S68" s="14"/>
      <c r="AL68" s="14"/>
      <c r="AM68" s="14"/>
      <c r="AN68" s="14"/>
      <c r="AO68" s="14"/>
      <c r="AP68" s="14"/>
      <c r="AQ68" s="14"/>
    </row>
    <row r="69" spans="1:43" s="4" customFormat="1" ht="11.25">
      <c r="A69" s="422" t="s">
        <v>372</v>
      </c>
      <c r="B69" s="422"/>
      <c r="C69" s="422"/>
      <c r="D69" s="422"/>
      <c r="E69" s="422"/>
      <c r="F69" s="422"/>
      <c r="G69" s="422"/>
      <c r="H69" s="422"/>
      <c r="I69" s="422"/>
      <c r="J69" s="422"/>
      <c r="K69" s="422"/>
      <c r="L69" s="422"/>
      <c r="M69" s="422"/>
      <c r="N69" s="422"/>
      <c r="O69" s="14"/>
      <c r="P69" s="14"/>
      <c r="Q69" s="14"/>
      <c r="S69" s="14"/>
      <c r="AL69" s="14"/>
      <c r="AM69" s="14"/>
      <c r="AN69" s="14"/>
      <c r="AO69" s="14"/>
      <c r="AP69" s="14"/>
      <c r="AQ69" s="14"/>
    </row>
    <row r="70" spans="1:43" s="4" customFormat="1" ht="11.25">
      <c r="A70" s="422" t="s">
        <v>156</v>
      </c>
      <c r="B70" s="422"/>
      <c r="C70" s="422"/>
      <c r="D70" s="422"/>
      <c r="E70" s="422"/>
      <c r="F70" s="422"/>
      <c r="G70" s="422"/>
      <c r="H70" s="422"/>
      <c r="I70" s="422"/>
      <c r="J70" s="422"/>
      <c r="K70" s="422"/>
      <c r="L70" s="422"/>
      <c r="M70" s="422"/>
      <c r="N70" s="422"/>
      <c r="O70" s="14"/>
      <c r="P70" s="14"/>
      <c r="Q70" s="14"/>
      <c r="S70" s="14"/>
      <c r="AL70" s="14"/>
      <c r="AM70" s="14"/>
      <c r="AN70" s="14"/>
      <c r="AO70" s="14"/>
      <c r="AP70" s="14"/>
      <c r="AQ70" s="14"/>
    </row>
    <row r="71" spans="1:43" s="4" customFormat="1" ht="12.75" customHeight="1">
      <c r="A71" s="86" t="s">
        <v>157</v>
      </c>
      <c r="B71" s="86"/>
      <c r="C71" s="86"/>
      <c r="D71" s="86"/>
      <c r="E71" s="86"/>
      <c r="F71" s="86"/>
      <c r="G71" s="86"/>
      <c r="H71" s="86"/>
      <c r="I71" s="86"/>
      <c r="J71" s="86"/>
      <c r="K71" s="86"/>
      <c r="L71" s="86"/>
      <c r="M71" s="86"/>
      <c r="N71" s="86"/>
      <c r="O71" s="14"/>
      <c r="P71" s="14"/>
      <c r="Q71" s="14"/>
      <c r="S71" s="14"/>
      <c r="AL71" s="14"/>
      <c r="AM71" s="14"/>
      <c r="AN71" s="14"/>
      <c r="AO71" s="14"/>
      <c r="AP71" s="14"/>
      <c r="AQ71" s="14"/>
    </row>
    <row r="72" spans="1:43" s="4" customFormat="1" ht="12.75" customHeight="1">
      <c r="A72" s="86" t="s">
        <v>158</v>
      </c>
      <c r="B72" s="86"/>
      <c r="C72" s="86"/>
      <c r="D72" s="86"/>
      <c r="E72" s="86"/>
      <c r="F72" s="86"/>
      <c r="G72" s="86"/>
      <c r="H72" s="86"/>
      <c r="I72" s="86"/>
      <c r="J72" s="86"/>
      <c r="K72" s="86"/>
      <c r="L72" s="86"/>
      <c r="M72" s="86"/>
      <c r="N72" s="86"/>
      <c r="O72" s="14"/>
      <c r="P72" s="14"/>
      <c r="Q72" s="14"/>
      <c r="S72" s="14"/>
      <c r="AL72" s="14"/>
      <c r="AM72" s="14"/>
      <c r="AN72" s="14"/>
      <c r="AO72" s="14"/>
      <c r="AP72" s="14"/>
      <c r="AQ72" s="14"/>
    </row>
    <row r="73" spans="1:43" s="4" customFormat="1" ht="13.5" customHeight="1">
      <c r="A73" s="423" t="s">
        <v>159</v>
      </c>
      <c r="B73" s="423"/>
      <c r="C73" s="423"/>
      <c r="D73" s="423"/>
      <c r="E73" s="423"/>
      <c r="F73" s="423"/>
      <c r="G73" s="423"/>
      <c r="H73" s="423"/>
      <c r="I73" s="423"/>
      <c r="J73" s="423"/>
      <c r="K73" s="423"/>
      <c r="L73" s="423"/>
      <c r="M73" s="423"/>
      <c r="N73" s="423"/>
      <c r="O73" s="14"/>
      <c r="P73" s="14"/>
      <c r="Q73" s="14"/>
      <c r="S73" s="14"/>
      <c r="AL73" s="14"/>
      <c r="AM73" s="14"/>
      <c r="AN73" s="14"/>
      <c r="AO73" s="14"/>
      <c r="AP73" s="14"/>
      <c r="AQ73" s="14"/>
    </row>
    <row r="74" spans="1:43" s="4" customFormat="1" ht="11.25">
      <c r="A74" s="423" t="s">
        <v>490</v>
      </c>
      <c r="B74" s="423"/>
      <c r="C74" s="423"/>
      <c r="D74" s="423"/>
      <c r="E74" s="423"/>
      <c r="F74" s="423"/>
      <c r="G74" s="423"/>
      <c r="H74" s="423"/>
      <c r="I74" s="423"/>
      <c r="J74" s="423"/>
      <c r="K74" s="423"/>
      <c r="L74" s="423"/>
      <c r="M74" s="423"/>
      <c r="N74" s="423"/>
      <c r="O74" s="14"/>
      <c r="P74" s="14"/>
      <c r="Q74" s="14"/>
      <c r="S74" s="14"/>
      <c r="AL74" s="14"/>
      <c r="AM74" s="14"/>
      <c r="AN74" s="14"/>
      <c r="AO74" s="14"/>
      <c r="AP74" s="14"/>
      <c r="AQ74" s="14"/>
    </row>
    <row r="75" spans="1:43" s="4" customFormat="1" ht="14.25" customHeight="1">
      <c r="A75" s="418" t="s">
        <v>638</v>
      </c>
      <c r="B75" s="418"/>
      <c r="C75" s="418"/>
      <c r="D75" s="418"/>
      <c r="E75" s="418"/>
      <c r="F75" s="418"/>
      <c r="G75" s="418"/>
      <c r="H75" s="418"/>
      <c r="I75" s="418"/>
      <c r="J75" s="418"/>
      <c r="K75" s="418"/>
      <c r="L75" s="418"/>
      <c r="M75" s="418"/>
      <c r="N75" s="418"/>
      <c r="O75" s="14"/>
      <c r="P75" s="14"/>
      <c r="Q75" s="14"/>
      <c r="S75" s="14"/>
      <c r="AL75" s="14"/>
      <c r="AM75" s="14"/>
      <c r="AN75" s="14"/>
      <c r="AO75" s="14"/>
      <c r="AP75" s="14"/>
      <c r="AQ75" s="14"/>
    </row>
    <row r="76" spans="15:43" ht="12.75">
      <c r="O76" s="51"/>
      <c r="P76" s="51"/>
      <c r="Q76" s="51"/>
      <c r="S76" s="51"/>
      <c r="AL76" s="51"/>
      <c r="AM76" s="51"/>
      <c r="AN76" s="51"/>
      <c r="AO76" s="51"/>
      <c r="AP76" s="51"/>
      <c r="AQ76" s="51"/>
    </row>
    <row r="77" spans="15:43" ht="12.75">
      <c r="O77" s="51"/>
      <c r="P77" s="51"/>
      <c r="Q77" s="51"/>
      <c r="S77" s="51"/>
      <c r="AL77" s="51"/>
      <c r="AM77" s="51"/>
      <c r="AN77" s="51"/>
      <c r="AO77" s="51"/>
      <c r="AP77" s="51"/>
      <c r="AQ77" s="51"/>
    </row>
    <row r="78" spans="15:43" ht="12.75">
      <c r="O78" s="51"/>
      <c r="P78" s="51"/>
      <c r="Q78" s="51"/>
      <c r="S78" s="51"/>
      <c r="AL78" s="51"/>
      <c r="AM78" s="51"/>
      <c r="AN78" s="51"/>
      <c r="AO78" s="51"/>
      <c r="AP78" s="51"/>
      <c r="AQ78" s="51"/>
    </row>
    <row r="79" spans="1:43" ht="12.75">
      <c r="A79" s="19"/>
      <c r="O79" s="51"/>
      <c r="P79" s="51"/>
      <c r="Q79" s="51"/>
      <c r="S79" s="51"/>
      <c r="AL79" s="51"/>
      <c r="AM79" s="51"/>
      <c r="AN79" s="51"/>
      <c r="AO79" s="51"/>
      <c r="AP79" s="51"/>
      <c r="AQ79" s="51"/>
    </row>
    <row r="80" spans="15:43" ht="12.75">
      <c r="O80" s="51"/>
      <c r="P80" s="51"/>
      <c r="Q80" s="51"/>
      <c r="S80" s="51"/>
      <c r="AL80" s="51"/>
      <c r="AM80" s="51"/>
      <c r="AN80" s="51"/>
      <c r="AO80" s="51"/>
      <c r="AP80" s="51"/>
      <c r="AQ80" s="51"/>
    </row>
    <row r="81" spans="15:43" ht="12.75">
      <c r="O81" s="51"/>
      <c r="P81" s="51"/>
      <c r="Q81" s="51"/>
      <c r="S81" s="51"/>
      <c r="Y81" s="51"/>
      <c r="Z81" s="51"/>
      <c r="AA81" s="51"/>
      <c r="AB81" s="51"/>
      <c r="AC81" s="51"/>
      <c r="AD81" s="51"/>
      <c r="AE81" s="51"/>
      <c r="AL81" s="51"/>
      <c r="AM81" s="51"/>
      <c r="AN81" s="51"/>
      <c r="AO81" s="51"/>
      <c r="AP81" s="51"/>
      <c r="AQ81" s="51"/>
    </row>
    <row r="82" spans="15:31" ht="12.75">
      <c r="O82" s="51"/>
      <c r="P82" s="51"/>
      <c r="Q82" s="51"/>
      <c r="S82" s="51"/>
      <c r="Y82" s="51"/>
      <c r="Z82" s="51"/>
      <c r="AA82" s="51"/>
      <c r="AB82" s="51"/>
      <c r="AC82" s="51"/>
      <c r="AD82" s="51"/>
      <c r="AE82" s="51"/>
    </row>
    <row r="83" spans="15:31" ht="12.75">
      <c r="O83" s="51"/>
      <c r="P83" s="51"/>
      <c r="Q83" s="51"/>
      <c r="S83" s="51"/>
      <c r="Y83" s="51"/>
      <c r="Z83" s="51"/>
      <c r="AA83" s="51"/>
      <c r="AB83" s="51"/>
      <c r="AC83" s="51"/>
      <c r="AD83" s="51"/>
      <c r="AE83" s="51"/>
    </row>
    <row r="84" spans="15:33" ht="12.75">
      <c r="O84" s="51"/>
      <c r="P84" s="51"/>
      <c r="Q84" s="51"/>
      <c r="S84" s="51"/>
      <c r="Y84" s="51"/>
      <c r="Z84" s="51"/>
      <c r="AA84" s="51"/>
      <c r="AB84" s="51"/>
      <c r="AC84" s="51"/>
      <c r="AD84" s="51"/>
      <c r="AE84" s="51"/>
      <c r="AG84" s="51"/>
    </row>
    <row r="85" spans="15:33" ht="12.75">
      <c r="O85" s="51"/>
      <c r="P85" s="51"/>
      <c r="Q85" s="51"/>
      <c r="S85" s="51"/>
      <c r="Y85" s="51"/>
      <c r="Z85" s="51"/>
      <c r="AA85" s="51"/>
      <c r="AB85" s="51"/>
      <c r="AC85" s="51"/>
      <c r="AD85" s="51"/>
      <c r="AE85" s="51"/>
      <c r="AG85" s="51"/>
    </row>
    <row r="86" spans="15:33" ht="12.75">
      <c r="O86" s="51"/>
      <c r="P86" s="51"/>
      <c r="Q86" s="51"/>
      <c r="S86" s="51"/>
      <c r="Y86" s="51"/>
      <c r="Z86" s="51"/>
      <c r="AA86" s="51"/>
      <c r="AB86" s="51"/>
      <c r="AC86" s="51"/>
      <c r="AD86" s="51"/>
      <c r="AE86" s="51"/>
      <c r="AG86" s="51"/>
    </row>
    <row r="87" spans="15:33" ht="12.75">
      <c r="O87" s="51"/>
      <c r="P87" s="51"/>
      <c r="Q87" s="51"/>
      <c r="S87" s="51"/>
      <c r="Y87" s="51"/>
      <c r="Z87" s="51"/>
      <c r="AA87" s="51"/>
      <c r="AB87" s="51"/>
      <c r="AC87" s="51"/>
      <c r="AD87" s="51"/>
      <c r="AE87" s="51"/>
      <c r="AG87" s="51"/>
    </row>
    <row r="88" spans="2:33" ht="12.75">
      <c r="B88" s="51"/>
      <c r="C88" s="51"/>
      <c r="E88" s="51"/>
      <c r="F88" s="51"/>
      <c r="G88" s="51"/>
      <c r="O88" s="51"/>
      <c r="P88" s="51"/>
      <c r="Q88" s="51"/>
      <c r="S88" s="51"/>
      <c r="Y88" s="51"/>
      <c r="Z88" s="51"/>
      <c r="AA88" s="51"/>
      <c r="AB88" s="51"/>
      <c r="AC88" s="51"/>
      <c r="AD88" s="51"/>
      <c r="AE88" s="51"/>
      <c r="AG88" s="51"/>
    </row>
    <row r="89" spans="2:33" ht="12.75">
      <c r="B89" s="51"/>
      <c r="C89" s="51"/>
      <c r="E89" s="51"/>
      <c r="F89" s="51"/>
      <c r="G89" s="51"/>
      <c r="O89" s="51"/>
      <c r="P89" s="51"/>
      <c r="Q89" s="51"/>
      <c r="S89" s="51"/>
      <c r="Y89" s="51"/>
      <c r="Z89" s="51"/>
      <c r="AA89" s="51"/>
      <c r="AB89" s="51"/>
      <c r="AC89" s="51"/>
      <c r="AD89" s="51"/>
      <c r="AE89" s="51"/>
      <c r="AG89" s="51"/>
    </row>
    <row r="90" spans="2:33" ht="12.75">
      <c r="B90" s="51"/>
      <c r="C90" s="51"/>
      <c r="E90" s="51"/>
      <c r="F90" s="51"/>
      <c r="G90" s="51"/>
      <c r="Y90" s="51"/>
      <c r="Z90" s="51"/>
      <c r="AA90" s="51"/>
      <c r="AB90" s="51"/>
      <c r="AC90" s="51"/>
      <c r="AD90" s="51"/>
      <c r="AE90" s="51"/>
      <c r="AG90" s="51"/>
    </row>
    <row r="91" spans="2:33" ht="12.75">
      <c r="B91" s="51"/>
      <c r="C91" s="51"/>
      <c r="E91" s="51"/>
      <c r="F91" s="51"/>
      <c r="G91" s="51"/>
      <c r="Y91" s="51"/>
      <c r="Z91" s="51"/>
      <c r="AA91" s="51"/>
      <c r="AB91" s="51"/>
      <c r="AC91" s="51"/>
      <c r="AD91" s="51"/>
      <c r="AE91" s="51"/>
      <c r="AG91" s="51"/>
    </row>
    <row r="92" spans="2:33" ht="12.75">
      <c r="B92" s="51"/>
      <c r="C92" s="51"/>
      <c r="E92" s="51"/>
      <c r="F92" s="51"/>
      <c r="G92" s="51"/>
      <c r="Y92" s="51"/>
      <c r="Z92" s="51"/>
      <c r="AA92" s="51"/>
      <c r="AB92" s="51"/>
      <c r="AC92" s="51"/>
      <c r="AD92" s="51"/>
      <c r="AE92" s="51"/>
      <c r="AG92" s="51"/>
    </row>
    <row r="93" spans="2:33" ht="12.75">
      <c r="B93" s="51"/>
      <c r="C93" s="51"/>
      <c r="E93" s="51"/>
      <c r="F93" s="51"/>
      <c r="G93" s="51"/>
      <c r="Y93" s="51"/>
      <c r="Z93" s="51"/>
      <c r="AA93" s="51"/>
      <c r="AB93" s="51"/>
      <c r="AC93" s="51"/>
      <c r="AD93" s="51"/>
      <c r="AE93" s="51"/>
      <c r="AG93" s="51"/>
    </row>
    <row r="94" spans="2:33" ht="12.75">
      <c r="B94" s="51"/>
      <c r="C94" s="51"/>
      <c r="E94" s="51"/>
      <c r="F94" s="51"/>
      <c r="G94" s="51"/>
      <c r="Y94" s="51"/>
      <c r="Z94" s="51"/>
      <c r="AA94" s="51"/>
      <c r="AB94" s="51"/>
      <c r="AC94" s="51"/>
      <c r="AD94" s="51"/>
      <c r="AE94" s="51"/>
      <c r="AG94" s="51"/>
    </row>
    <row r="95" spans="2:33" ht="12.75">
      <c r="B95" s="51"/>
      <c r="C95" s="51"/>
      <c r="E95" s="51"/>
      <c r="F95" s="51"/>
      <c r="G95" s="51"/>
      <c r="Y95" s="51"/>
      <c r="Z95" s="51"/>
      <c r="AA95" s="51"/>
      <c r="AB95" s="51"/>
      <c r="AC95" s="51"/>
      <c r="AD95" s="51"/>
      <c r="AE95" s="51"/>
      <c r="AG95" s="51"/>
    </row>
    <row r="96" spans="2:33" ht="12.75">
      <c r="B96" s="51"/>
      <c r="C96" s="51"/>
      <c r="E96" s="51"/>
      <c r="F96" s="51"/>
      <c r="G96" s="51"/>
      <c r="Y96" s="51"/>
      <c r="Z96" s="51"/>
      <c r="AA96" s="51"/>
      <c r="AB96" s="51"/>
      <c r="AC96" s="51"/>
      <c r="AD96" s="51"/>
      <c r="AE96" s="51"/>
      <c r="AG96" s="51"/>
    </row>
    <row r="97" spans="2:33" ht="12.75">
      <c r="B97" s="51"/>
      <c r="C97" s="51"/>
      <c r="E97" s="51"/>
      <c r="F97" s="51"/>
      <c r="G97" s="51"/>
      <c r="Y97" s="51"/>
      <c r="Z97" s="51"/>
      <c r="AA97" s="51"/>
      <c r="AB97" s="51"/>
      <c r="AC97" s="51"/>
      <c r="AD97" s="51"/>
      <c r="AE97" s="51"/>
      <c r="AG97" s="51"/>
    </row>
    <row r="98" spans="2:33" ht="12.75">
      <c r="B98" s="51"/>
      <c r="C98" s="51"/>
      <c r="E98" s="51"/>
      <c r="F98" s="51"/>
      <c r="G98" s="51"/>
      <c r="Y98" s="51"/>
      <c r="Z98" s="51"/>
      <c r="AA98" s="51"/>
      <c r="AB98" s="51"/>
      <c r="AC98" s="51"/>
      <c r="AD98" s="51"/>
      <c r="AE98" s="51"/>
      <c r="AG98" s="51"/>
    </row>
    <row r="99" spans="2:33" ht="12.75">
      <c r="B99" s="51"/>
      <c r="C99" s="51"/>
      <c r="E99" s="51"/>
      <c r="F99" s="51"/>
      <c r="G99" s="51"/>
      <c r="Y99" s="51"/>
      <c r="Z99" s="51"/>
      <c r="AA99" s="51"/>
      <c r="AB99" s="51"/>
      <c r="AC99" s="51"/>
      <c r="AD99" s="51"/>
      <c r="AE99" s="51"/>
      <c r="AG99" s="51"/>
    </row>
    <row r="100" spans="2:33" ht="12.75">
      <c r="B100" s="51"/>
      <c r="C100" s="51"/>
      <c r="E100" s="51"/>
      <c r="F100" s="51"/>
      <c r="G100" s="51"/>
      <c r="Y100" s="51"/>
      <c r="Z100" s="51"/>
      <c r="AA100" s="51"/>
      <c r="AB100" s="51"/>
      <c r="AC100" s="51"/>
      <c r="AD100" s="51"/>
      <c r="AE100" s="51"/>
      <c r="AG100" s="51"/>
    </row>
    <row r="101" spans="2:33" ht="12.75">
      <c r="B101" s="51"/>
      <c r="C101" s="51"/>
      <c r="E101" s="51"/>
      <c r="F101" s="51"/>
      <c r="G101" s="51"/>
      <c r="Y101" s="51"/>
      <c r="Z101" s="51"/>
      <c r="AA101" s="51"/>
      <c r="AB101" s="51"/>
      <c r="AC101" s="51"/>
      <c r="AD101" s="51"/>
      <c r="AE101" s="51"/>
      <c r="AG101" s="51"/>
    </row>
    <row r="102" spans="2:33" ht="12.75">
      <c r="B102" s="51"/>
      <c r="C102" s="51"/>
      <c r="E102" s="51"/>
      <c r="F102" s="51"/>
      <c r="G102" s="51"/>
      <c r="Y102" s="51"/>
      <c r="Z102" s="51"/>
      <c r="AA102" s="51"/>
      <c r="AB102" s="51"/>
      <c r="AC102" s="51"/>
      <c r="AD102" s="51"/>
      <c r="AE102" s="51"/>
      <c r="AG102" s="51"/>
    </row>
    <row r="103" spans="2:33" ht="12.75">
      <c r="B103" s="51"/>
      <c r="C103" s="51"/>
      <c r="E103" s="51"/>
      <c r="F103" s="51"/>
      <c r="G103" s="51"/>
      <c r="Y103" s="51"/>
      <c r="Z103" s="51"/>
      <c r="AA103" s="51"/>
      <c r="AB103" s="51"/>
      <c r="AC103" s="51"/>
      <c r="AD103" s="51"/>
      <c r="AE103" s="51"/>
      <c r="AG103" s="51"/>
    </row>
    <row r="104" spans="2:33" ht="12.75">
      <c r="B104" s="51"/>
      <c r="C104" s="51"/>
      <c r="E104" s="51"/>
      <c r="F104" s="51"/>
      <c r="G104" s="51"/>
      <c r="Y104" s="51"/>
      <c r="Z104" s="51"/>
      <c r="AA104" s="51"/>
      <c r="AB104" s="51"/>
      <c r="AC104" s="51"/>
      <c r="AD104" s="51"/>
      <c r="AE104" s="51"/>
      <c r="AG104" s="51"/>
    </row>
    <row r="105" spans="2:31" ht="12.75">
      <c r="B105" s="51"/>
      <c r="C105" s="51"/>
      <c r="E105" s="51"/>
      <c r="F105" s="51"/>
      <c r="G105" s="51"/>
      <c r="Y105" s="51"/>
      <c r="Z105" s="51"/>
      <c r="AA105" s="51"/>
      <c r="AB105" s="51"/>
      <c r="AC105" s="51"/>
      <c r="AD105" s="51"/>
      <c r="AE105" s="51"/>
    </row>
    <row r="106" spans="2:31" ht="12.75">
      <c r="B106" s="51"/>
      <c r="C106" s="51"/>
      <c r="E106" s="51"/>
      <c r="F106" s="51"/>
      <c r="G106" s="51"/>
      <c r="Y106" s="51"/>
      <c r="Z106" s="51"/>
      <c r="AA106" s="51"/>
      <c r="AB106" s="51"/>
      <c r="AC106" s="51"/>
      <c r="AD106" s="51"/>
      <c r="AE106" s="51"/>
    </row>
    <row r="107" spans="2:31" ht="12.75">
      <c r="B107" s="51"/>
      <c r="C107" s="51"/>
      <c r="E107" s="51"/>
      <c r="F107" s="51"/>
      <c r="G107" s="51"/>
      <c r="Y107" s="51"/>
      <c r="Z107" s="51"/>
      <c r="AA107" s="51"/>
      <c r="AB107" s="51"/>
      <c r="AC107" s="51"/>
      <c r="AD107" s="51"/>
      <c r="AE107" s="51"/>
    </row>
    <row r="108" spans="2:31" ht="12.75">
      <c r="B108" s="51"/>
      <c r="C108" s="51"/>
      <c r="E108" s="51"/>
      <c r="F108" s="51"/>
      <c r="G108" s="51"/>
      <c r="Y108" s="51"/>
      <c r="Z108" s="51"/>
      <c r="AA108" s="51"/>
      <c r="AB108" s="51"/>
      <c r="AC108" s="51"/>
      <c r="AD108" s="51"/>
      <c r="AE108" s="51"/>
    </row>
    <row r="109" spans="2:31" ht="12.75">
      <c r="B109" s="51"/>
      <c r="C109" s="51"/>
      <c r="E109" s="51"/>
      <c r="F109" s="51"/>
      <c r="G109" s="51"/>
      <c r="O109" s="51"/>
      <c r="P109" s="51"/>
      <c r="Q109" s="51"/>
      <c r="Y109" s="51"/>
      <c r="Z109" s="51"/>
      <c r="AA109" s="51"/>
      <c r="AB109" s="51"/>
      <c r="AC109" s="51"/>
      <c r="AD109" s="51"/>
      <c r="AE109" s="51"/>
    </row>
    <row r="110" spans="2:31" ht="12.75">
      <c r="B110" s="51"/>
      <c r="C110" s="51"/>
      <c r="E110" s="51"/>
      <c r="F110" s="51"/>
      <c r="G110" s="51"/>
      <c r="O110" s="51"/>
      <c r="P110" s="51"/>
      <c r="Q110" s="51"/>
      <c r="S110" s="51"/>
      <c r="Y110" s="51"/>
      <c r="Z110" s="51"/>
      <c r="AA110" s="51"/>
      <c r="AB110" s="51"/>
      <c r="AC110" s="51"/>
      <c r="AD110" s="51"/>
      <c r="AE110" s="51"/>
    </row>
    <row r="111" spans="2:31" ht="12.75">
      <c r="B111" s="51"/>
      <c r="C111" s="51"/>
      <c r="E111" s="51"/>
      <c r="F111" s="51"/>
      <c r="G111" s="51"/>
      <c r="O111" s="51"/>
      <c r="P111" s="51"/>
      <c r="Q111" s="51"/>
      <c r="S111" s="51"/>
      <c r="Y111" s="51"/>
      <c r="Z111" s="51"/>
      <c r="AA111" s="51"/>
      <c r="AB111" s="51"/>
      <c r="AC111" s="51"/>
      <c r="AD111" s="51"/>
      <c r="AE111" s="51"/>
    </row>
    <row r="112" spans="2:31" ht="12.75">
      <c r="B112" s="51"/>
      <c r="C112" s="51"/>
      <c r="E112" s="51"/>
      <c r="F112" s="51"/>
      <c r="G112" s="51"/>
      <c r="O112" s="51"/>
      <c r="P112" s="51"/>
      <c r="Q112" s="51"/>
      <c r="S112" s="51"/>
      <c r="Y112" s="51"/>
      <c r="Z112" s="51"/>
      <c r="AA112" s="51"/>
      <c r="AB112" s="51"/>
      <c r="AC112" s="51"/>
      <c r="AD112" s="51"/>
      <c r="AE112" s="51"/>
    </row>
    <row r="113" spans="2:31" ht="12.75">
      <c r="B113" s="51"/>
      <c r="C113" s="51"/>
      <c r="E113" s="51"/>
      <c r="F113" s="51"/>
      <c r="G113" s="51"/>
      <c r="O113" s="51"/>
      <c r="P113" s="51"/>
      <c r="Q113" s="51"/>
      <c r="S113" s="51"/>
      <c r="Y113" s="51"/>
      <c r="Z113" s="51"/>
      <c r="AA113" s="51"/>
      <c r="AB113" s="51"/>
      <c r="AC113" s="51"/>
      <c r="AD113" s="51"/>
      <c r="AE113" s="51"/>
    </row>
    <row r="114" spans="2:31" ht="12.75">
      <c r="B114" s="51"/>
      <c r="C114" s="51"/>
      <c r="E114" s="51"/>
      <c r="F114" s="51"/>
      <c r="G114" s="51"/>
      <c r="O114" s="51"/>
      <c r="P114" s="51"/>
      <c r="Q114" s="51"/>
      <c r="S114" s="51"/>
      <c r="Y114" s="51"/>
      <c r="Z114" s="51"/>
      <c r="AA114" s="51"/>
      <c r="AB114" s="51"/>
      <c r="AC114" s="51"/>
      <c r="AD114" s="51"/>
      <c r="AE114" s="51"/>
    </row>
    <row r="115" spans="2:31" ht="12.75">
      <c r="B115" s="51"/>
      <c r="C115" s="51"/>
      <c r="E115" s="51"/>
      <c r="F115" s="51"/>
      <c r="G115" s="51"/>
      <c r="O115" s="51"/>
      <c r="P115" s="51"/>
      <c r="Q115" s="51"/>
      <c r="S115" s="51"/>
      <c r="Y115" s="51"/>
      <c r="Z115" s="51"/>
      <c r="AA115" s="51"/>
      <c r="AB115" s="51"/>
      <c r="AC115" s="51"/>
      <c r="AD115" s="51"/>
      <c r="AE115" s="51"/>
    </row>
    <row r="116" spans="2:19" ht="12.75">
      <c r="B116" s="51"/>
      <c r="C116" s="51"/>
      <c r="E116" s="51"/>
      <c r="F116" s="51"/>
      <c r="G116" s="51"/>
      <c r="O116" s="51"/>
      <c r="P116" s="51"/>
      <c r="Q116" s="51"/>
      <c r="S116" s="51"/>
    </row>
    <row r="117" spans="2:19" ht="12.75">
      <c r="B117" s="51"/>
      <c r="C117" s="51"/>
      <c r="E117" s="51"/>
      <c r="F117" s="51"/>
      <c r="G117" s="51"/>
      <c r="O117" s="51"/>
      <c r="P117" s="51"/>
      <c r="Q117" s="51"/>
      <c r="S117" s="51"/>
    </row>
    <row r="118" spans="2:19" ht="12.75">
      <c r="B118" s="51"/>
      <c r="C118" s="51"/>
      <c r="E118" s="51"/>
      <c r="F118" s="51"/>
      <c r="G118" s="51"/>
      <c r="O118" s="51"/>
      <c r="P118" s="51"/>
      <c r="Q118" s="51"/>
      <c r="S118" s="51"/>
    </row>
    <row r="119" spans="2:19" ht="12.75">
      <c r="B119" s="51"/>
      <c r="C119" s="51"/>
      <c r="E119" s="51"/>
      <c r="F119" s="51"/>
      <c r="G119" s="51"/>
      <c r="O119" s="51"/>
      <c r="P119" s="51"/>
      <c r="Q119" s="51"/>
      <c r="S119" s="51"/>
    </row>
    <row r="120" spans="2:19" ht="12.75">
      <c r="B120" s="51"/>
      <c r="C120" s="51"/>
      <c r="E120" s="51"/>
      <c r="F120" s="51"/>
      <c r="G120" s="51"/>
      <c r="O120" s="51"/>
      <c r="P120" s="51"/>
      <c r="Q120" s="51"/>
      <c r="S120" s="51"/>
    </row>
    <row r="121" spans="2:19" ht="12.75">
      <c r="B121" s="51"/>
      <c r="C121" s="51"/>
      <c r="E121" s="51"/>
      <c r="F121" s="51"/>
      <c r="G121" s="51"/>
      <c r="O121" s="51"/>
      <c r="P121" s="51"/>
      <c r="Q121" s="51"/>
      <c r="S121" s="51"/>
    </row>
    <row r="122" spans="2:19" ht="12.75">
      <c r="B122" s="51"/>
      <c r="C122" s="51"/>
      <c r="E122" s="51"/>
      <c r="F122" s="51"/>
      <c r="G122" s="51"/>
      <c r="O122" s="51"/>
      <c r="P122" s="51"/>
      <c r="Q122" s="51"/>
      <c r="S122" s="51"/>
    </row>
    <row r="123" spans="2:19" ht="12.75">
      <c r="B123" s="51"/>
      <c r="C123" s="51"/>
      <c r="E123" s="51"/>
      <c r="F123" s="51"/>
      <c r="G123" s="51"/>
      <c r="O123" s="51"/>
      <c r="P123" s="51"/>
      <c r="Q123" s="51"/>
      <c r="S123" s="51"/>
    </row>
    <row r="124" spans="2:19" ht="12.75">
      <c r="B124" s="51"/>
      <c r="C124" s="51"/>
      <c r="E124" s="51"/>
      <c r="F124" s="51"/>
      <c r="G124" s="51"/>
      <c r="O124" s="51"/>
      <c r="P124" s="51"/>
      <c r="Q124" s="51"/>
      <c r="S124" s="51"/>
    </row>
    <row r="125" spans="2:19" ht="12.75">
      <c r="B125" s="51"/>
      <c r="C125" s="51"/>
      <c r="E125" s="51"/>
      <c r="F125" s="51"/>
      <c r="G125" s="51"/>
      <c r="O125" s="51"/>
      <c r="P125" s="51"/>
      <c r="Q125" s="51"/>
      <c r="S125" s="51"/>
    </row>
    <row r="126" spans="2:19" ht="12.75">
      <c r="B126" s="51"/>
      <c r="C126" s="51"/>
      <c r="E126" s="51"/>
      <c r="F126" s="51"/>
      <c r="G126" s="51"/>
      <c r="O126" s="51"/>
      <c r="P126" s="51"/>
      <c r="Q126" s="51"/>
      <c r="S126" s="51"/>
    </row>
    <row r="127" spans="2:19" ht="12.75">
      <c r="B127" s="51"/>
      <c r="C127" s="51"/>
      <c r="E127" s="51"/>
      <c r="F127" s="51"/>
      <c r="G127" s="51"/>
      <c r="O127" s="51"/>
      <c r="P127" s="51"/>
      <c r="Q127" s="51"/>
      <c r="S127" s="51"/>
    </row>
    <row r="128" spans="2:19" ht="12.75">
      <c r="B128" s="51"/>
      <c r="C128" s="51"/>
      <c r="E128" s="51"/>
      <c r="F128" s="51"/>
      <c r="G128" s="51"/>
      <c r="O128" s="51"/>
      <c r="P128" s="51"/>
      <c r="Q128" s="51"/>
      <c r="S128" s="51"/>
    </row>
    <row r="129" spans="2:19" ht="12.75">
      <c r="B129" s="51"/>
      <c r="C129" s="51"/>
      <c r="E129" s="51"/>
      <c r="F129" s="51"/>
      <c r="G129" s="51"/>
      <c r="O129" s="51"/>
      <c r="P129" s="51"/>
      <c r="Q129" s="51"/>
      <c r="S129" s="51"/>
    </row>
    <row r="130" spans="2:19" ht="12.75">
      <c r="B130" s="51"/>
      <c r="C130" s="51"/>
      <c r="E130" s="51"/>
      <c r="F130" s="51"/>
      <c r="G130" s="51"/>
      <c r="O130" s="51"/>
      <c r="P130" s="51"/>
      <c r="Q130" s="51"/>
      <c r="S130" s="51"/>
    </row>
    <row r="131" spans="2:19" ht="12.75">
      <c r="B131" s="51"/>
      <c r="C131" s="51"/>
      <c r="E131" s="51"/>
      <c r="F131" s="51"/>
      <c r="G131" s="51"/>
      <c r="O131" s="51"/>
      <c r="P131" s="51"/>
      <c r="Q131" s="51"/>
      <c r="S131" s="51"/>
    </row>
    <row r="132" spans="2:19" ht="12.75">
      <c r="B132" s="51"/>
      <c r="C132" s="51"/>
      <c r="E132" s="51"/>
      <c r="F132" s="51"/>
      <c r="G132" s="51"/>
      <c r="O132" s="51"/>
      <c r="P132" s="51"/>
      <c r="Q132" s="51"/>
      <c r="S132" s="51"/>
    </row>
    <row r="133" spans="2:19" ht="12.75">
      <c r="B133" s="51"/>
      <c r="C133" s="51"/>
      <c r="E133" s="51"/>
      <c r="F133" s="51"/>
      <c r="G133" s="51"/>
      <c r="O133" s="51"/>
      <c r="P133" s="51"/>
      <c r="Q133" s="51"/>
      <c r="S133" s="51"/>
    </row>
    <row r="134" spans="2:19" ht="12.75">
      <c r="B134" s="51"/>
      <c r="C134" s="51"/>
      <c r="E134" s="51"/>
      <c r="F134" s="51"/>
      <c r="G134" s="51"/>
      <c r="O134" s="51"/>
      <c r="P134" s="51"/>
      <c r="Q134" s="51"/>
      <c r="S134" s="51"/>
    </row>
    <row r="135" spans="2:19" ht="12.75">
      <c r="B135" s="51"/>
      <c r="C135" s="51"/>
      <c r="E135" s="51"/>
      <c r="F135" s="51"/>
      <c r="G135" s="51"/>
      <c r="S135" s="51"/>
    </row>
    <row r="157" spans="2:7" ht="12.75">
      <c r="B157" s="51"/>
      <c r="C157" s="51"/>
      <c r="E157" s="51"/>
      <c r="F157" s="51"/>
      <c r="G157" s="51"/>
    </row>
    <row r="158" spans="2:7" ht="12.75">
      <c r="B158" s="51"/>
      <c r="C158" s="51"/>
      <c r="E158" s="51"/>
      <c r="F158" s="51"/>
      <c r="G158" s="51"/>
    </row>
    <row r="159" spans="2:7" ht="12.75">
      <c r="B159" s="51"/>
      <c r="C159" s="51"/>
      <c r="E159" s="51"/>
      <c r="F159" s="51"/>
      <c r="G159" s="51"/>
    </row>
    <row r="160" spans="2:7" ht="12.75">
      <c r="B160" s="51"/>
      <c r="C160" s="51"/>
      <c r="E160" s="51"/>
      <c r="F160" s="51"/>
      <c r="G160" s="51"/>
    </row>
    <row r="161" spans="2:7" ht="12.75">
      <c r="B161" s="51"/>
      <c r="C161" s="51"/>
      <c r="E161" s="51"/>
      <c r="F161" s="51"/>
      <c r="G161" s="51"/>
    </row>
    <row r="162" spans="2:7" ht="12.75">
      <c r="B162" s="51"/>
      <c r="C162" s="51"/>
      <c r="E162" s="51"/>
      <c r="F162" s="51"/>
      <c r="G162" s="51"/>
    </row>
    <row r="163" spans="2:7" ht="12.75">
      <c r="B163" s="51"/>
      <c r="C163" s="51"/>
      <c r="E163" s="51"/>
      <c r="F163" s="51"/>
      <c r="G163" s="51"/>
    </row>
    <row r="164" spans="2:7" ht="12.75">
      <c r="B164" s="51"/>
      <c r="C164" s="51"/>
      <c r="E164" s="51"/>
      <c r="F164" s="51"/>
      <c r="G164" s="51"/>
    </row>
    <row r="165" spans="2:7" ht="12.75">
      <c r="B165" s="51"/>
      <c r="C165" s="51"/>
      <c r="E165" s="51"/>
      <c r="F165" s="51"/>
      <c r="G165" s="51"/>
    </row>
    <row r="166" spans="2:7" ht="12.75">
      <c r="B166" s="51"/>
      <c r="C166" s="51"/>
      <c r="E166" s="51"/>
      <c r="F166" s="51"/>
      <c r="G166" s="51"/>
    </row>
    <row r="167" spans="2:7" ht="12.75">
      <c r="B167" s="51"/>
      <c r="C167" s="51"/>
      <c r="E167" s="51"/>
      <c r="F167" s="51"/>
      <c r="G167" s="51"/>
    </row>
    <row r="168" spans="2:7" ht="12.75">
      <c r="B168" s="51"/>
      <c r="C168" s="51"/>
      <c r="E168" s="51"/>
      <c r="F168" s="51"/>
      <c r="G168" s="51"/>
    </row>
    <row r="169" spans="2:7" ht="12.75">
      <c r="B169" s="51"/>
      <c r="C169" s="51"/>
      <c r="E169" s="51"/>
      <c r="F169" s="51"/>
      <c r="G169" s="51"/>
    </row>
    <row r="170" spans="2:7" ht="12.75">
      <c r="B170" s="51"/>
      <c r="C170" s="51"/>
      <c r="E170" s="51"/>
      <c r="F170" s="51"/>
      <c r="G170" s="51"/>
    </row>
    <row r="171" spans="2:7" ht="12.75">
      <c r="B171" s="51"/>
      <c r="C171" s="51"/>
      <c r="E171" s="51"/>
      <c r="F171" s="51"/>
      <c r="G171" s="51"/>
    </row>
    <row r="172" spans="2:7" ht="12.75">
      <c r="B172" s="51"/>
      <c r="C172" s="51"/>
      <c r="E172" s="51"/>
      <c r="F172" s="51"/>
      <c r="G172" s="51"/>
    </row>
    <row r="173" spans="2:7" ht="12.75">
      <c r="B173" s="51"/>
      <c r="C173" s="51"/>
      <c r="E173" s="51"/>
      <c r="F173" s="51"/>
      <c r="G173" s="51"/>
    </row>
    <row r="174" spans="2:7" ht="12.75">
      <c r="B174" s="51"/>
      <c r="C174" s="51"/>
      <c r="E174" s="51"/>
      <c r="F174" s="51"/>
      <c r="G174" s="51"/>
    </row>
    <row r="175" spans="2:7" ht="12.75">
      <c r="B175" s="51"/>
      <c r="C175" s="51"/>
      <c r="E175" s="51"/>
      <c r="F175" s="51"/>
      <c r="G175" s="51"/>
    </row>
    <row r="176" spans="2:7" ht="12.75">
      <c r="B176" s="51"/>
      <c r="C176" s="51"/>
      <c r="E176" s="51"/>
      <c r="F176" s="51"/>
      <c r="G176" s="51"/>
    </row>
    <row r="177" spans="2:7" ht="12.75">
      <c r="B177" s="51"/>
      <c r="C177" s="51"/>
      <c r="E177" s="51"/>
      <c r="F177" s="51"/>
      <c r="G177" s="51"/>
    </row>
    <row r="178" spans="2:7" ht="12.75">
      <c r="B178" s="51"/>
      <c r="C178" s="51"/>
      <c r="E178" s="51"/>
      <c r="F178" s="51"/>
      <c r="G178" s="51"/>
    </row>
    <row r="179" spans="2:7" ht="12.75">
      <c r="B179" s="51"/>
      <c r="C179" s="51"/>
      <c r="E179" s="51"/>
      <c r="F179" s="51"/>
      <c r="G179" s="51"/>
    </row>
    <row r="180" spans="2:7" ht="12.75">
      <c r="B180" s="51"/>
      <c r="C180" s="51"/>
      <c r="E180" s="51"/>
      <c r="F180" s="51"/>
      <c r="G180" s="51"/>
    </row>
    <row r="181" spans="2:7" ht="12.75">
      <c r="B181" s="51"/>
      <c r="C181" s="51"/>
      <c r="E181" s="51"/>
      <c r="F181" s="51"/>
      <c r="G181" s="51"/>
    </row>
    <row r="182" spans="2:7" ht="12.75">
      <c r="B182" s="51"/>
      <c r="C182" s="51"/>
      <c r="E182" s="51"/>
      <c r="F182" s="51"/>
      <c r="G182" s="51"/>
    </row>
    <row r="183" spans="2:7" ht="12.75">
      <c r="B183" s="51"/>
      <c r="C183" s="51"/>
      <c r="E183" s="51"/>
      <c r="F183" s="51"/>
      <c r="G183" s="51"/>
    </row>
    <row r="184" spans="2:7" ht="12.75">
      <c r="B184" s="51"/>
      <c r="C184" s="51"/>
      <c r="E184" s="51"/>
      <c r="F184" s="51"/>
      <c r="G184" s="51"/>
    </row>
    <row r="185" spans="2:7" ht="12.75">
      <c r="B185" s="51"/>
      <c r="C185" s="51"/>
      <c r="E185" s="51"/>
      <c r="F185" s="51"/>
      <c r="G185" s="51"/>
    </row>
    <row r="186" spans="2:7" ht="12.75">
      <c r="B186" s="51"/>
      <c r="C186" s="51"/>
      <c r="E186" s="51"/>
      <c r="F186" s="51"/>
      <c r="G186" s="51"/>
    </row>
    <row r="187" spans="2:7" ht="12.75">
      <c r="B187" s="51"/>
      <c r="C187" s="51"/>
      <c r="E187" s="51"/>
      <c r="F187" s="51"/>
      <c r="G187" s="51"/>
    </row>
    <row r="188" spans="2:7" ht="12.75">
      <c r="B188" s="51"/>
      <c r="C188" s="51"/>
      <c r="E188" s="51"/>
      <c r="F188" s="51"/>
      <c r="G188" s="51"/>
    </row>
    <row r="189" spans="2:7" ht="12.75">
      <c r="B189" s="51"/>
      <c r="C189" s="51"/>
      <c r="E189" s="51"/>
      <c r="F189" s="51"/>
      <c r="G189" s="51"/>
    </row>
    <row r="190" spans="2:7" ht="12.75">
      <c r="B190" s="51"/>
      <c r="C190" s="51"/>
      <c r="E190" s="51"/>
      <c r="F190" s="51"/>
      <c r="G190" s="51"/>
    </row>
    <row r="191" spans="2:7" ht="12.75">
      <c r="B191" s="51"/>
      <c r="C191" s="51"/>
      <c r="E191" s="51"/>
      <c r="F191" s="51"/>
      <c r="G191" s="51"/>
    </row>
    <row r="192" spans="2:7" ht="12.75">
      <c r="B192" s="51"/>
      <c r="C192" s="51"/>
      <c r="E192" s="51"/>
      <c r="F192" s="51"/>
      <c r="G192" s="51"/>
    </row>
    <row r="193" spans="2:7" ht="12.75">
      <c r="B193" s="51"/>
      <c r="C193" s="51"/>
      <c r="E193" s="51"/>
      <c r="F193" s="51"/>
      <c r="G193" s="51"/>
    </row>
    <row r="194" spans="2:7" ht="12.75">
      <c r="B194" s="51"/>
      <c r="C194" s="51"/>
      <c r="E194" s="51"/>
      <c r="F194" s="51"/>
      <c r="G194" s="51"/>
    </row>
    <row r="195" spans="2:7" ht="12.75">
      <c r="B195" s="51"/>
      <c r="C195" s="51"/>
      <c r="E195" s="51"/>
      <c r="F195" s="51"/>
      <c r="G195" s="51"/>
    </row>
    <row r="196" spans="2:7" ht="12.75">
      <c r="B196" s="51"/>
      <c r="C196" s="51"/>
      <c r="E196" s="51"/>
      <c r="F196" s="51"/>
      <c r="G196" s="51"/>
    </row>
    <row r="197" spans="2:7" ht="12.75">
      <c r="B197" s="51"/>
      <c r="C197" s="51"/>
      <c r="E197" s="51"/>
      <c r="F197" s="51"/>
      <c r="G197" s="51"/>
    </row>
    <row r="198" spans="2:7" ht="12.75">
      <c r="B198" s="51"/>
      <c r="C198" s="51"/>
      <c r="E198" s="51"/>
      <c r="F198" s="51"/>
      <c r="G198" s="51"/>
    </row>
    <row r="199" spans="2:7" ht="12.75">
      <c r="B199" s="51"/>
      <c r="C199" s="51"/>
      <c r="E199" s="51"/>
      <c r="F199" s="51"/>
      <c r="G199" s="51"/>
    </row>
    <row r="200" spans="2:7" ht="12.75">
      <c r="B200" s="51"/>
      <c r="C200" s="51"/>
      <c r="E200" s="51"/>
      <c r="F200" s="51"/>
      <c r="G200" s="51"/>
    </row>
    <row r="201" spans="2:7" ht="12.75">
      <c r="B201" s="51"/>
      <c r="C201" s="51"/>
      <c r="E201" s="51"/>
      <c r="F201" s="51"/>
      <c r="G201" s="51"/>
    </row>
    <row r="202" spans="2:7" ht="12.75">
      <c r="B202" s="51"/>
      <c r="C202" s="51"/>
      <c r="E202" s="51"/>
      <c r="F202" s="51"/>
      <c r="G202" s="51"/>
    </row>
    <row r="203" spans="2:7" ht="12.75">
      <c r="B203" s="51"/>
      <c r="C203" s="51"/>
      <c r="E203" s="51"/>
      <c r="F203" s="51"/>
      <c r="G203" s="51"/>
    </row>
  </sheetData>
  <sheetProtection/>
  <mergeCells count="34">
    <mergeCell ref="A57:E57"/>
    <mergeCell ref="N5:N8"/>
    <mergeCell ref="A70:N70"/>
    <mergeCell ref="A58:N58"/>
    <mergeCell ref="B5:B8"/>
    <mergeCell ref="K5:K8"/>
    <mergeCell ref="M5:M8"/>
    <mergeCell ref="A60:N60"/>
    <mergeCell ref="A61:N61"/>
    <mergeCell ref="A67:N67"/>
    <mergeCell ref="C5:C8"/>
    <mergeCell ref="A68:N68"/>
    <mergeCell ref="F5:F8"/>
    <mergeCell ref="E5:E8"/>
    <mergeCell ref="J5:J8"/>
    <mergeCell ref="G5:G8"/>
    <mergeCell ref="L5:L8"/>
    <mergeCell ref="A75:N75"/>
    <mergeCell ref="A63:N63"/>
    <mergeCell ref="A64:N64"/>
    <mergeCell ref="A65:N65"/>
    <mergeCell ref="A66:N66"/>
    <mergeCell ref="A62:N62"/>
    <mergeCell ref="A74:N74"/>
    <mergeCell ref="A73:N73"/>
    <mergeCell ref="A69:N69"/>
    <mergeCell ref="A2:N2"/>
    <mergeCell ref="A3:N3"/>
    <mergeCell ref="A4:A8"/>
    <mergeCell ref="B4:M4"/>
    <mergeCell ref="D5:D8"/>
    <mergeCell ref="A56:N56"/>
    <mergeCell ref="H5:H8"/>
    <mergeCell ref="I5:I8"/>
  </mergeCells>
  <hyperlinks>
    <hyperlink ref="A1" location="'Índice '!A1" display="Regresar"/>
  </hyperlinks>
  <printOptions horizontalCentered="1" verticalCentered="1"/>
  <pageMargins left="0.2755905511811024" right="0.2755905511811024" top="0.15748031496062992" bottom="0" header="0.1968503937007874" footer="0.1968503937007874"/>
  <pageSetup horizontalDpi="600" verticalDpi="600" orientation="landscape" scale="59" r:id="rId1"/>
</worksheet>
</file>

<file path=xl/worksheets/sheet30.xml><?xml version="1.0" encoding="utf-8"?>
<worksheet xmlns="http://schemas.openxmlformats.org/spreadsheetml/2006/main" xmlns:r="http://schemas.openxmlformats.org/officeDocument/2006/relationships">
  <dimension ref="A1:T35"/>
  <sheetViews>
    <sheetView showGridLines="0" showZeros="0" zoomScaleSheetLayoutView="78" zoomScalePageLayoutView="0" workbookViewId="0" topLeftCell="A1">
      <selection activeCell="N27" sqref="N27"/>
    </sheetView>
  </sheetViews>
  <sheetFormatPr defaultColWidth="11.5546875" defaultRowHeight="15"/>
  <cols>
    <col min="1" max="1" width="17.88671875" style="50" customWidth="1"/>
    <col min="2" max="2" width="7.88671875" style="50" customWidth="1"/>
    <col min="3" max="3" width="8.77734375" style="50" customWidth="1"/>
    <col min="4" max="4" width="9.6640625" style="50" customWidth="1"/>
    <col min="5" max="5" width="8.99609375" style="50" customWidth="1"/>
    <col min="6" max="6" width="9.10546875" style="50" customWidth="1"/>
    <col min="7" max="7" width="11.3359375" style="50" customWidth="1"/>
    <col min="8" max="8" width="11.77734375" style="50" customWidth="1"/>
    <col min="9" max="9" width="9.21484375" style="50" customWidth="1"/>
    <col min="10" max="10" width="2.4453125" style="50" customWidth="1"/>
    <col min="11" max="11" width="8.21484375" style="50" customWidth="1"/>
    <col min="12" max="12" width="8.88671875" style="50" customWidth="1"/>
    <col min="13" max="14" width="9.4453125" style="50" customWidth="1"/>
    <col min="15" max="16" width="7.5546875" style="50" customWidth="1"/>
    <col min="17" max="17" width="10.10546875" style="50" customWidth="1"/>
    <col min="18" max="18" width="9.88671875" style="50" customWidth="1"/>
    <col min="19" max="19" width="10.6640625" style="50" customWidth="1"/>
    <col min="20" max="20" width="10.10546875" style="50" customWidth="1"/>
    <col min="21" max="16384" width="11.5546875" style="50" customWidth="1"/>
  </cols>
  <sheetData>
    <row r="1" spans="1:16" ht="12.75">
      <c r="A1" s="208" t="s">
        <v>559</v>
      </c>
      <c r="B1" s="277"/>
      <c r="C1" s="277"/>
      <c r="D1" s="277"/>
      <c r="E1" s="277"/>
      <c r="F1" s="277"/>
      <c r="G1" s="277"/>
      <c r="H1" s="277"/>
      <c r="I1" s="277"/>
      <c r="J1" s="277"/>
      <c r="K1" s="277"/>
      <c r="L1" s="277"/>
      <c r="M1" s="277"/>
      <c r="N1" s="277"/>
      <c r="O1" s="277"/>
      <c r="P1" s="277"/>
    </row>
    <row r="2" spans="1:20" ht="12.75">
      <c r="A2" s="409" t="s">
        <v>310</v>
      </c>
      <c r="B2" s="409"/>
      <c r="C2" s="409"/>
      <c r="D2" s="409"/>
      <c r="E2" s="409"/>
      <c r="F2" s="409"/>
      <c r="G2" s="409"/>
      <c r="H2" s="409"/>
      <c r="I2" s="409"/>
      <c r="J2" s="409"/>
      <c r="K2" s="409"/>
      <c r="L2" s="409"/>
      <c r="M2" s="409"/>
      <c r="N2" s="409"/>
      <c r="O2" s="409"/>
      <c r="P2" s="409"/>
      <c r="Q2" s="126"/>
      <c r="R2" s="126"/>
      <c r="S2" s="126"/>
      <c r="T2" s="126"/>
    </row>
    <row r="3" spans="1:20" s="173" customFormat="1" ht="24" customHeight="1">
      <c r="A3" s="410" t="s">
        <v>707</v>
      </c>
      <c r="B3" s="410"/>
      <c r="C3" s="410"/>
      <c r="D3" s="410"/>
      <c r="E3" s="410"/>
      <c r="F3" s="410"/>
      <c r="G3" s="410"/>
      <c r="H3" s="410"/>
      <c r="I3" s="410"/>
      <c r="J3" s="410"/>
      <c r="K3" s="410"/>
      <c r="L3" s="410"/>
      <c r="M3" s="410"/>
      <c r="N3" s="410"/>
      <c r="O3" s="410"/>
      <c r="P3" s="410"/>
      <c r="Q3" s="172"/>
      <c r="R3" s="172"/>
      <c r="S3" s="172"/>
      <c r="T3" s="172"/>
    </row>
    <row r="4" spans="1:20" s="173" customFormat="1" ht="12" customHeight="1" thickBot="1">
      <c r="A4" s="216"/>
      <c r="B4" s="216"/>
      <c r="C4" s="216"/>
      <c r="D4" s="216"/>
      <c r="E4" s="216"/>
      <c r="F4" s="216"/>
      <c r="G4" s="216"/>
      <c r="H4" s="216"/>
      <c r="I4" s="216"/>
      <c r="J4" s="216"/>
      <c r="K4" s="216"/>
      <c r="L4" s="216"/>
      <c r="M4" s="216"/>
      <c r="N4" s="216"/>
      <c r="O4" s="216"/>
      <c r="P4" s="181" t="s">
        <v>292</v>
      </c>
      <c r="Q4" s="172"/>
      <c r="R4" s="172"/>
      <c r="S4" s="172"/>
      <c r="T4" s="172"/>
    </row>
    <row r="5" spans="1:17" ht="15" customHeight="1">
      <c r="A5" s="443" t="s">
        <v>425</v>
      </c>
      <c r="B5" s="432" t="s">
        <v>432</v>
      </c>
      <c r="C5" s="432"/>
      <c r="D5" s="432"/>
      <c r="E5" s="432"/>
      <c r="F5" s="432"/>
      <c r="G5" s="432"/>
      <c r="H5" s="432"/>
      <c r="I5" s="432"/>
      <c r="J5" s="347"/>
      <c r="K5" s="436" t="s">
        <v>376</v>
      </c>
      <c r="L5" s="436"/>
      <c r="M5" s="266"/>
      <c r="N5" s="459" t="s">
        <v>379</v>
      </c>
      <c r="O5" s="459"/>
      <c r="P5" s="459"/>
      <c r="Q5" s="20"/>
    </row>
    <row r="6" spans="1:17" ht="4.5" customHeight="1">
      <c r="A6" s="462"/>
      <c r="B6" s="433"/>
      <c r="C6" s="433"/>
      <c r="D6" s="433"/>
      <c r="E6" s="433"/>
      <c r="F6" s="433"/>
      <c r="G6" s="433"/>
      <c r="H6" s="433"/>
      <c r="I6" s="433"/>
      <c r="J6" s="17"/>
      <c r="K6" s="447"/>
      <c r="L6" s="447"/>
      <c r="M6" s="56"/>
      <c r="N6" s="448"/>
      <c r="O6" s="448"/>
      <c r="P6" s="448"/>
      <c r="Q6" s="20"/>
    </row>
    <row r="7" spans="1:17" ht="12.75" customHeight="1">
      <c r="A7" s="462"/>
      <c r="B7" s="434"/>
      <c r="C7" s="434"/>
      <c r="D7" s="434"/>
      <c r="E7" s="434"/>
      <c r="F7" s="434"/>
      <c r="G7" s="434"/>
      <c r="H7" s="434"/>
      <c r="I7" s="434"/>
      <c r="J7" s="17"/>
      <c r="K7" s="447"/>
      <c r="L7" s="447"/>
      <c r="M7" s="56"/>
      <c r="N7" s="448"/>
      <c r="O7" s="448"/>
      <c r="P7" s="448"/>
      <c r="Q7" s="20"/>
    </row>
    <row r="8" spans="1:17" ht="18.75" customHeight="1">
      <c r="A8" s="462"/>
      <c r="B8" s="478" t="s">
        <v>363</v>
      </c>
      <c r="C8" s="447" t="s">
        <v>365</v>
      </c>
      <c r="D8" s="447" t="s">
        <v>662</v>
      </c>
      <c r="E8" s="447" t="s">
        <v>428</v>
      </c>
      <c r="F8" s="448" t="s">
        <v>653</v>
      </c>
      <c r="G8" s="448" t="s">
        <v>429</v>
      </c>
      <c r="H8" s="448" t="s">
        <v>465</v>
      </c>
      <c r="I8" s="448" t="s">
        <v>639</v>
      </c>
      <c r="J8" s="46"/>
      <c r="K8" s="448" t="s">
        <v>377</v>
      </c>
      <c r="L8" s="447" t="s">
        <v>430</v>
      </c>
      <c r="M8" s="433" t="s">
        <v>631</v>
      </c>
      <c r="N8" s="448" t="s">
        <v>363</v>
      </c>
      <c r="O8" s="447" t="s">
        <v>431</v>
      </c>
      <c r="P8" s="448" t="s">
        <v>381</v>
      </c>
      <c r="Q8" s="20"/>
    </row>
    <row r="9" spans="1:17" ht="15" customHeight="1">
      <c r="A9" s="462"/>
      <c r="B9" s="478"/>
      <c r="C9" s="447"/>
      <c r="D9" s="447"/>
      <c r="E9" s="447"/>
      <c r="F9" s="448"/>
      <c r="G9" s="448"/>
      <c r="H9" s="448"/>
      <c r="I9" s="448"/>
      <c r="J9" s="46"/>
      <c r="K9" s="448"/>
      <c r="L9" s="447"/>
      <c r="M9" s="433"/>
      <c r="N9" s="448"/>
      <c r="O9" s="447"/>
      <c r="P9" s="448"/>
      <c r="Q9" s="20"/>
    </row>
    <row r="10" spans="1:17" ht="35.25" customHeight="1">
      <c r="A10" s="462"/>
      <c r="B10" s="478"/>
      <c r="C10" s="447"/>
      <c r="D10" s="447"/>
      <c r="E10" s="447"/>
      <c r="F10" s="448"/>
      <c r="G10" s="448"/>
      <c r="H10" s="448"/>
      <c r="I10" s="448"/>
      <c r="J10" s="346"/>
      <c r="K10" s="448"/>
      <c r="L10" s="447"/>
      <c r="M10" s="434"/>
      <c r="N10" s="448"/>
      <c r="O10" s="447"/>
      <c r="P10" s="448"/>
      <c r="Q10" s="20"/>
    </row>
    <row r="11" spans="1:17" ht="12.75">
      <c r="A11" s="20"/>
      <c r="B11" s="228"/>
      <c r="C11" s="228"/>
      <c r="D11" s="20"/>
      <c r="E11" s="20"/>
      <c r="F11" s="20"/>
      <c r="G11" s="20"/>
      <c r="H11" s="20"/>
      <c r="I11" s="20"/>
      <c r="J11" s="20"/>
      <c r="K11" s="20"/>
      <c r="L11" s="20"/>
      <c r="M11" s="20"/>
      <c r="N11" s="20"/>
      <c r="O11" s="20"/>
      <c r="P11" s="19" t="s">
        <v>130</v>
      </c>
      <c r="Q11" s="20"/>
    </row>
    <row r="12" spans="1:17" ht="12.75">
      <c r="A12" s="3" t="s">
        <v>426</v>
      </c>
      <c r="B12" s="110">
        <v>147</v>
      </c>
      <c r="C12" s="110">
        <v>118</v>
      </c>
      <c r="D12" s="110">
        <v>11</v>
      </c>
      <c r="E12" s="110">
        <v>3</v>
      </c>
      <c r="F12" s="110">
        <v>1</v>
      </c>
      <c r="G12" s="110">
        <v>1</v>
      </c>
      <c r="H12" s="110">
        <v>1</v>
      </c>
      <c r="I12" s="110">
        <v>12</v>
      </c>
      <c r="J12" s="110"/>
      <c r="K12" s="110">
        <v>1152</v>
      </c>
      <c r="L12" s="110">
        <v>12</v>
      </c>
      <c r="M12" s="110">
        <v>71</v>
      </c>
      <c r="N12" s="110">
        <v>73</v>
      </c>
      <c r="O12" s="110">
        <v>35</v>
      </c>
      <c r="P12" s="110">
        <v>38</v>
      </c>
      <c r="Q12" s="20"/>
    </row>
    <row r="13" spans="1:17" ht="13.5" thickBot="1">
      <c r="A13" s="271"/>
      <c r="B13" s="271"/>
      <c r="C13" s="271"/>
      <c r="D13" s="271"/>
      <c r="E13" s="271"/>
      <c r="F13" s="271"/>
      <c r="G13" s="271"/>
      <c r="H13" s="271"/>
      <c r="I13" s="271"/>
      <c r="J13" s="271"/>
      <c r="K13" s="271"/>
      <c r="L13" s="271"/>
      <c r="M13" s="271"/>
      <c r="N13" s="271"/>
      <c r="O13" s="271"/>
      <c r="P13" s="271"/>
      <c r="Q13" s="20"/>
    </row>
    <row r="14" spans="1:17" ht="12.75">
      <c r="A14" s="19" t="s">
        <v>311</v>
      </c>
      <c r="B14" s="20"/>
      <c r="C14" s="20"/>
      <c r="D14" s="20"/>
      <c r="E14" s="20"/>
      <c r="F14" s="20"/>
      <c r="G14" s="20"/>
      <c r="H14" s="20"/>
      <c r="I14" s="20"/>
      <c r="J14" s="20"/>
      <c r="K14" s="20"/>
      <c r="L14" s="20"/>
      <c r="M14" s="20"/>
      <c r="N14" s="20"/>
      <c r="O14" s="20"/>
      <c r="P14" s="20"/>
      <c r="Q14" s="20"/>
    </row>
    <row r="15" spans="1:17" ht="12.75">
      <c r="A15" s="19"/>
      <c r="B15" s="20"/>
      <c r="C15" s="20"/>
      <c r="D15" s="20"/>
      <c r="E15" s="20"/>
      <c r="F15" s="20"/>
      <c r="G15" s="20"/>
      <c r="H15" s="20"/>
      <c r="I15" s="20"/>
      <c r="J15" s="20"/>
      <c r="K15" s="20"/>
      <c r="L15" s="20"/>
      <c r="M15" s="20"/>
      <c r="N15" s="20"/>
      <c r="O15" s="20"/>
      <c r="P15" s="20"/>
      <c r="Q15" s="20"/>
    </row>
    <row r="16" spans="1:17" ht="12.75">
      <c r="A16" s="19"/>
      <c r="B16" s="20"/>
      <c r="C16" s="20"/>
      <c r="D16" s="20"/>
      <c r="E16" s="20"/>
      <c r="F16" s="20"/>
      <c r="G16" s="20"/>
      <c r="H16" s="20"/>
      <c r="I16" s="20"/>
      <c r="J16" s="20"/>
      <c r="K16" s="20"/>
      <c r="L16" s="20"/>
      <c r="M16" s="20"/>
      <c r="N16" s="20"/>
      <c r="O16" s="20"/>
      <c r="P16" s="20"/>
      <c r="Q16" s="20"/>
    </row>
    <row r="17" spans="1:17" ht="12.75">
      <c r="A17" s="19"/>
      <c r="B17" s="20"/>
      <c r="C17" s="20"/>
      <c r="D17" s="20"/>
      <c r="E17" s="20"/>
      <c r="F17" s="20"/>
      <c r="G17" s="20"/>
      <c r="H17" s="20"/>
      <c r="I17" s="20"/>
      <c r="J17" s="20"/>
      <c r="K17" s="20"/>
      <c r="L17" s="20"/>
      <c r="M17" s="20"/>
      <c r="N17" s="20"/>
      <c r="O17" s="20"/>
      <c r="P17" s="20"/>
      <c r="Q17" s="20"/>
    </row>
    <row r="18" spans="1:17" ht="12.75">
      <c r="A18" s="19"/>
      <c r="B18" s="20"/>
      <c r="C18" s="20"/>
      <c r="D18" s="20"/>
      <c r="E18" s="20"/>
      <c r="F18" s="20"/>
      <c r="G18" s="20"/>
      <c r="H18" s="20"/>
      <c r="I18" s="20"/>
      <c r="J18" s="20"/>
      <c r="K18" s="20"/>
      <c r="L18" s="20"/>
      <c r="M18" s="20"/>
      <c r="N18" s="20"/>
      <c r="O18" s="20"/>
      <c r="P18" s="20"/>
      <c r="Q18" s="20"/>
    </row>
    <row r="19" spans="1:17" ht="12.75">
      <c r="A19" s="19"/>
      <c r="B19" s="20"/>
      <c r="C19" s="20"/>
      <c r="D19" s="20"/>
      <c r="E19" s="20"/>
      <c r="F19" s="20"/>
      <c r="G19" s="20"/>
      <c r="H19" s="20"/>
      <c r="I19" s="20"/>
      <c r="J19" s="20"/>
      <c r="K19" s="20"/>
      <c r="L19" s="20"/>
      <c r="M19" s="20"/>
      <c r="N19" s="20"/>
      <c r="O19" s="20"/>
      <c r="P19" s="20"/>
      <c r="Q19" s="20"/>
    </row>
    <row r="20" spans="1:20" ht="13.5" thickBot="1">
      <c r="A20" s="20"/>
      <c r="B20" s="51"/>
      <c r="C20" s="51"/>
      <c r="D20" s="51"/>
      <c r="E20" s="51"/>
      <c r="F20" s="51"/>
      <c r="G20" s="51"/>
      <c r="H20" s="51"/>
      <c r="I20" s="51"/>
      <c r="J20" s="51"/>
      <c r="K20" s="51"/>
      <c r="L20" s="51"/>
      <c r="M20" s="51"/>
      <c r="N20" s="51"/>
      <c r="O20" s="51"/>
      <c r="P20" s="51"/>
      <c r="Q20" s="51"/>
      <c r="R20" s="127"/>
      <c r="S20" s="127"/>
      <c r="T20" s="127"/>
    </row>
    <row r="21" spans="1:17" ht="10.5" customHeight="1">
      <c r="A21" s="435" t="s">
        <v>425</v>
      </c>
      <c r="B21" s="435" t="s">
        <v>363</v>
      </c>
      <c r="C21" s="435" t="s">
        <v>618</v>
      </c>
      <c r="D21" s="435"/>
      <c r="E21" s="435" t="s">
        <v>363</v>
      </c>
      <c r="F21" s="435" t="s">
        <v>391</v>
      </c>
      <c r="G21" s="435"/>
      <c r="H21" s="435" t="s">
        <v>363</v>
      </c>
      <c r="I21" s="435" t="s">
        <v>392</v>
      </c>
      <c r="J21" s="435"/>
      <c r="K21" s="435"/>
      <c r="L21" s="435" t="s">
        <v>363</v>
      </c>
      <c r="M21" s="435" t="s">
        <v>632</v>
      </c>
      <c r="N21" s="499"/>
      <c r="O21" s="17"/>
      <c r="P21" s="171"/>
      <c r="Q21" s="47"/>
    </row>
    <row r="22" spans="1:17" ht="9" customHeight="1">
      <c r="A22" s="420"/>
      <c r="B22" s="420"/>
      <c r="C22" s="420"/>
      <c r="D22" s="420"/>
      <c r="E22" s="420"/>
      <c r="F22" s="420"/>
      <c r="G22" s="420"/>
      <c r="H22" s="420"/>
      <c r="I22" s="420"/>
      <c r="J22" s="420"/>
      <c r="K22" s="420"/>
      <c r="L22" s="420"/>
      <c r="M22" s="437"/>
      <c r="N22" s="437"/>
      <c r="O22" s="17"/>
      <c r="P22" s="171"/>
      <c r="Q22" s="47"/>
    </row>
    <row r="23" spans="1:17" ht="15.75" customHeight="1">
      <c r="A23" s="420"/>
      <c r="B23" s="420"/>
      <c r="C23" s="421"/>
      <c r="D23" s="421"/>
      <c r="E23" s="420"/>
      <c r="F23" s="421"/>
      <c r="G23" s="421"/>
      <c r="H23" s="420"/>
      <c r="I23" s="421"/>
      <c r="J23" s="421"/>
      <c r="K23" s="421"/>
      <c r="L23" s="420"/>
      <c r="M23" s="425"/>
      <c r="N23" s="425"/>
      <c r="O23" s="17"/>
      <c r="P23" s="171"/>
      <c r="Q23" s="47"/>
    </row>
    <row r="24" spans="1:17" ht="23.25" customHeight="1">
      <c r="A24" s="421"/>
      <c r="B24" s="421"/>
      <c r="C24" s="211" t="s">
        <v>407</v>
      </c>
      <c r="D24" s="211" t="s">
        <v>409</v>
      </c>
      <c r="E24" s="421"/>
      <c r="F24" s="211" t="s">
        <v>407</v>
      </c>
      <c r="G24" s="211" t="s">
        <v>408</v>
      </c>
      <c r="H24" s="421"/>
      <c r="I24" s="211" t="s">
        <v>407</v>
      </c>
      <c r="J24" s="211"/>
      <c r="K24" s="211" t="s">
        <v>409</v>
      </c>
      <c r="L24" s="421"/>
      <c r="M24" s="211" t="s">
        <v>407</v>
      </c>
      <c r="N24" s="366" t="s">
        <v>409</v>
      </c>
      <c r="O24" s="108"/>
      <c r="P24" s="47"/>
      <c r="Q24" s="47"/>
    </row>
    <row r="25" spans="1:17" ht="12.75">
      <c r="A25" s="20"/>
      <c r="B25" s="128"/>
      <c r="C25" s="92"/>
      <c r="D25" s="92"/>
      <c r="E25" s="92"/>
      <c r="F25" s="20"/>
      <c r="G25" s="20"/>
      <c r="H25" s="20"/>
      <c r="I25" s="20"/>
      <c r="J25" s="20"/>
      <c r="K25" s="20"/>
      <c r="L25" s="20"/>
      <c r="M25" s="20"/>
      <c r="N25" s="374"/>
      <c r="O25" s="374"/>
      <c r="P25" s="20"/>
      <c r="Q25" s="20"/>
    </row>
    <row r="26" spans="1:17" ht="12.75" customHeight="1">
      <c r="A26" s="500" t="s">
        <v>427</v>
      </c>
      <c r="N26" s="375"/>
      <c r="O26" s="375"/>
      <c r="P26" s="48"/>
      <c r="Q26" s="48"/>
    </row>
    <row r="27" spans="1:17" ht="39" customHeight="1" thickBot="1">
      <c r="A27" s="501"/>
      <c r="B27" s="285">
        <v>196322</v>
      </c>
      <c r="C27" s="286">
        <v>111204</v>
      </c>
      <c r="D27" s="286">
        <v>85118</v>
      </c>
      <c r="E27" s="286">
        <v>110416</v>
      </c>
      <c r="F27" s="284">
        <v>69526</v>
      </c>
      <c r="G27" s="284">
        <v>40890</v>
      </c>
      <c r="H27" s="287">
        <v>183418</v>
      </c>
      <c r="I27" s="288">
        <v>107123</v>
      </c>
      <c r="J27" s="288"/>
      <c r="K27" s="289">
        <v>76295</v>
      </c>
      <c r="L27" s="288">
        <v>354979</v>
      </c>
      <c r="M27" s="377">
        <v>215491</v>
      </c>
      <c r="N27" s="377">
        <v>139488</v>
      </c>
      <c r="O27" s="376"/>
      <c r="P27" s="49"/>
      <c r="Q27" s="49"/>
    </row>
    <row r="28" spans="1:16" ht="12.75">
      <c r="A28" s="19" t="s">
        <v>312</v>
      </c>
      <c r="B28" s="20"/>
      <c r="C28" s="20"/>
      <c r="D28" s="20"/>
      <c r="E28" s="20"/>
      <c r="F28" s="20"/>
      <c r="G28" s="20"/>
      <c r="H28" s="20"/>
      <c r="K28" s="20"/>
      <c r="L28" s="20"/>
      <c r="M28" s="20"/>
      <c r="N28" s="20"/>
      <c r="O28" s="20"/>
      <c r="P28" s="20"/>
    </row>
    <row r="29" spans="1:16" ht="12.75">
      <c r="A29" s="20"/>
      <c r="B29" s="20"/>
      <c r="C29" s="20"/>
      <c r="D29" s="20"/>
      <c r="E29" s="20"/>
      <c r="F29" s="20"/>
      <c r="G29" s="20"/>
      <c r="H29" s="20"/>
      <c r="K29" s="20"/>
      <c r="L29" s="20"/>
      <c r="M29" s="20"/>
      <c r="N29" s="20"/>
      <c r="O29" s="20"/>
      <c r="P29" s="20"/>
    </row>
    <row r="30" spans="1:16" ht="12.75">
      <c r="A30" s="20"/>
      <c r="B30" s="20"/>
      <c r="C30" s="20"/>
      <c r="D30" s="20"/>
      <c r="E30" s="20"/>
      <c r="F30" s="20"/>
      <c r="G30" s="20"/>
      <c r="H30" s="20"/>
      <c r="K30" s="20"/>
      <c r="L30" s="20"/>
      <c r="M30" s="20"/>
      <c r="N30" s="20"/>
      <c r="O30" s="20"/>
      <c r="P30" s="20"/>
    </row>
    <row r="31" spans="1:16" ht="12.75">
      <c r="A31" s="20"/>
      <c r="B31" s="20"/>
      <c r="C31" s="20"/>
      <c r="D31" s="20"/>
      <c r="E31" s="20"/>
      <c r="F31" s="20"/>
      <c r="G31" s="20"/>
      <c r="H31" s="20"/>
      <c r="K31" s="20"/>
      <c r="L31" s="20"/>
      <c r="M31" s="20"/>
      <c r="N31" s="20"/>
      <c r="O31" s="20"/>
      <c r="P31" s="20"/>
    </row>
    <row r="32" spans="1:16" ht="13.5" customHeight="1">
      <c r="A32" s="20"/>
      <c r="B32" s="20"/>
      <c r="C32" s="20"/>
      <c r="D32" s="20"/>
      <c r="E32" s="20"/>
      <c r="F32" s="20"/>
      <c r="G32" s="20"/>
      <c r="H32" s="20"/>
      <c r="K32" s="20"/>
      <c r="L32" s="20"/>
      <c r="M32" s="20"/>
      <c r="N32" s="20"/>
      <c r="O32" s="20"/>
      <c r="P32" s="20"/>
    </row>
    <row r="33" spans="1:16" ht="12.75">
      <c r="A33" s="20"/>
      <c r="B33" s="20"/>
      <c r="C33" s="20"/>
      <c r="D33" s="20"/>
      <c r="E33" s="20"/>
      <c r="F33" s="20"/>
      <c r="G33" s="20"/>
      <c r="H33" s="20"/>
      <c r="K33" s="20"/>
      <c r="L33" s="20"/>
      <c r="M33" s="20"/>
      <c r="N33" s="20"/>
      <c r="O33" s="20"/>
      <c r="P33" s="20"/>
    </row>
    <row r="34" spans="2:17" ht="12.75">
      <c r="B34" s="20"/>
      <c r="C34" s="20"/>
      <c r="D34" s="20"/>
      <c r="E34" s="20"/>
      <c r="F34" s="20"/>
      <c r="G34" s="20"/>
      <c r="H34" s="20"/>
      <c r="I34" s="20"/>
      <c r="J34" s="20"/>
      <c r="K34" s="20"/>
      <c r="L34" s="20"/>
      <c r="M34" s="20"/>
      <c r="N34" s="20"/>
      <c r="O34" s="20"/>
      <c r="P34" s="20"/>
      <c r="Q34" s="20"/>
    </row>
    <row r="35" spans="1:5" ht="12.75">
      <c r="A35" s="20"/>
      <c r="B35" s="20"/>
      <c r="C35" s="20"/>
      <c r="D35" s="20"/>
      <c r="E35" s="20"/>
    </row>
    <row r="54" ht="22.5" customHeight="1"/>
  </sheetData>
  <sheetProtection/>
  <mergeCells count="30">
    <mergeCell ref="A26:A27"/>
    <mergeCell ref="A21:A24"/>
    <mergeCell ref="B21:B24"/>
    <mergeCell ref="E21:E24"/>
    <mergeCell ref="I21:K23"/>
    <mergeCell ref="D8:D10"/>
    <mergeCell ref="E8:E10"/>
    <mergeCell ref="B8:B10"/>
    <mergeCell ref="C21:D23"/>
    <mergeCell ref="H21:H24"/>
    <mergeCell ref="F21:G23"/>
    <mergeCell ref="G8:G10"/>
    <mergeCell ref="L8:L10"/>
    <mergeCell ref="H8:H10"/>
    <mergeCell ref="F8:F10"/>
    <mergeCell ref="O8:O10"/>
    <mergeCell ref="N8:N10"/>
    <mergeCell ref="L21:L24"/>
    <mergeCell ref="M8:M10"/>
    <mergeCell ref="M21:N23"/>
    <mergeCell ref="A2:P2"/>
    <mergeCell ref="A3:P3"/>
    <mergeCell ref="A5:A10"/>
    <mergeCell ref="K5:L7"/>
    <mergeCell ref="P8:P10"/>
    <mergeCell ref="C8:C10"/>
    <mergeCell ref="B5:I7"/>
    <mergeCell ref="I8:I10"/>
    <mergeCell ref="K8:K10"/>
    <mergeCell ref="N5:P7"/>
  </mergeCells>
  <hyperlinks>
    <hyperlink ref="A1" location="'Índice '!A1" display="Regresar"/>
  </hyperlinks>
  <printOptions horizontalCentered="1"/>
  <pageMargins left="0.1968503937007874" right="0.2755905511811024" top="0.3937007874015748" bottom="0" header="0.5118110236220472" footer="0.5118110236220472"/>
  <pageSetup horizontalDpi="600" verticalDpi="600" orientation="landscape" scale="75" r:id="rId1"/>
</worksheet>
</file>

<file path=xl/worksheets/sheet31.xml><?xml version="1.0" encoding="utf-8"?>
<worksheet xmlns="http://schemas.openxmlformats.org/spreadsheetml/2006/main" xmlns:r="http://schemas.openxmlformats.org/officeDocument/2006/relationships">
  <sheetPr>
    <pageSetUpPr fitToPage="1"/>
  </sheetPr>
  <dimension ref="A1:P55"/>
  <sheetViews>
    <sheetView showGridLines="0" showZeros="0" zoomScaleSheetLayoutView="78" zoomScalePageLayoutView="0" workbookViewId="0" topLeftCell="A1">
      <selection activeCell="K32" sqref="K32"/>
    </sheetView>
  </sheetViews>
  <sheetFormatPr defaultColWidth="11.5546875" defaultRowHeight="15"/>
  <cols>
    <col min="1" max="1" width="26.3359375" style="50" customWidth="1"/>
    <col min="2" max="2" width="9.88671875" style="50" customWidth="1"/>
    <col min="3" max="3" width="8.6640625" style="50" customWidth="1"/>
    <col min="4" max="4" width="10.5546875" style="50" customWidth="1"/>
    <col min="5" max="5" width="11.6640625" style="50" customWidth="1"/>
    <col min="6" max="6" width="10.88671875" style="50" customWidth="1"/>
    <col min="7" max="7" width="10.99609375" style="50" customWidth="1"/>
    <col min="8" max="8" width="9.4453125" style="50" customWidth="1"/>
    <col min="9" max="9" width="12.10546875" style="50" customWidth="1"/>
    <col min="10" max="11" width="9.77734375" style="50" customWidth="1"/>
    <col min="12" max="12" width="10.6640625" style="50" customWidth="1"/>
    <col min="13" max="13" width="10.10546875" style="50" customWidth="1"/>
    <col min="14" max="14" width="9.88671875" style="50" customWidth="1"/>
    <col min="15" max="15" width="10.6640625" style="50" customWidth="1"/>
    <col min="16" max="16" width="10.10546875" style="50" customWidth="1"/>
    <col min="17" max="16384" width="11.5546875" style="50" customWidth="1"/>
  </cols>
  <sheetData>
    <row r="1" spans="1:16" ht="12.75">
      <c r="A1" s="208" t="s">
        <v>559</v>
      </c>
      <c r="L1" s="126"/>
      <c r="M1" s="126"/>
      <c r="N1" s="126"/>
      <c r="O1" s="126"/>
      <c r="P1" s="126"/>
    </row>
    <row r="2" spans="1:16" ht="12.75">
      <c r="A2" s="409" t="s">
        <v>310</v>
      </c>
      <c r="B2" s="409"/>
      <c r="C2" s="409"/>
      <c r="D2" s="409"/>
      <c r="E2" s="409"/>
      <c r="F2" s="409"/>
      <c r="G2" s="409"/>
      <c r="H2" s="409"/>
      <c r="I2" s="409"/>
      <c r="J2" s="409"/>
      <c r="K2" s="409"/>
      <c r="L2" s="5"/>
      <c r="M2" s="5"/>
      <c r="N2" s="6"/>
      <c r="O2" s="6"/>
      <c r="P2" s="6"/>
    </row>
    <row r="3" spans="1:16" s="173" customFormat="1" ht="24" customHeight="1">
      <c r="A3" s="410" t="s">
        <v>707</v>
      </c>
      <c r="B3" s="410"/>
      <c r="C3" s="410"/>
      <c r="D3" s="410"/>
      <c r="E3" s="410"/>
      <c r="F3" s="410"/>
      <c r="G3" s="410"/>
      <c r="H3" s="410"/>
      <c r="I3" s="410"/>
      <c r="J3" s="261"/>
      <c r="K3" s="181" t="s">
        <v>193</v>
      </c>
      <c r="L3" s="170"/>
      <c r="M3" s="170"/>
      <c r="N3" s="170"/>
      <c r="O3" s="170"/>
      <c r="P3" s="172"/>
    </row>
    <row r="4" spans="1:16" ht="12.75">
      <c r="A4" s="503" t="s">
        <v>426</v>
      </c>
      <c r="B4" s="503"/>
      <c r="C4" s="503"/>
      <c r="D4" s="503"/>
      <c r="E4" s="503"/>
      <c r="F4" s="503"/>
      <c r="G4" s="503"/>
      <c r="H4" s="503"/>
      <c r="I4" s="503"/>
      <c r="J4" s="503"/>
      <c r="K4" s="503"/>
      <c r="L4" s="5"/>
      <c r="M4" s="5"/>
      <c r="N4" s="6"/>
      <c r="O4" s="6"/>
      <c r="P4" s="6"/>
    </row>
    <row r="5" spans="1:16" ht="20.25" customHeight="1" thickBot="1">
      <c r="A5" s="504" t="s">
        <v>437</v>
      </c>
      <c r="B5" s="504"/>
      <c r="C5" s="504"/>
      <c r="D5" s="504"/>
      <c r="E5" s="504"/>
      <c r="F5" s="504"/>
      <c r="G5" s="504"/>
      <c r="H5" s="179"/>
      <c r="I5" s="181"/>
      <c r="J5" s="181"/>
      <c r="K5" s="277"/>
      <c r="L5" s="5"/>
      <c r="M5" s="5"/>
      <c r="N5" s="6"/>
      <c r="O5" s="6"/>
      <c r="P5" s="6"/>
    </row>
    <row r="6" spans="1:12" ht="16.5" customHeight="1">
      <c r="A6" s="435" t="s">
        <v>425</v>
      </c>
      <c r="B6" s="435" t="s">
        <v>363</v>
      </c>
      <c r="C6" s="435" t="s">
        <v>618</v>
      </c>
      <c r="D6" s="435" t="s">
        <v>391</v>
      </c>
      <c r="E6" s="505" t="s">
        <v>438</v>
      </c>
      <c r="F6" s="435" t="s">
        <v>617</v>
      </c>
      <c r="G6" s="20"/>
      <c r="H6" s="77"/>
      <c r="I6" s="20"/>
      <c r="J6" s="20"/>
      <c r="K6" s="20"/>
      <c r="L6" s="20"/>
    </row>
    <row r="7" spans="1:12" ht="12.75">
      <c r="A7" s="420"/>
      <c r="B7" s="420"/>
      <c r="C7" s="420"/>
      <c r="D7" s="420"/>
      <c r="E7" s="506"/>
      <c r="F7" s="420"/>
      <c r="G7" s="20"/>
      <c r="H7" s="79"/>
      <c r="I7" s="20"/>
      <c r="J7" s="20"/>
      <c r="K7" s="20"/>
      <c r="L7" s="20"/>
    </row>
    <row r="8" spans="1:12" ht="18.75" customHeight="1">
      <c r="A8" s="421"/>
      <c r="B8" s="421"/>
      <c r="C8" s="421"/>
      <c r="D8" s="421"/>
      <c r="E8" s="507"/>
      <c r="F8" s="421"/>
      <c r="G8" s="20"/>
      <c r="H8" s="77"/>
      <c r="I8" s="20"/>
      <c r="J8" s="20"/>
      <c r="K8" s="20"/>
      <c r="L8" s="20"/>
    </row>
    <row r="9" spans="1:12" ht="12.75">
      <c r="A9" s="20"/>
      <c r="B9" s="20"/>
      <c r="C9" s="20"/>
      <c r="D9" s="20"/>
      <c r="E9" s="20"/>
      <c r="F9" s="20"/>
      <c r="G9" s="20"/>
      <c r="H9" s="79"/>
      <c r="I9" s="20"/>
      <c r="J9" s="20"/>
      <c r="K9" s="20"/>
      <c r="L9" s="20"/>
    </row>
    <row r="10" spans="1:12" ht="12.75">
      <c r="A10" s="3" t="s">
        <v>436</v>
      </c>
      <c r="B10" s="122">
        <v>845135</v>
      </c>
      <c r="C10" s="122">
        <v>196322</v>
      </c>
      <c r="D10" s="122">
        <v>110416</v>
      </c>
      <c r="E10" s="122">
        <v>183418</v>
      </c>
      <c r="F10" s="122">
        <v>354979</v>
      </c>
      <c r="G10" s="20"/>
      <c r="H10" s="77"/>
      <c r="I10" s="20"/>
      <c r="J10" s="20"/>
      <c r="K10" s="20"/>
      <c r="L10" s="20"/>
    </row>
    <row r="11" spans="1:12" ht="12.75">
      <c r="A11" s="19"/>
      <c r="B11" s="122">
        <v>0</v>
      </c>
      <c r="C11" s="122"/>
      <c r="D11" s="122"/>
      <c r="E11" s="122"/>
      <c r="F11" s="122"/>
      <c r="G11" s="20"/>
      <c r="H11" s="20"/>
      <c r="I11" s="20"/>
      <c r="J11" s="20"/>
      <c r="K11" s="20"/>
      <c r="L11" s="20"/>
    </row>
    <row r="12" spans="1:12" ht="12.75">
      <c r="A12" s="3" t="s">
        <v>398</v>
      </c>
      <c r="B12" s="122">
        <v>15217328</v>
      </c>
      <c r="C12" s="122">
        <v>1699689</v>
      </c>
      <c r="D12" s="122">
        <v>1945827</v>
      </c>
      <c r="E12" s="122">
        <v>2149982</v>
      </c>
      <c r="F12" s="122">
        <v>9421830</v>
      </c>
      <c r="G12" s="20"/>
      <c r="H12" s="20"/>
      <c r="I12" s="20"/>
      <c r="J12" s="20"/>
      <c r="K12" s="20"/>
      <c r="L12" s="20"/>
    </row>
    <row r="13" spans="1:12" ht="13.5" thickBot="1">
      <c r="A13" s="271"/>
      <c r="B13" s="290"/>
      <c r="C13" s="290"/>
      <c r="D13" s="290"/>
      <c r="E13" s="271"/>
      <c r="F13" s="290"/>
      <c r="G13" s="20"/>
      <c r="H13" s="20"/>
      <c r="I13" s="20"/>
      <c r="J13" s="20"/>
      <c r="K13" s="20"/>
      <c r="L13" s="20"/>
    </row>
    <row r="14" spans="1:16" ht="12.75">
      <c r="A14" s="129" t="s">
        <v>313</v>
      </c>
      <c r="B14" s="51"/>
      <c r="C14" s="20"/>
      <c r="D14" s="51"/>
      <c r="E14" s="51"/>
      <c r="F14" s="51"/>
      <c r="G14" s="51"/>
      <c r="H14" s="51"/>
      <c r="I14" s="51"/>
      <c r="J14" s="51"/>
      <c r="K14" s="51"/>
      <c r="L14" s="51"/>
      <c r="M14" s="20"/>
      <c r="N14" s="127"/>
      <c r="O14" s="127"/>
      <c r="P14" s="127"/>
    </row>
    <row r="15" spans="1:13" ht="12.75">
      <c r="A15" s="95"/>
      <c r="C15" s="20"/>
      <c r="D15" s="20"/>
      <c r="E15" s="20"/>
      <c r="F15" s="20"/>
      <c r="G15" s="20"/>
      <c r="H15" s="20"/>
      <c r="I15" s="20"/>
      <c r="J15" s="20"/>
      <c r="K15" s="20"/>
      <c r="L15" s="20"/>
      <c r="M15" s="20"/>
    </row>
    <row r="16" spans="1:13" ht="12.75">
      <c r="A16" s="95"/>
      <c r="C16" s="20"/>
      <c r="D16" s="20"/>
      <c r="E16" s="20"/>
      <c r="F16" s="20"/>
      <c r="G16" s="20"/>
      <c r="H16" s="20"/>
      <c r="I16" s="20"/>
      <c r="J16" s="20"/>
      <c r="K16" s="20"/>
      <c r="L16" s="20"/>
      <c r="M16" s="20"/>
    </row>
    <row r="17" spans="1:13" ht="15">
      <c r="A17" s="502" t="s">
        <v>708</v>
      </c>
      <c r="B17" s="502"/>
      <c r="C17" s="502"/>
      <c r="D17" s="502"/>
      <c r="E17" s="502"/>
      <c r="F17" s="502"/>
      <c r="G17" s="502"/>
      <c r="H17" s="502"/>
      <c r="I17" s="502"/>
      <c r="J17" s="502"/>
      <c r="K17" s="502"/>
      <c r="L17" s="20"/>
      <c r="M17" s="20"/>
    </row>
    <row r="18" spans="12:16" ht="15" customHeight="1" thickBot="1">
      <c r="L18" s="84"/>
      <c r="M18" s="84"/>
      <c r="N18" s="91"/>
      <c r="O18" s="91"/>
      <c r="P18" s="91"/>
    </row>
    <row r="19" spans="1:13" ht="21.75" customHeight="1">
      <c r="A19" s="435" t="s">
        <v>411</v>
      </c>
      <c r="B19" s="436" t="s">
        <v>412</v>
      </c>
      <c r="C19" s="436"/>
      <c r="D19" s="436" t="s">
        <v>434</v>
      </c>
      <c r="E19" s="436"/>
      <c r="F19" s="436" t="s">
        <v>413</v>
      </c>
      <c r="G19" s="436"/>
      <c r="H19" s="436" t="s">
        <v>439</v>
      </c>
      <c r="I19" s="436"/>
      <c r="J19" s="411" t="s">
        <v>483</v>
      </c>
      <c r="K19" s="411" t="s">
        <v>441</v>
      </c>
      <c r="L19" s="20"/>
      <c r="M19" s="20"/>
    </row>
    <row r="20" spans="1:13" ht="11.25" customHeight="1">
      <c r="A20" s="420"/>
      <c r="B20" s="412" t="s">
        <v>398</v>
      </c>
      <c r="C20" s="412" t="s">
        <v>415</v>
      </c>
      <c r="D20" s="412" t="s">
        <v>398</v>
      </c>
      <c r="E20" s="412" t="s">
        <v>440</v>
      </c>
      <c r="F20" s="412" t="s">
        <v>398</v>
      </c>
      <c r="G20" s="412" t="s">
        <v>440</v>
      </c>
      <c r="H20" s="412" t="s">
        <v>417</v>
      </c>
      <c r="I20" s="412" t="s">
        <v>398</v>
      </c>
      <c r="J20" s="412"/>
      <c r="K20" s="412"/>
      <c r="L20" s="20"/>
      <c r="M20" s="20"/>
    </row>
    <row r="21" spans="1:13" ht="12.75">
      <c r="A21" s="421"/>
      <c r="B21" s="413"/>
      <c r="C21" s="413"/>
      <c r="D21" s="413"/>
      <c r="E21" s="413"/>
      <c r="F21" s="413"/>
      <c r="G21" s="413"/>
      <c r="H21" s="413"/>
      <c r="I21" s="413"/>
      <c r="J21" s="413"/>
      <c r="K21" s="413"/>
      <c r="L21" s="20"/>
      <c r="M21" s="20"/>
    </row>
    <row r="22" spans="1:13" ht="12.75">
      <c r="A22" s="130"/>
      <c r="B22" s="20"/>
      <c r="C22" s="20"/>
      <c r="D22" s="20"/>
      <c r="E22" s="20"/>
      <c r="F22" s="20"/>
      <c r="G22" s="20"/>
      <c r="H22" s="20"/>
      <c r="I22" s="20"/>
      <c r="J22" s="20"/>
      <c r="K22" s="20"/>
      <c r="L22" s="20"/>
      <c r="M22" s="20"/>
    </row>
    <row r="23" spans="1:13" ht="12.75">
      <c r="A23" s="131" t="s">
        <v>618</v>
      </c>
      <c r="B23" s="18">
        <v>4688888</v>
      </c>
      <c r="C23" s="18">
        <v>19008</v>
      </c>
      <c r="D23" s="18">
        <v>917568</v>
      </c>
      <c r="E23" s="18">
        <v>9483</v>
      </c>
      <c r="F23" s="18">
        <v>2744706</v>
      </c>
      <c r="G23" s="18">
        <v>8638</v>
      </c>
      <c r="H23" s="18"/>
      <c r="I23" s="18"/>
      <c r="J23" s="18"/>
      <c r="K23" s="18">
        <v>343088</v>
      </c>
      <c r="L23" s="51"/>
      <c r="M23" s="51"/>
    </row>
    <row r="24" spans="1:13" ht="12.75">
      <c r="A24" s="131"/>
      <c r="B24" s="18"/>
      <c r="C24" s="18"/>
      <c r="D24" s="18"/>
      <c r="E24" s="18"/>
      <c r="F24" s="18"/>
      <c r="G24" s="18"/>
      <c r="H24" s="18"/>
      <c r="I24" s="18"/>
      <c r="J24" s="18"/>
      <c r="K24" s="132"/>
      <c r="L24" s="51"/>
      <c r="M24" s="51"/>
    </row>
    <row r="25" spans="1:13" ht="12.75">
      <c r="A25" s="131" t="s">
        <v>391</v>
      </c>
      <c r="B25" s="18"/>
      <c r="C25" s="18"/>
      <c r="D25" s="18"/>
      <c r="E25" s="18"/>
      <c r="F25" s="18">
        <v>2352837</v>
      </c>
      <c r="G25" s="18">
        <v>12060</v>
      </c>
      <c r="H25" s="18">
        <v>4793</v>
      </c>
      <c r="I25" s="18">
        <v>2139969</v>
      </c>
      <c r="J25" s="18"/>
      <c r="K25" s="18"/>
      <c r="L25" s="51"/>
      <c r="M25" s="51"/>
    </row>
    <row r="26" spans="1:13" ht="12.75">
      <c r="A26" s="131"/>
      <c r="B26" s="18"/>
      <c r="C26" s="18"/>
      <c r="D26" s="18"/>
      <c r="E26" s="18"/>
      <c r="F26" s="18"/>
      <c r="G26" s="18"/>
      <c r="H26" s="18"/>
      <c r="I26" s="18"/>
      <c r="J26" s="18"/>
      <c r="K26" s="18"/>
      <c r="L26" s="51"/>
      <c r="M26" s="51"/>
    </row>
    <row r="27" spans="1:13" ht="12.75">
      <c r="A27" s="131" t="s">
        <v>392</v>
      </c>
      <c r="B27" s="18"/>
      <c r="C27" s="18"/>
      <c r="D27" s="18">
        <v>104088</v>
      </c>
      <c r="E27" s="18">
        <v>1809</v>
      </c>
      <c r="F27" s="18">
        <v>5037566</v>
      </c>
      <c r="G27" s="18">
        <v>16374</v>
      </c>
      <c r="H27" s="18"/>
      <c r="I27" s="18"/>
      <c r="J27" s="18"/>
      <c r="K27" s="18"/>
      <c r="L27" s="51"/>
      <c r="M27" s="18"/>
    </row>
    <row r="28" spans="1:13" ht="12.75">
      <c r="A28" s="131"/>
      <c r="B28" s="18"/>
      <c r="C28" s="18"/>
      <c r="D28" s="18"/>
      <c r="E28" s="18"/>
      <c r="F28" s="18"/>
      <c r="G28" s="18"/>
      <c r="H28" s="18"/>
      <c r="I28" s="18"/>
      <c r="J28" s="18"/>
      <c r="K28" s="18"/>
      <c r="L28" s="51"/>
      <c r="M28" s="51"/>
    </row>
    <row r="29" spans="1:13" ht="12.75">
      <c r="A29" s="131" t="s">
        <v>617</v>
      </c>
      <c r="B29" s="18">
        <v>242364</v>
      </c>
      <c r="C29" s="18">
        <v>1387</v>
      </c>
      <c r="D29" s="18"/>
      <c r="E29" s="18"/>
      <c r="F29" s="18">
        <v>25499941</v>
      </c>
      <c r="G29" s="18">
        <v>26095</v>
      </c>
      <c r="H29" s="18"/>
      <c r="I29" s="18"/>
      <c r="J29" s="18">
        <v>1169984</v>
      </c>
      <c r="K29" s="18"/>
      <c r="L29" s="51"/>
      <c r="M29" s="51"/>
    </row>
    <row r="30" spans="1:13" ht="12.75">
      <c r="A30" s="130"/>
      <c r="B30" s="18"/>
      <c r="C30" s="18"/>
      <c r="D30" s="18"/>
      <c r="E30" s="18"/>
      <c r="F30" s="18"/>
      <c r="G30" s="18"/>
      <c r="H30" s="18"/>
      <c r="I30" s="18"/>
      <c r="J30" s="18"/>
      <c r="K30" s="18"/>
      <c r="L30" s="51"/>
      <c r="M30" s="51"/>
    </row>
    <row r="31" spans="1:13" ht="12.75">
      <c r="A31" s="20"/>
      <c r="B31" s="18"/>
      <c r="C31" s="18"/>
      <c r="D31" s="18"/>
      <c r="E31" s="18"/>
      <c r="F31" s="18"/>
      <c r="G31" s="18"/>
      <c r="H31" s="18"/>
      <c r="I31" s="18"/>
      <c r="J31" s="18"/>
      <c r="K31" s="18"/>
      <c r="L31" s="20"/>
      <c r="M31" s="20"/>
    </row>
    <row r="32" spans="1:13" ht="13.5" thickBot="1">
      <c r="A32" s="180" t="s">
        <v>566</v>
      </c>
      <c r="B32" s="263">
        <v>4931252</v>
      </c>
      <c r="C32" s="263">
        <v>20395</v>
      </c>
      <c r="D32" s="263">
        <v>1021656</v>
      </c>
      <c r="E32" s="263">
        <v>11292</v>
      </c>
      <c r="F32" s="263">
        <v>35635050</v>
      </c>
      <c r="G32" s="263">
        <v>63167</v>
      </c>
      <c r="H32" s="263">
        <v>4793</v>
      </c>
      <c r="I32" s="263">
        <v>2139969</v>
      </c>
      <c r="J32" s="263">
        <v>1169984</v>
      </c>
      <c r="K32" s="263">
        <v>343088</v>
      </c>
      <c r="L32" s="20"/>
      <c r="M32" s="20"/>
    </row>
    <row r="33" spans="1:13" ht="12.75">
      <c r="A33" s="129" t="s">
        <v>314</v>
      </c>
      <c r="B33" s="20"/>
      <c r="C33" s="20"/>
      <c r="D33" s="20"/>
      <c r="E33" s="20"/>
      <c r="F33" s="20"/>
      <c r="G33" s="20"/>
      <c r="H33" s="20"/>
      <c r="I33" s="20"/>
      <c r="J33" s="20"/>
      <c r="K33" s="20"/>
      <c r="L33" s="20"/>
      <c r="M33" s="20"/>
    </row>
    <row r="34" spans="1:13" ht="12.75">
      <c r="A34" s="129"/>
      <c r="B34" s="20"/>
      <c r="C34" s="20"/>
      <c r="D34" s="20"/>
      <c r="E34" s="20"/>
      <c r="F34" s="20"/>
      <c r="G34" s="20"/>
      <c r="H34" s="20"/>
      <c r="I34" s="20"/>
      <c r="J34" s="20"/>
      <c r="K34" s="20"/>
      <c r="L34" s="20"/>
      <c r="M34" s="20"/>
    </row>
    <row r="35" spans="1:13" ht="13.5" thickBot="1">
      <c r="A35" s="20"/>
      <c r="B35" s="20"/>
      <c r="C35" s="20"/>
      <c r="D35" s="20"/>
      <c r="E35" s="20"/>
      <c r="F35" s="20"/>
      <c r="G35" s="20"/>
      <c r="H35" s="20"/>
      <c r="I35" s="20"/>
      <c r="J35" s="20"/>
      <c r="K35" s="20"/>
      <c r="L35" s="20"/>
      <c r="M35" s="20"/>
    </row>
    <row r="36" spans="1:13" ht="15" customHeight="1">
      <c r="A36" s="435" t="s">
        <v>425</v>
      </c>
      <c r="B36" s="435" t="s">
        <v>398</v>
      </c>
      <c r="C36" s="435"/>
      <c r="D36" s="435"/>
      <c r="E36" s="20"/>
      <c r="F36" s="20"/>
      <c r="G36" s="20"/>
      <c r="H36" s="20"/>
      <c r="I36" s="20"/>
      <c r="J36" s="20"/>
      <c r="K36" s="20"/>
      <c r="L36" s="20"/>
      <c r="M36" s="20"/>
    </row>
    <row r="37" spans="1:13" ht="12.75">
      <c r="A37" s="420"/>
      <c r="B37" s="420"/>
      <c r="C37" s="420"/>
      <c r="D37" s="420"/>
      <c r="E37" s="20"/>
      <c r="F37" s="20"/>
      <c r="G37" s="20"/>
      <c r="H37" s="20"/>
      <c r="I37" s="20"/>
      <c r="J37" s="20"/>
      <c r="K37" s="20"/>
      <c r="L37" s="20"/>
      <c r="M37" s="20"/>
    </row>
    <row r="38" spans="1:13" ht="9" customHeight="1">
      <c r="A38" s="421"/>
      <c r="B38" s="421"/>
      <c r="C38" s="421"/>
      <c r="D38" s="421"/>
      <c r="E38" s="20"/>
      <c r="F38" s="20"/>
      <c r="G38" s="20"/>
      <c r="H38" s="20"/>
      <c r="I38" s="20"/>
      <c r="J38" s="20"/>
      <c r="K38" s="20"/>
      <c r="L38" s="20"/>
      <c r="M38" s="20"/>
    </row>
    <row r="39" spans="1:5" ht="19.5" customHeight="1">
      <c r="A39" s="133" t="s">
        <v>433</v>
      </c>
      <c r="B39" s="45"/>
      <c r="C39" s="45">
        <v>15217328</v>
      </c>
      <c r="D39" s="45"/>
      <c r="E39" s="20"/>
    </row>
    <row r="40" spans="1:5" ht="19.5" customHeight="1">
      <c r="A40" s="133" t="s">
        <v>412</v>
      </c>
      <c r="B40" s="45"/>
      <c r="C40" s="45">
        <v>4931252</v>
      </c>
      <c r="D40" s="45"/>
      <c r="E40" s="20"/>
    </row>
    <row r="41" spans="1:5" ht="19.5" customHeight="1">
      <c r="A41" s="133" t="s">
        <v>434</v>
      </c>
      <c r="B41" s="45"/>
      <c r="C41" s="45">
        <v>1021656</v>
      </c>
      <c r="D41" s="45"/>
      <c r="E41" s="20"/>
    </row>
    <row r="42" spans="1:5" ht="19.5" customHeight="1">
      <c r="A42" s="133" t="s">
        <v>413</v>
      </c>
      <c r="B42" s="45"/>
      <c r="C42" s="45">
        <v>35635050</v>
      </c>
      <c r="D42" s="45"/>
      <c r="E42" s="20"/>
    </row>
    <row r="43" spans="1:5" ht="19.5" customHeight="1">
      <c r="A43" s="133" t="s">
        <v>379</v>
      </c>
      <c r="B43" s="45"/>
      <c r="C43" s="45">
        <v>2139969</v>
      </c>
      <c r="D43" s="45"/>
      <c r="E43" s="20"/>
    </row>
    <row r="44" spans="1:5" ht="19.5" customHeight="1">
      <c r="A44" s="133" t="s">
        <v>484</v>
      </c>
      <c r="B44" s="45"/>
      <c r="C44" s="45">
        <v>1169984</v>
      </c>
      <c r="D44" s="45"/>
      <c r="E44" s="20"/>
    </row>
    <row r="45" spans="1:5" ht="19.5" customHeight="1">
      <c r="A45" s="133" t="s">
        <v>435</v>
      </c>
      <c r="B45" s="45"/>
      <c r="C45" s="45">
        <v>343088</v>
      </c>
      <c r="D45" s="45"/>
      <c r="E45" s="20"/>
    </row>
    <row r="46" spans="1:6" ht="22.5" customHeight="1" thickBot="1">
      <c r="A46" s="180" t="s">
        <v>564</v>
      </c>
      <c r="B46" s="291"/>
      <c r="C46" s="291">
        <v>60458327</v>
      </c>
      <c r="D46" s="291"/>
      <c r="E46" s="20"/>
      <c r="F46" s="134"/>
    </row>
    <row r="47" spans="1:5" ht="12.75">
      <c r="A47" s="508" t="s">
        <v>315</v>
      </c>
      <c r="B47" s="508"/>
      <c r="C47" s="508"/>
      <c r="D47" s="508"/>
      <c r="E47" s="20"/>
    </row>
    <row r="48" spans="1:5" ht="12.75">
      <c r="A48" s="135" t="s">
        <v>604</v>
      </c>
      <c r="B48" s="135"/>
      <c r="C48" s="135"/>
      <c r="D48" s="135"/>
      <c r="E48" s="20"/>
    </row>
    <row r="49" spans="1:5" ht="12.75">
      <c r="A49" s="20"/>
      <c r="B49" s="20"/>
      <c r="C49" s="20"/>
      <c r="D49" s="20"/>
      <c r="E49" s="20"/>
    </row>
    <row r="50" spans="1:5" ht="12.75">
      <c r="A50" s="20"/>
      <c r="B50" s="20"/>
      <c r="C50" s="20"/>
      <c r="D50" s="20"/>
      <c r="E50" s="20"/>
    </row>
    <row r="51" spans="1:5" ht="12.75">
      <c r="A51" s="20"/>
      <c r="B51" s="20"/>
      <c r="C51" s="20"/>
      <c r="D51" s="20"/>
      <c r="E51" s="20"/>
    </row>
    <row r="52" spans="1:5" ht="12.75">
      <c r="A52" s="20"/>
      <c r="B52" s="20"/>
      <c r="C52" s="20"/>
      <c r="D52" s="20"/>
      <c r="E52" s="20"/>
    </row>
    <row r="53" spans="1:5" ht="12.75">
      <c r="A53" s="20"/>
      <c r="B53" s="20"/>
      <c r="C53" s="20"/>
      <c r="D53" s="20"/>
      <c r="E53" s="20"/>
    </row>
    <row r="54" spans="1:5" ht="12.75">
      <c r="A54" s="20"/>
      <c r="B54" s="20"/>
      <c r="C54" s="20"/>
      <c r="D54" s="20"/>
      <c r="E54" s="20"/>
    </row>
    <row r="55" spans="1:5" ht="12.75">
      <c r="A55" s="20"/>
      <c r="B55" s="20"/>
      <c r="C55" s="20"/>
      <c r="D55" s="20"/>
      <c r="E55" s="20"/>
    </row>
  </sheetData>
  <sheetProtection/>
  <mergeCells count="29">
    <mergeCell ref="A3:I3"/>
    <mergeCell ref="F6:F8"/>
    <mergeCell ref="A36:A38"/>
    <mergeCell ref="B36:D38"/>
    <mergeCell ref="A47:D47"/>
    <mergeCell ref="K19:K21"/>
    <mergeCell ref="B20:B21"/>
    <mergeCell ref="C20:C21"/>
    <mergeCell ref="D20:D21"/>
    <mergeCell ref="E20:E21"/>
    <mergeCell ref="G20:G21"/>
    <mergeCell ref="H20:H21"/>
    <mergeCell ref="I20:I21"/>
    <mergeCell ref="A19:A21"/>
    <mergeCell ref="B19:C19"/>
    <mergeCell ref="D19:E19"/>
    <mergeCell ref="F19:G19"/>
    <mergeCell ref="H19:I19"/>
    <mergeCell ref="F20:F21"/>
    <mergeCell ref="A17:K17"/>
    <mergeCell ref="J19:J21"/>
    <mergeCell ref="A2:K2"/>
    <mergeCell ref="A4:K4"/>
    <mergeCell ref="A5:G5"/>
    <mergeCell ref="A6:A8"/>
    <mergeCell ref="B6:B8"/>
    <mergeCell ref="C6:C8"/>
    <mergeCell ref="D6:D8"/>
    <mergeCell ref="E6:E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2" r:id="rId1"/>
</worksheet>
</file>

<file path=xl/worksheets/sheet32.xml><?xml version="1.0" encoding="utf-8"?>
<worksheet xmlns="http://schemas.openxmlformats.org/spreadsheetml/2006/main" xmlns:r="http://schemas.openxmlformats.org/officeDocument/2006/relationships">
  <sheetPr>
    <pageSetUpPr fitToPage="1"/>
  </sheetPr>
  <dimension ref="A1:K62"/>
  <sheetViews>
    <sheetView showGridLines="0" zoomScale="80" zoomScaleNormal="80" zoomScaleSheetLayoutView="42" zoomScalePageLayoutView="0" workbookViewId="0" topLeftCell="A19">
      <selection activeCell="C54" sqref="C54"/>
    </sheetView>
  </sheetViews>
  <sheetFormatPr defaultColWidth="11.5546875" defaultRowHeight="15"/>
  <cols>
    <col min="1" max="1" width="14.99609375" style="41" customWidth="1"/>
    <col min="2" max="2" width="12.6640625" style="23" customWidth="1"/>
    <col min="3" max="3" width="11.77734375" style="23" customWidth="1"/>
    <col min="4" max="4" width="11.5546875" style="23" customWidth="1"/>
    <col min="5" max="5" width="12.6640625" style="23" customWidth="1"/>
    <col min="6" max="6" width="21.88671875" style="23" customWidth="1"/>
    <col min="7" max="7" width="13.88671875" style="23" customWidth="1"/>
    <col min="8" max="8" width="15.6640625" style="23" customWidth="1"/>
    <col min="9" max="16384" width="11.5546875" style="23" customWidth="1"/>
  </cols>
  <sheetData>
    <row r="1" ht="12.75">
      <c r="A1" s="208" t="s">
        <v>559</v>
      </c>
    </row>
    <row r="2" spans="1:8" ht="12.75" customHeight="1">
      <c r="A2" s="514" t="s">
        <v>23</v>
      </c>
      <c r="B2" s="514"/>
      <c r="C2" s="514"/>
      <c r="D2" s="514"/>
      <c r="E2" s="514"/>
      <c r="F2" s="514"/>
      <c r="G2" s="514"/>
      <c r="H2" s="514"/>
    </row>
    <row r="3" spans="1:8" ht="22.5" customHeight="1">
      <c r="A3" s="515" t="s">
        <v>709</v>
      </c>
      <c r="B3" s="515"/>
      <c r="C3" s="515"/>
      <c r="D3" s="515"/>
      <c r="E3" s="515"/>
      <c r="F3" s="515"/>
      <c r="G3" s="515"/>
      <c r="H3" s="515"/>
    </row>
    <row r="4" spans="1:8" ht="12.75" customHeight="1" thickBot="1">
      <c r="A4" s="293"/>
      <c r="B4" s="294"/>
      <c r="C4" s="294"/>
      <c r="D4" s="294"/>
      <c r="E4" s="294"/>
      <c r="F4" s="294"/>
      <c r="G4" s="294"/>
      <c r="H4" s="294"/>
    </row>
    <row r="5" spans="1:8" ht="9" customHeight="1">
      <c r="A5" s="516" t="s">
        <v>362</v>
      </c>
      <c r="B5" s="516" t="s">
        <v>363</v>
      </c>
      <c r="C5" s="516" t="s">
        <v>440</v>
      </c>
      <c r="D5" s="516"/>
      <c r="E5" s="516"/>
      <c r="F5" s="516"/>
      <c r="G5" s="516"/>
      <c r="H5" s="516"/>
    </row>
    <row r="6" spans="1:8" ht="9" customHeight="1">
      <c r="A6" s="517"/>
      <c r="B6" s="517"/>
      <c r="C6" s="518"/>
      <c r="D6" s="518"/>
      <c r="E6" s="518"/>
      <c r="F6" s="518"/>
      <c r="G6" s="518"/>
      <c r="H6" s="518"/>
    </row>
    <row r="7" spans="1:8" ht="9" customHeight="1">
      <c r="A7" s="517"/>
      <c r="B7" s="517"/>
      <c r="C7" s="509" t="s">
        <v>442</v>
      </c>
      <c r="D7" s="509" t="s">
        <v>443</v>
      </c>
      <c r="E7" s="509" t="s">
        <v>444</v>
      </c>
      <c r="F7" s="509" t="s">
        <v>445</v>
      </c>
      <c r="G7" s="509" t="s">
        <v>446</v>
      </c>
      <c r="H7" s="509" t="s">
        <v>447</v>
      </c>
    </row>
    <row r="8" spans="1:8" ht="9" customHeight="1">
      <c r="A8" s="517"/>
      <c r="B8" s="517"/>
      <c r="C8" s="510"/>
      <c r="D8" s="510"/>
      <c r="E8" s="510"/>
      <c r="F8" s="509"/>
      <c r="G8" s="510"/>
      <c r="H8" s="510"/>
    </row>
    <row r="9" spans="1:8" ht="9" customHeight="1">
      <c r="A9" s="518"/>
      <c r="B9" s="518"/>
      <c r="C9" s="511"/>
      <c r="D9" s="511"/>
      <c r="E9" s="511"/>
      <c r="F9" s="519"/>
      <c r="G9" s="511"/>
      <c r="H9" s="511"/>
    </row>
    <row r="10" spans="1:8" ht="15" customHeight="1">
      <c r="A10" s="96" t="s">
        <v>40</v>
      </c>
      <c r="B10" s="7">
        <v>831729</v>
      </c>
      <c r="C10" s="7"/>
      <c r="D10" s="7">
        <v>122668</v>
      </c>
      <c r="E10" s="7">
        <v>20850</v>
      </c>
      <c r="F10" s="7">
        <v>10771</v>
      </c>
      <c r="G10" s="7"/>
      <c r="H10" s="7">
        <v>677440</v>
      </c>
    </row>
    <row r="11" spans="1:8" ht="15" customHeight="1">
      <c r="A11" s="96" t="s">
        <v>43</v>
      </c>
      <c r="B11" s="7">
        <v>981056</v>
      </c>
      <c r="C11" s="7"/>
      <c r="D11" s="7">
        <v>131723</v>
      </c>
      <c r="E11" s="7">
        <v>28011</v>
      </c>
      <c r="F11" s="7">
        <v>37189</v>
      </c>
      <c r="G11" s="7"/>
      <c r="H11" s="7">
        <v>784133</v>
      </c>
    </row>
    <row r="12" spans="1:8" ht="15" customHeight="1">
      <c r="A12" s="96" t="s">
        <v>47</v>
      </c>
      <c r="B12" s="7">
        <v>1113395</v>
      </c>
      <c r="C12" s="7"/>
      <c r="D12" s="7">
        <v>141976</v>
      </c>
      <c r="E12" s="7">
        <v>31463</v>
      </c>
      <c r="F12" s="7">
        <v>88044</v>
      </c>
      <c r="G12" s="7"/>
      <c r="H12" s="7">
        <v>851912</v>
      </c>
    </row>
    <row r="13" spans="1:8" ht="15" customHeight="1">
      <c r="A13" s="96" t="s">
        <v>50</v>
      </c>
      <c r="B13" s="7">
        <v>1092948</v>
      </c>
      <c r="C13" s="7"/>
      <c r="D13" s="7">
        <v>125976</v>
      </c>
      <c r="E13" s="7">
        <v>26231</v>
      </c>
      <c r="F13" s="7">
        <v>88750</v>
      </c>
      <c r="G13" s="7"/>
      <c r="H13" s="7">
        <v>851991</v>
      </c>
    </row>
    <row r="14" spans="1:8" ht="15" customHeight="1">
      <c r="A14" s="96" t="s">
        <v>54</v>
      </c>
      <c r="B14" s="7">
        <v>1272898</v>
      </c>
      <c r="C14" s="7"/>
      <c r="D14" s="7">
        <v>152163</v>
      </c>
      <c r="E14" s="7">
        <v>34659</v>
      </c>
      <c r="F14" s="7">
        <v>133931</v>
      </c>
      <c r="G14" s="7"/>
      <c r="H14" s="7">
        <v>952145</v>
      </c>
    </row>
    <row r="15" spans="1:8" ht="15" customHeight="1">
      <c r="A15" s="96" t="s">
        <v>57</v>
      </c>
      <c r="B15" s="7">
        <v>1344231</v>
      </c>
      <c r="C15" s="7"/>
      <c r="D15" s="7">
        <v>164791</v>
      </c>
      <c r="E15" s="7">
        <v>34791</v>
      </c>
      <c r="F15" s="7">
        <v>162167</v>
      </c>
      <c r="G15" s="7"/>
      <c r="H15" s="7">
        <v>982482</v>
      </c>
    </row>
    <row r="16" spans="1:8" ht="15" customHeight="1">
      <c r="A16" s="96" t="s">
        <v>62</v>
      </c>
      <c r="B16" s="7">
        <v>1399562</v>
      </c>
      <c r="C16" s="7"/>
      <c r="D16" s="7">
        <v>170161</v>
      </c>
      <c r="E16" s="7">
        <v>37223</v>
      </c>
      <c r="F16" s="7">
        <v>172207</v>
      </c>
      <c r="G16" s="7"/>
      <c r="H16" s="7">
        <v>1019971</v>
      </c>
    </row>
    <row r="17" spans="1:8" ht="15" customHeight="1">
      <c r="A17" s="96" t="s">
        <v>66</v>
      </c>
      <c r="B17" s="7">
        <v>1609014</v>
      </c>
      <c r="C17" s="7"/>
      <c r="D17" s="7">
        <v>169086</v>
      </c>
      <c r="E17" s="7">
        <v>37371</v>
      </c>
      <c r="F17" s="7">
        <v>156754</v>
      </c>
      <c r="G17" s="7"/>
      <c r="H17" s="7">
        <v>1245803</v>
      </c>
    </row>
    <row r="18" spans="1:8" ht="15" customHeight="1">
      <c r="A18" s="96" t="s">
        <v>72</v>
      </c>
      <c r="B18" s="7">
        <v>1994362</v>
      </c>
      <c r="C18" s="7"/>
      <c r="D18" s="7">
        <v>174229</v>
      </c>
      <c r="E18" s="7">
        <v>96113</v>
      </c>
      <c r="F18" s="7">
        <v>108559</v>
      </c>
      <c r="G18" s="7"/>
      <c r="H18" s="7">
        <v>1615461</v>
      </c>
    </row>
    <row r="19" spans="1:8" ht="15" customHeight="1">
      <c r="A19" s="96" t="s">
        <v>77</v>
      </c>
      <c r="B19" s="7">
        <v>1865150</v>
      </c>
      <c r="C19" s="7"/>
      <c r="D19" s="7">
        <v>129108</v>
      </c>
      <c r="E19" s="7">
        <v>98949</v>
      </c>
      <c r="F19" s="7">
        <v>58229</v>
      </c>
      <c r="G19" s="7">
        <v>19598</v>
      </c>
      <c r="H19" s="7">
        <v>1559266</v>
      </c>
    </row>
    <row r="20" spans="1:8" ht="15" customHeight="1">
      <c r="A20" s="96" t="s">
        <v>81</v>
      </c>
      <c r="B20" s="7">
        <v>1806561</v>
      </c>
      <c r="C20" s="7"/>
      <c r="D20" s="7">
        <v>135002</v>
      </c>
      <c r="E20" s="7">
        <v>115217</v>
      </c>
      <c r="F20" s="7">
        <v>62948</v>
      </c>
      <c r="G20" s="7">
        <v>36636</v>
      </c>
      <c r="H20" s="7">
        <v>1456758</v>
      </c>
    </row>
    <row r="21" spans="1:8" ht="15" customHeight="1">
      <c r="A21" s="96" t="s">
        <v>82</v>
      </c>
      <c r="B21" s="7">
        <v>2151178</v>
      </c>
      <c r="C21" s="7">
        <v>14764</v>
      </c>
      <c r="D21" s="7">
        <v>147959</v>
      </c>
      <c r="E21" s="7">
        <v>162254</v>
      </c>
      <c r="F21" s="7">
        <v>79271</v>
      </c>
      <c r="G21" s="7">
        <v>43990</v>
      </c>
      <c r="H21" s="7">
        <v>1702940</v>
      </c>
    </row>
    <row r="22" spans="1:8" ht="15" customHeight="1">
      <c r="A22" s="96" t="s">
        <v>87</v>
      </c>
      <c r="B22" s="7">
        <v>2104479</v>
      </c>
      <c r="C22" s="7">
        <v>19561</v>
      </c>
      <c r="D22" s="7">
        <v>154946</v>
      </c>
      <c r="E22" s="7">
        <v>142254</v>
      </c>
      <c r="F22" s="7">
        <v>76141</v>
      </c>
      <c r="G22" s="7">
        <v>56683</v>
      </c>
      <c r="H22" s="7">
        <v>1654894</v>
      </c>
    </row>
    <row r="23" spans="1:8" ht="15" customHeight="1">
      <c r="A23" s="96" t="s">
        <v>90</v>
      </c>
      <c r="B23" s="7">
        <v>2243151</v>
      </c>
      <c r="C23" s="7">
        <v>20403</v>
      </c>
      <c r="D23" s="7">
        <v>171044</v>
      </c>
      <c r="E23" s="7">
        <v>171359</v>
      </c>
      <c r="F23" s="7">
        <v>85211</v>
      </c>
      <c r="G23" s="7">
        <v>63399</v>
      </c>
      <c r="H23" s="7">
        <v>1731735</v>
      </c>
    </row>
    <row r="24" spans="1:8" ht="15" customHeight="1">
      <c r="A24" s="96" t="s">
        <v>92</v>
      </c>
      <c r="B24" s="7">
        <v>2652909</v>
      </c>
      <c r="C24" s="7">
        <v>21693</v>
      </c>
      <c r="D24" s="7">
        <v>188130</v>
      </c>
      <c r="E24" s="7">
        <v>179150</v>
      </c>
      <c r="F24" s="7">
        <v>91998</v>
      </c>
      <c r="G24" s="7">
        <v>100452</v>
      </c>
      <c r="H24" s="7">
        <v>2071486</v>
      </c>
    </row>
    <row r="25" spans="1:8" ht="15" customHeight="1">
      <c r="A25" s="96" t="s">
        <v>95</v>
      </c>
      <c r="B25" s="7">
        <v>2510236</v>
      </c>
      <c r="C25" s="7">
        <v>18331</v>
      </c>
      <c r="D25" s="7">
        <v>200312</v>
      </c>
      <c r="E25" s="7">
        <v>229033</v>
      </c>
      <c r="F25" s="7">
        <v>102798</v>
      </c>
      <c r="G25" s="7">
        <v>114517</v>
      </c>
      <c r="H25" s="7">
        <v>1845245</v>
      </c>
    </row>
    <row r="26" spans="1:8" ht="15" customHeight="1">
      <c r="A26" s="96" t="s">
        <v>96</v>
      </c>
      <c r="B26" s="7">
        <v>2463798</v>
      </c>
      <c r="C26" s="7">
        <v>16173</v>
      </c>
      <c r="D26" s="7">
        <v>197200</v>
      </c>
      <c r="E26" s="7">
        <v>228727</v>
      </c>
      <c r="F26" s="7">
        <v>102132</v>
      </c>
      <c r="G26" s="7">
        <v>97136</v>
      </c>
      <c r="H26" s="7">
        <v>1822430</v>
      </c>
    </row>
    <row r="27" spans="1:8" ht="15" customHeight="1">
      <c r="A27" s="96" t="s">
        <v>97</v>
      </c>
      <c r="B27" s="7">
        <v>2524925</v>
      </c>
      <c r="C27" s="7">
        <v>15673</v>
      </c>
      <c r="D27" s="7">
        <v>174604</v>
      </c>
      <c r="E27" s="7">
        <v>218203</v>
      </c>
      <c r="F27" s="7">
        <v>99316</v>
      </c>
      <c r="G27" s="7">
        <v>112489</v>
      </c>
      <c r="H27" s="7">
        <v>1904640</v>
      </c>
    </row>
    <row r="28" spans="1:8" ht="15" customHeight="1">
      <c r="A28" s="96" t="s">
        <v>98</v>
      </c>
      <c r="B28" s="7">
        <v>2362122</v>
      </c>
      <c r="C28" s="7">
        <v>20317</v>
      </c>
      <c r="D28" s="7">
        <v>183948</v>
      </c>
      <c r="E28" s="7">
        <v>224456</v>
      </c>
      <c r="F28" s="7">
        <v>102417</v>
      </c>
      <c r="G28" s="7">
        <v>98626</v>
      </c>
      <c r="H28" s="7">
        <v>1732358</v>
      </c>
    </row>
    <row r="29" spans="1:8" ht="15" customHeight="1">
      <c r="A29" s="96" t="s">
        <v>101</v>
      </c>
      <c r="B29" s="7">
        <v>2495046</v>
      </c>
      <c r="C29" s="7">
        <v>23056</v>
      </c>
      <c r="D29" s="7">
        <v>184968</v>
      </c>
      <c r="E29" s="7">
        <v>312214</v>
      </c>
      <c r="F29" s="7">
        <v>103714</v>
      </c>
      <c r="G29" s="7">
        <v>101757</v>
      </c>
      <c r="H29" s="7">
        <v>1769337</v>
      </c>
    </row>
    <row r="30" spans="1:8" ht="15" customHeight="1">
      <c r="A30" s="96" t="s">
        <v>670</v>
      </c>
      <c r="B30" s="7">
        <v>2547904</v>
      </c>
      <c r="C30" s="7">
        <v>24162</v>
      </c>
      <c r="D30" s="7">
        <v>203346</v>
      </c>
      <c r="E30" s="7">
        <v>312835</v>
      </c>
      <c r="F30" s="7">
        <v>91518</v>
      </c>
      <c r="G30" s="7">
        <v>109204</v>
      </c>
      <c r="H30" s="7">
        <v>1806839</v>
      </c>
    </row>
    <row r="31" spans="1:8" ht="15" customHeight="1">
      <c r="A31" s="96" t="s">
        <v>104</v>
      </c>
      <c r="B31" s="7">
        <v>2922787</v>
      </c>
      <c r="C31" s="7">
        <v>23779</v>
      </c>
      <c r="D31" s="7">
        <v>181234</v>
      </c>
      <c r="E31" s="7">
        <v>391200</v>
      </c>
      <c r="F31" s="7">
        <v>154961</v>
      </c>
      <c r="G31" s="7">
        <v>104576</v>
      </c>
      <c r="H31" s="7">
        <v>2067037</v>
      </c>
    </row>
    <row r="32" spans="1:8" ht="15" customHeight="1">
      <c r="A32" s="96" t="s">
        <v>105</v>
      </c>
      <c r="B32" s="7">
        <v>2698508</v>
      </c>
      <c r="C32" s="7">
        <v>40797</v>
      </c>
      <c r="D32" s="7">
        <v>192685</v>
      </c>
      <c r="E32" s="7">
        <v>313296</v>
      </c>
      <c r="F32" s="7">
        <v>89303</v>
      </c>
      <c r="G32" s="7">
        <v>103844</v>
      </c>
      <c r="H32" s="7">
        <v>1958583</v>
      </c>
    </row>
    <row r="33" spans="1:8" ht="15" customHeight="1">
      <c r="A33" s="96" t="s">
        <v>109</v>
      </c>
      <c r="B33" s="7">
        <v>2515741</v>
      </c>
      <c r="C33" s="7">
        <v>35703</v>
      </c>
      <c r="D33" s="7">
        <v>164407</v>
      </c>
      <c r="E33" s="7">
        <v>289938</v>
      </c>
      <c r="F33" s="7">
        <v>85955</v>
      </c>
      <c r="G33" s="7">
        <v>103584</v>
      </c>
      <c r="H33" s="7">
        <v>1836154</v>
      </c>
    </row>
    <row r="34" spans="1:8" ht="15" customHeight="1">
      <c r="A34" s="96" t="s">
        <v>112</v>
      </c>
      <c r="B34" s="7">
        <v>2323274</v>
      </c>
      <c r="C34" s="7">
        <v>34310</v>
      </c>
      <c r="D34" s="7">
        <v>153814</v>
      </c>
      <c r="E34" s="7">
        <v>288201</v>
      </c>
      <c r="F34" s="7">
        <v>81843</v>
      </c>
      <c r="G34" s="7">
        <v>110205</v>
      </c>
      <c r="H34" s="7">
        <v>1654901</v>
      </c>
    </row>
    <row r="35" spans="1:8" ht="15" customHeight="1">
      <c r="A35" s="96" t="s">
        <v>115</v>
      </c>
      <c r="B35" s="7">
        <v>2324964</v>
      </c>
      <c r="C35" s="7">
        <v>34991</v>
      </c>
      <c r="D35" s="7">
        <v>162447</v>
      </c>
      <c r="E35" s="7">
        <v>295270</v>
      </c>
      <c r="F35" s="7">
        <v>86070</v>
      </c>
      <c r="G35" s="7">
        <v>118954</v>
      </c>
      <c r="H35" s="7">
        <v>1627232</v>
      </c>
    </row>
    <row r="36" spans="1:8" ht="15" customHeight="1">
      <c r="A36" s="96" t="s">
        <v>121</v>
      </c>
      <c r="B36" s="7">
        <v>1737666</v>
      </c>
      <c r="C36" s="7">
        <v>25995</v>
      </c>
      <c r="D36" s="7">
        <v>120683</v>
      </c>
      <c r="E36" s="7">
        <v>219357</v>
      </c>
      <c r="F36" s="7">
        <v>63942</v>
      </c>
      <c r="G36" s="7">
        <v>83085</v>
      </c>
      <c r="H36" s="7">
        <v>1224604</v>
      </c>
    </row>
    <row r="37" spans="1:8" ht="15" customHeight="1">
      <c r="A37" s="96" t="s">
        <v>126</v>
      </c>
      <c r="B37" s="7">
        <v>1382118</v>
      </c>
      <c r="C37" s="7">
        <v>27953</v>
      </c>
      <c r="D37" s="7">
        <v>128126</v>
      </c>
      <c r="E37" s="7">
        <v>228994</v>
      </c>
      <c r="F37" s="7">
        <v>45052</v>
      </c>
      <c r="G37" s="7">
        <v>68290</v>
      </c>
      <c r="H37" s="7">
        <v>883703</v>
      </c>
    </row>
    <row r="38" spans="1:8" ht="15" customHeight="1">
      <c r="A38" s="96" t="s">
        <v>129</v>
      </c>
      <c r="B38" s="7">
        <v>1234018</v>
      </c>
      <c r="C38" s="7">
        <v>28373</v>
      </c>
      <c r="D38" s="7">
        <v>95822</v>
      </c>
      <c r="E38" s="7">
        <v>121989</v>
      </c>
      <c r="F38" s="7">
        <v>138019</v>
      </c>
      <c r="G38" s="7">
        <v>66478</v>
      </c>
      <c r="H38" s="7">
        <v>783337</v>
      </c>
    </row>
    <row r="39" spans="1:8" ht="15" customHeight="1">
      <c r="A39" s="136" t="s">
        <v>132</v>
      </c>
      <c r="B39" s="7">
        <v>1438890</v>
      </c>
      <c r="C39" s="7">
        <v>33050</v>
      </c>
      <c r="D39" s="7">
        <v>113835</v>
      </c>
      <c r="E39" s="7">
        <v>155616</v>
      </c>
      <c r="F39" s="7">
        <v>160482</v>
      </c>
      <c r="G39" s="7">
        <v>77723</v>
      </c>
      <c r="H39" s="7">
        <v>898184</v>
      </c>
    </row>
    <row r="40" spans="1:8" ht="15" customHeight="1">
      <c r="A40" s="136" t="s">
        <v>495</v>
      </c>
      <c r="B40" s="7">
        <v>1405141</v>
      </c>
      <c r="C40" s="7">
        <v>32498</v>
      </c>
      <c r="D40" s="7">
        <v>116580</v>
      </c>
      <c r="E40" s="7">
        <v>262579</v>
      </c>
      <c r="F40" s="7">
        <v>57693</v>
      </c>
      <c r="G40" s="7">
        <v>81165</v>
      </c>
      <c r="H40" s="7">
        <v>854626</v>
      </c>
    </row>
    <row r="41" spans="1:8" ht="15" customHeight="1">
      <c r="A41" s="136" t="s">
        <v>496</v>
      </c>
      <c r="B41" s="7">
        <v>1745350</v>
      </c>
      <c r="C41" s="7">
        <v>32739</v>
      </c>
      <c r="D41" s="7">
        <v>117505</v>
      </c>
      <c r="E41" s="7">
        <v>247001</v>
      </c>
      <c r="F41" s="7">
        <v>67575</v>
      </c>
      <c r="G41" s="7">
        <v>70543</v>
      </c>
      <c r="H41" s="7">
        <v>1209987</v>
      </c>
    </row>
    <row r="42" spans="1:8" ht="15" customHeight="1">
      <c r="A42" s="136" t="s">
        <v>497</v>
      </c>
      <c r="B42" s="7">
        <v>2081128</v>
      </c>
      <c r="C42" s="7">
        <v>32201</v>
      </c>
      <c r="D42" s="7">
        <v>134194</v>
      </c>
      <c r="E42" s="7">
        <v>276925</v>
      </c>
      <c r="F42" s="7">
        <v>56691</v>
      </c>
      <c r="G42" s="7">
        <v>82284</v>
      </c>
      <c r="H42" s="7">
        <v>1498833</v>
      </c>
    </row>
    <row r="43" spans="1:8" ht="15" customHeight="1">
      <c r="A43" s="136" t="s">
        <v>498</v>
      </c>
      <c r="B43" s="7">
        <v>1915767</v>
      </c>
      <c r="C43" s="7">
        <v>36993</v>
      </c>
      <c r="D43" s="7">
        <v>141681</v>
      </c>
      <c r="E43" s="7">
        <v>268356</v>
      </c>
      <c r="F43" s="7">
        <v>41102</v>
      </c>
      <c r="G43" s="7">
        <v>86987</v>
      </c>
      <c r="H43" s="7">
        <v>1340648</v>
      </c>
    </row>
    <row r="44" spans="1:8" ht="15" customHeight="1">
      <c r="A44" s="96" t="s">
        <v>671</v>
      </c>
      <c r="B44" s="7">
        <v>1673400</v>
      </c>
      <c r="C44" s="9">
        <v>31871</v>
      </c>
      <c r="D44" s="7">
        <v>132830</v>
      </c>
      <c r="E44" s="7">
        <v>218716</v>
      </c>
      <c r="F44" s="7">
        <v>30822</v>
      </c>
      <c r="G44" s="7">
        <v>79279</v>
      </c>
      <c r="H44" s="7">
        <v>1179882</v>
      </c>
    </row>
    <row r="45" spans="1:8" ht="15" customHeight="1">
      <c r="A45" s="96">
        <v>2003</v>
      </c>
      <c r="B45" s="7">
        <v>1508473</v>
      </c>
      <c r="C45" s="9">
        <v>30781</v>
      </c>
      <c r="D45" s="7">
        <v>124265</v>
      </c>
      <c r="E45" s="7">
        <v>207019</v>
      </c>
      <c r="F45" s="7">
        <v>37716</v>
      </c>
      <c r="G45" s="7">
        <v>73263</v>
      </c>
      <c r="H45" s="7">
        <v>1035429</v>
      </c>
    </row>
    <row r="46" spans="1:8" ht="15" customHeight="1">
      <c r="A46" s="96">
        <v>2004</v>
      </c>
      <c r="B46" s="7">
        <v>1328078</v>
      </c>
      <c r="C46" s="9">
        <v>26157</v>
      </c>
      <c r="D46" s="7">
        <v>129162</v>
      </c>
      <c r="E46" s="7">
        <v>214818</v>
      </c>
      <c r="F46" s="7">
        <v>38125</v>
      </c>
      <c r="G46" s="7">
        <v>67385</v>
      </c>
      <c r="H46" s="7">
        <v>852431</v>
      </c>
    </row>
    <row r="47" spans="1:8" ht="15" customHeight="1">
      <c r="A47" s="96">
        <v>2005</v>
      </c>
      <c r="B47" s="7">
        <v>1302086</v>
      </c>
      <c r="C47" s="9">
        <v>29109</v>
      </c>
      <c r="D47" s="7">
        <v>119772</v>
      </c>
      <c r="E47" s="7">
        <v>224199</v>
      </c>
      <c r="F47" s="7">
        <v>13218</v>
      </c>
      <c r="G47" s="7">
        <v>75641</v>
      </c>
      <c r="H47" s="7">
        <v>840147</v>
      </c>
    </row>
    <row r="48" spans="1:8" ht="15" customHeight="1">
      <c r="A48" s="96">
        <v>2006</v>
      </c>
      <c r="B48" s="7">
        <v>843840</v>
      </c>
      <c r="C48" s="9">
        <v>30322</v>
      </c>
      <c r="D48" s="7">
        <v>129179</v>
      </c>
      <c r="E48" s="7">
        <v>254315</v>
      </c>
      <c r="F48" s="7">
        <v>18979</v>
      </c>
      <c r="G48" s="7">
        <v>51630</v>
      </c>
      <c r="H48" s="7">
        <v>359415</v>
      </c>
    </row>
    <row r="49" spans="1:8" ht="15" customHeight="1">
      <c r="A49" s="96">
        <v>2007</v>
      </c>
      <c r="B49" s="7">
        <v>818945</v>
      </c>
      <c r="C49" s="9">
        <v>30035</v>
      </c>
      <c r="D49" s="7">
        <v>129945</v>
      </c>
      <c r="E49" s="7">
        <v>242436</v>
      </c>
      <c r="F49" s="7">
        <v>19093</v>
      </c>
      <c r="G49" s="7">
        <v>50143</v>
      </c>
      <c r="H49" s="7">
        <v>347293</v>
      </c>
    </row>
    <row r="50" spans="1:8" ht="15" customHeight="1">
      <c r="A50" s="96">
        <v>2008</v>
      </c>
      <c r="B50" s="10">
        <v>779938</v>
      </c>
      <c r="C50" s="10">
        <v>33272</v>
      </c>
      <c r="D50" s="10">
        <v>122505</v>
      </c>
      <c r="E50" s="10">
        <v>239960</v>
      </c>
      <c r="F50" s="10">
        <v>15828</v>
      </c>
      <c r="G50" s="10">
        <v>50335</v>
      </c>
      <c r="H50" s="10">
        <v>318038</v>
      </c>
    </row>
    <row r="51" spans="1:8" ht="15" customHeight="1">
      <c r="A51" s="96">
        <v>2009</v>
      </c>
      <c r="B51" s="10">
        <v>696856</v>
      </c>
      <c r="C51" s="10">
        <v>29127</v>
      </c>
      <c r="D51" s="10">
        <v>114838</v>
      </c>
      <c r="E51" s="10">
        <v>210478</v>
      </c>
      <c r="F51" s="10">
        <v>11967</v>
      </c>
      <c r="G51" s="10">
        <v>41743</v>
      </c>
      <c r="H51" s="10">
        <v>288703</v>
      </c>
    </row>
    <row r="52" spans="1:8" ht="15" customHeight="1">
      <c r="A52" s="96">
        <v>2010</v>
      </c>
      <c r="B52" s="10">
        <v>713927</v>
      </c>
      <c r="C52" s="10">
        <v>32292</v>
      </c>
      <c r="D52" s="10">
        <v>113597</v>
      </c>
      <c r="E52" s="10">
        <v>224068</v>
      </c>
      <c r="F52" s="10">
        <v>13121</v>
      </c>
      <c r="G52" s="10">
        <v>44693</v>
      </c>
      <c r="H52" s="10">
        <v>286156</v>
      </c>
    </row>
    <row r="53" spans="1:8" ht="15" customHeight="1">
      <c r="A53" s="96">
        <v>2011</v>
      </c>
      <c r="B53" s="10">
        <v>780819</v>
      </c>
      <c r="C53" s="10">
        <v>36267</v>
      </c>
      <c r="D53" s="10">
        <v>114440</v>
      </c>
      <c r="E53" s="10">
        <v>259261</v>
      </c>
      <c r="F53" s="10">
        <v>20804</v>
      </c>
      <c r="G53" s="10">
        <v>41735</v>
      </c>
      <c r="H53" s="10">
        <v>308312</v>
      </c>
    </row>
    <row r="54" spans="1:8" ht="15" customHeight="1" thickBot="1">
      <c r="A54" s="296">
        <v>2012</v>
      </c>
      <c r="B54" s="297">
        <v>775752</v>
      </c>
      <c r="C54" s="297">
        <v>35760</v>
      </c>
      <c r="D54" s="297">
        <v>110635</v>
      </c>
      <c r="E54" s="297">
        <v>252688</v>
      </c>
      <c r="F54" s="297">
        <v>14278</v>
      </c>
      <c r="G54" s="297">
        <v>34907</v>
      </c>
      <c r="H54" s="297">
        <v>327484</v>
      </c>
    </row>
    <row r="55" spans="1:8" ht="15" customHeight="1">
      <c r="A55" s="512" t="s">
        <v>325</v>
      </c>
      <c r="B55" s="512"/>
      <c r="C55" s="512"/>
      <c r="D55" s="512"/>
      <c r="E55" s="512"/>
      <c r="F55" s="512"/>
      <c r="G55" s="512"/>
      <c r="H55" s="512"/>
    </row>
    <row r="56" spans="1:8" ht="12.75">
      <c r="A56" s="512" t="s">
        <v>326</v>
      </c>
      <c r="B56" s="512"/>
      <c r="C56" s="512"/>
      <c r="D56" s="512"/>
      <c r="E56" s="512"/>
      <c r="F56" s="512"/>
      <c r="G56" s="512"/>
      <c r="H56" s="512"/>
    </row>
    <row r="57" spans="1:8" ht="12.75">
      <c r="A57" s="513" t="s">
        <v>327</v>
      </c>
      <c r="B57" s="513"/>
      <c r="C57" s="513"/>
      <c r="D57" s="513"/>
      <c r="E57" s="513"/>
      <c r="F57" s="513"/>
      <c r="G57" s="513"/>
      <c r="H57" s="513"/>
    </row>
    <row r="58" spans="1:11" ht="12.75">
      <c r="A58" s="11"/>
      <c r="B58" s="42"/>
      <c r="C58" s="12"/>
      <c r="D58" s="12"/>
      <c r="E58" s="13"/>
      <c r="F58" s="12"/>
      <c r="G58" s="12"/>
      <c r="H58" s="13"/>
      <c r="I58" s="13"/>
      <c r="J58" s="13"/>
      <c r="K58" s="13"/>
    </row>
    <row r="59" spans="1:8" ht="12.75">
      <c r="A59" s="23"/>
      <c r="B59" s="42"/>
      <c r="C59" s="43"/>
      <c r="D59" s="43"/>
      <c r="E59" s="43"/>
      <c r="F59" s="43"/>
      <c r="G59" s="43"/>
      <c r="H59" s="28"/>
    </row>
    <row r="60" spans="1:8" ht="12.75">
      <c r="A60" s="23"/>
      <c r="B60" s="42"/>
      <c r="C60" s="43"/>
      <c r="D60" s="43"/>
      <c r="E60" s="43"/>
      <c r="F60" s="43"/>
      <c r="G60" s="43"/>
      <c r="H60" s="28"/>
    </row>
    <row r="61" spans="1:8" ht="12.75">
      <c r="A61" s="23"/>
      <c r="B61" s="42"/>
      <c r="C61" s="43"/>
      <c r="D61" s="43"/>
      <c r="E61" s="43"/>
      <c r="F61" s="43"/>
      <c r="G61" s="43"/>
      <c r="H61" s="28"/>
    </row>
    <row r="62" spans="2:8" ht="12.75">
      <c r="B62" s="42"/>
      <c r="C62" s="43"/>
      <c r="D62" s="43"/>
      <c r="E62" s="43"/>
      <c r="F62" s="43"/>
      <c r="G62" s="43"/>
      <c r="H62" s="44"/>
    </row>
  </sheetData>
  <sheetProtection/>
  <mergeCells count="14">
    <mergeCell ref="D7:D9"/>
    <mergeCell ref="E7:E9"/>
    <mergeCell ref="F7:F9"/>
    <mergeCell ref="G7:G9"/>
    <mergeCell ref="H7:H9"/>
    <mergeCell ref="A55:H55"/>
    <mergeCell ref="A56:H56"/>
    <mergeCell ref="A57:H57"/>
    <mergeCell ref="A2:H2"/>
    <mergeCell ref="A3:H3"/>
    <mergeCell ref="A5:A9"/>
    <mergeCell ref="B5:B9"/>
    <mergeCell ref="C5:H6"/>
    <mergeCell ref="C7:C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74" r:id="rId1"/>
</worksheet>
</file>

<file path=xl/worksheets/sheet33.xml><?xml version="1.0" encoding="utf-8"?>
<worksheet xmlns="http://schemas.openxmlformats.org/spreadsheetml/2006/main" xmlns:r="http://schemas.openxmlformats.org/officeDocument/2006/relationships">
  <sheetPr>
    <pageSetUpPr fitToPage="1"/>
  </sheetPr>
  <dimension ref="A1:P47"/>
  <sheetViews>
    <sheetView showGridLines="0" zoomScaleSheetLayoutView="42" zoomScalePageLayoutView="0" workbookViewId="0" topLeftCell="A1">
      <selection activeCell="N9" sqref="N9"/>
    </sheetView>
  </sheetViews>
  <sheetFormatPr defaultColWidth="11.5546875" defaultRowHeight="15"/>
  <cols>
    <col min="1" max="1" width="25.99609375" style="23" customWidth="1"/>
    <col min="2" max="2" width="8.4453125" style="23" customWidth="1"/>
    <col min="3" max="3" width="8.88671875" style="23" customWidth="1"/>
    <col min="4" max="4" width="8.6640625" style="23" customWidth="1"/>
    <col min="5" max="5" width="8.5546875" style="23" customWidth="1"/>
    <col min="6" max="7" width="7.88671875" style="23" bestFit="1" customWidth="1"/>
    <col min="8" max="10" width="7.10546875" style="23" bestFit="1" customWidth="1"/>
    <col min="11" max="11" width="7.10546875" style="23" customWidth="1"/>
    <col min="12" max="14" width="7.10546875" style="23" bestFit="1" customWidth="1"/>
    <col min="15" max="15" width="12.99609375" style="23" bestFit="1" customWidth="1"/>
    <col min="16" max="16384" width="11.5546875" style="23" customWidth="1"/>
  </cols>
  <sheetData>
    <row r="1" ht="12.75">
      <c r="A1" s="208" t="s">
        <v>559</v>
      </c>
    </row>
    <row r="2" spans="1:14" ht="12.75" customHeight="1">
      <c r="A2" s="514" t="s">
        <v>24</v>
      </c>
      <c r="B2" s="514"/>
      <c r="C2" s="514"/>
      <c r="D2" s="514"/>
      <c r="E2" s="514"/>
      <c r="F2" s="514"/>
      <c r="G2" s="514"/>
      <c r="H2" s="514"/>
      <c r="I2" s="514"/>
      <c r="J2" s="514"/>
      <c r="K2" s="514"/>
      <c r="L2" s="514"/>
      <c r="M2" s="514"/>
      <c r="N2" s="514"/>
    </row>
    <row r="3" spans="1:14" ht="12.75" customHeight="1">
      <c r="A3" s="515" t="s">
        <v>710</v>
      </c>
      <c r="B3" s="515"/>
      <c r="C3" s="515"/>
      <c r="D3" s="515"/>
      <c r="E3" s="515"/>
      <c r="F3" s="515"/>
      <c r="G3" s="515"/>
      <c r="H3" s="515"/>
      <c r="I3" s="515"/>
      <c r="J3" s="515"/>
      <c r="K3" s="515"/>
      <c r="L3" s="515"/>
      <c r="M3" s="515"/>
      <c r="N3" s="515"/>
    </row>
    <row r="4" s="140" customFormat="1" ht="21.75" customHeight="1" thickBot="1"/>
    <row r="5" spans="1:14" ht="12.75" customHeight="1">
      <c r="A5" s="516" t="s">
        <v>448</v>
      </c>
      <c r="B5" s="524">
        <v>2000</v>
      </c>
      <c r="C5" s="524">
        <v>2001</v>
      </c>
      <c r="D5" s="524">
        <v>2002</v>
      </c>
      <c r="E5" s="524">
        <v>2003</v>
      </c>
      <c r="F5" s="524">
        <v>2004</v>
      </c>
      <c r="G5" s="524">
        <v>2005</v>
      </c>
      <c r="H5" s="524">
        <v>2006</v>
      </c>
      <c r="I5" s="529">
        <v>2007</v>
      </c>
      <c r="J5" s="529">
        <v>2008</v>
      </c>
      <c r="K5" s="520">
        <v>2009</v>
      </c>
      <c r="L5" s="520">
        <v>2010</v>
      </c>
      <c r="M5" s="520">
        <v>2011</v>
      </c>
      <c r="N5" s="520">
        <v>2012</v>
      </c>
    </row>
    <row r="6" spans="1:14" ht="12.75" customHeight="1">
      <c r="A6" s="517"/>
      <c r="B6" s="525"/>
      <c r="C6" s="525"/>
      <c r="D6" s="525"/>
      <c r="E6" s="525"/>
      <c r="F6" s="525"/>
      <c r="G6" s="525"/>
      <c r="H6" s="525"/>
      <c r="I6" s="530"/>
      <c r="J6" s="530"/>
      <c r="K6" s="521"/>
      <c r="L6" s="521"/>
      <c r="M6" s="521"/>
      <c r="N6" s="521"/>
    </row>
    <row r="7" spans="1:14" ht="12.75" customHeight="1">
      <c r="A7" s="518"/>
      <c r="B7" s="526"/>
      <c r="C7" s="526"/>
      <c r="D7" s="526"/>
      <c r="E7" s="526"/>
      <c r="F7" s="526"/>
      <c r="G7" s="526"/>
      <c r="H7" s="526"/>
      <c r="I7" s="531"/>
      <c r="J7" s="531"/>
      <c r="K7" s="522"/>
      <c r="L7" s="522"/>
      <c r="M7" s="522"/>
      <c r="N7" s="522"/>
    </row>
    <row r="8" ht="12.75" customHeight="1"/>
    <row r="9" spans="1:14" ht="12.75" customHeight="1">
      <c r="A9" s="96" t="s">
        <v>564</v>
      </c>
      <c r="B9" s="141">
        <v>2081128</v>
      </c>
      <c r="C9" s="141">
        <v>1915767</v>
      </c>
      <c r="D9" s="141">
        <v>1673400</v>
      </c>
      <c r="E9" s="141">
        <v>1508473</v>
      </c>
      <c r="F9" s="141">
        <v>1328078</v>
      </c>
      <c r="G9" s="141">
        <v>1302086</v>
      </c>
      <c r="H9" s="141">
        <v>843840</v>
      </c>
      <c r="I9" s="141">
        <v>818945</v>
      </c>
      <c r="J9" s="141">
        <v>779938</v>
      </c>
      <c r="K9" s="141">
        <v>696856</v>
      </c>
      <c r="L9" s="141">
        <f>L11+L21+L28+L36</f>
        <v>713927</v>
      </c>
      <c r="M9" s="141">
        <v>780819</v>
      </c>
      <c r="N9" s="141">
        <v>775752</v>
      </c>
    </row>
    <row r="10" spans="2:14" ht="12.75" customHeight="1">
      <c r="B10" s="141"/>
      <c r="C10" s="141"/>
      <c r="D10" s="141"/>
      <c r="E10" s="141"/>
      <c r="F10" s="141"/>
      <c r="G10" s="141"/>
      <c r="H10" s="141"/>
      <c r="I10" s="141"/>
      <c r="J10" s="142"/>
      <c r="K10" s="142"/>
      <c r="L10" s="142"/>
      <c r="M10" s="142"/>
      <c r="N10" s="142"/>
    </row>
    <row r="11" spans="1:14" ht="12.75" customHeight="1">
      <c r="A11" s="101" t="s">
        <v>449</v>
      </c>
      <c r="B11" s="141">
        <v>1546887</v>
      </c>
      <c r="C11" s="141">
        <v>1363491</v>
      </c>
      <c r="D11" s="141">
        <v>1149572</v>
      </c>
      <c r="E11" s="141">
        <v>1008403</v>
      </c>
      <c r="F11" s="141">
        <v>864596</v>
      </c>
      <c r="G11" s="141">
        <v>840966</v>
      </c>
      <c r="H11" s="143">
        <v>408838</v>
      </c>
      <c r="I11" s="143">
        <v>411798</v>
      </c>
      <c r="J11" s="142">
        <v>388148</v>
      </c>
      <c r="K11" s="142">
        <v>343907</v>
      </c>
      <c r="L11" s="142">
        <f>SUM(L13:L18)</f>
        <v>334592</v>
      </c>
      <c r="M11" s="142">
        <v>395331</v>
      </c>
      <c r="N11" s="142">
        <v>413666</v>
      </c>
    </row>
    <row r="12" spans="2:14" ht="12.75" customHeight="1">
      <c r="B12" s="38"/>
      <c r="C12" s="38"/>
      <c r="D12" s="38"/>
      <c r="E12" s="38"/>
      <c r="F12" s="38"/>
      <c r="G12" s="38"/>
      <c r="H12" s="144"/>
      <c r="I12" s="144"/>
      <c r="J12" s="142"/>
      <c r="K12" s="142"/>
      <c r="L12" s="142"/>
      <c r="M12" s="142"/>
      <c r="N12" s="142"/>
    </row>
    <row r="13" spans="1:14" ht="12.75" customHeight="1">
      <c r="A13" s="137" t="s">
        <v>499</v>
      </c>
      <c r="B13" s="141">
        <v>19067</v>
      </c>
      <c r="C13" s="141">
        <v>18918</v>
      </c>
      <c r="D13" s="141">
        <v>17924</v>
      </c>
      <c r="E13" s="141">
        <v>18574</v>
      </c>
      <c r="F13" s="141">
        <v>14169</v>
      </c>
      <c r="G13" s="141">
        <v>15010</v>
      </c>
      <c r="H13" s="143">
        <v>15918</v>
      </c>
      <c r="I13" s="143">
        <v>18234</v>
      </c>
      <c r="J13" s="142">
        <v>19002</v>
      </c>
      <c r="K13" s="142">
        <v>16631</v>
      </c>
      <c r="L13" s="142">
        <v>17976</v>
      </c>
      <c r="M13" s="142">
        <v>19726</v>
      </c>
      <c r="N13" s="142">
        <v>20141</v>
      </c>
    </row>
    <row r="14" spans="1:15" ht="12.75" customHeight="1">
      <c r="A14" s="137" t="s">
        <v>500</v>
      </c>
      <c r="B14" s="141">
        <v>109496</v>
      </c>
      <c r="C14" s="141">
        <v>113163</v>
      </c>
      <c r="D14" s="141">
        <v>101655</v>
      </c>
      <c r="E14" s="141">
        <v>92635</v>
      </c>
      <c r="F14" s="141">
        <v>92959</v>
      </c>
      <c r="G14" s="141">
        <v>89456</v>
      </c>
      <c r="H14" s="143">
        <v>101490</v>
      </c>
      <c r="I14" s="143">
        <v>100980</v>
      </c>
      <c r="J14" s="142">
        <v>95477</v>
      </c>
      <c r="K14" s="142">
        <v>91478</v>
      </c>
      <c r="L14" s="142">
        <v>89401</v>
      </c>
      <c r="M14" s="142">
        <v>88450</v>
      </c>
      <c r="N14" s="142">
        <v>87985</v>
      </c>
      <c r="O14" s="40"/>
    </row>
    <row r="15" spans="1:16" ht="12.75" customHeight="1">
      <c r="A15" s="137" t="s">
        <v>501</v>
      </c>
      <c r="B15" s="141">
        <v>136013</v>
      </c>
      <c r="C15" s="141">
        <v>124305</v>
      </c>
      <c r="D15" s="141">
        <v>103694</v>
      </c>
      <c r="E15" s="141">
        <v>98752</v>
      </c>
      <c r="F15" s="141">
        <v>114911</v>
      </c>
      <c r="G15" s="141">
        <v>111776</v>
      </c>
      <c r="H15" s="143">
        <v>121230</v>
      </c>
      <c r="I15" s="143">
        <v>121368</v>
      </c>
      <c r="J15" s="142">
        <v>122915</v>
      </c>
      <c r="K15" s="142">
        <v>113644</v>
      </c>
      <c r="L15" s="142">
        <v>112640</v>
      </c>
      <c r="M15" s="142">
        <v>147403</v>
      </c>
      <c r="N15" s="142">
        <v>131197</v>
      </c>
      <c r="O15" s="40"/>
      <c r="P15" s="40"/>
    </row>
    <row r="16" spans="1:15" ht="12.75" customHeight="1">
      <c r="A16" s="137" t="s">
        <v>502</v>
      </c>
      <c r="B16" s="141">
        <v>52376</v>
      </c>
      <c r="C16" s="141">
        <v>41102</v>
      </c>
      <c r="D16" s="141">
        <v>30822</v>
      </c>
      <c r="E16" s="141">
        <v>37716</v>
      </c>
      <c r="F16" s="141">
        <v>38125</v>
      </c>
      <c r="G16" s="141">
        <v>13218</v>
      </c>
      <c r="H16" s="143">
        <v>18979</v>
      </c>
      <c r="I16" s="143">
        <v>19093</v>
      </c>
      <c r="J16" s="142">
        <v>15828</v>
      </c>
      <c r="K16" s="142">
        <v>11967</v>
      </c>
      <c r="L16" s="142">
        <v>13121</v>
      </c>
      <c r="M16" s="142">
        <v>20804</v>
      </c>
      <c r="N16" s="142">
        <v>14278</v>
      </c>
      <c r="O16" s="40"/>
    </row>
    <row r="17" spans="1:14" ht="12.75" customHeight="1">
      <c r="A17" s="137" t="s">
        <v>503</v>
      </c>
      <c r="B17" s="141">
        <v>38019</v>
      </c>
      <c r="C17" s="141">
        <v>39859</v>
      </c>
      <c r="D17" s="141">
        <v>32015</v>
      </c>
      <c r="E17" s="141">
        <v>28370</v>
      </c>
      <c r="F17" s="141">
        <v>24894</v>
      </c>
      <c r="G17" s="141">
        <v>34379</v>
      </c>
      <c r="H17" s="143">
        <v>32394</v>
      </c>
      <c r="I17" s="143">
        <v>32070</v>
      </c>
      <c r="J17" s="142">
        <v>30603</v>
      </c>
      <c r="K17" s="142">
        <v>24127</v>
      </c>
      <c r="L17" s="142">
        <v>22185</v>
      </c>
      <c r="M17" s="142">
        <v>21390</v>
      </c>
      <c r="N17" s="142">
        <v>18033</v>
      </c>
    </row>
    <row r="18" spans="1:14" ht="12.75" customHeight="1">
      <c r="A18" s="137" t="s">
        <v>504</v>
      </c>
      <c r="B18" s="141">
        <v>1191916</v>
      </c>
      <c r="C18" s="141">
        <v>1026144</v>
      </c>
      <c r="D18" s="141">
        <v>863462</v>
      </c>
      <c r="E18" s="141">
        <v>732356</v>
      </c>
      <c r="F18" s="141">
        <v>579538</v>
      </c>
      <c r="G18" s="141">
        <v>577127</v>
      </c>
      <c r="H18" s="143">
        <v>118827</v>
      </c>
      <c r="I18" s="143">
        <v>120053</v>
      </c>
      <c r="J18" s="142">
        <v>104323</v>
      </c>
      <c r="K18" s="142">
        <v>86060</v>
      </c>
      <c r="L18" s="142">
        <v>79269</v>
      </c>
      <c r="M18" s="142">
        <v>97558</v>
      </c>
      <c r="N18" s="142">
        <v>142032</v>
      </c>
    </row>
    <row r="19" spans="2:14" ht="12.75" customHeight="1">
      <c r="B19" s="38"/>
      <c r="C19" s="38"/>
      <c r="D19" s="38"/>
      <c r="E19" s="38"/>
      <c r="F19" s="38"/>
      <c r="G19" s="38"/>
      <c r="H19" s="144"/>
      <c r="I19" s="144"/>
      <c r="J19" s="142"/>
      <c r="K19" s="142"/>
      <c r="L19" s="142"/>
      <c r="M19" s="142"/>
      <c r="N19" s="142"/>
    </row>
    <row r="20" spans="2:14" ht="12.75" customHeight="1">
      <c r="B20" s="38"/>
      <c r="C20" s="38"/>
      <c r="D20" s="38"/>
      <c r="E20" s="38"/>
      <c r="F20" s="38"/>
      <c r="G20" s="38"/>
      <c r="H20" s="144"/>
      <c r="I20" s="144"/>
      <c r="J20" s="142"/>
      <c r="K20" s="142"/>
      <c r="L20" s="142"/>
      <c r="M20" s="142"/>
      <c r="N20" s="142"/>
    </row>
    <row r="21" spans="1:14" ht="12.75" customHeight="1">
      <c r="A21" s="101" t="s">
        <v>450</v>
      </c>
      <c r="B21" s="141">
        <v>250741</v>
      </c>
      <c r="C21" s="141">
        <v>247862</v>
      </c>
      <c r="D21" s="141">
        <v>218059</v>
      </c>
      <c r="E21" s="141">
        <v>208757</v>
      </c>
      <c r="F21" s="141">
        <v>184457</v>
      </c>
      <c r="G21" s="141">
        <v>176007</v>
      </c>
      <c r="H21" s="143">
        <v>180110</v>
      </c>
      <c r="I21" s="143">
        <v>173988</v>
      </c>
      <c r="J21" s="143">
        <v>170979</v>
      </c>
      <c r="K21" s="143">
        <v>154282</v>
      </c>
      <c r="L21" s="143">
        <f>SUM(L23:L25)</f>
        <v>162168</v>
      </c>
      <c r="M21" s="143">
        <v>153242</v>
      </c>
      <c r="N21" s="143">
        <v>149079</v>
      </c>
    </row>
    <row r="22" spans="2:14" ht="12.75" customHeight="1">
      <c r="B22" s="38"/>
      <c r="C22" s="38"/>
      <c r="D22" s="38"/>
      <c r="E22" s="38"/>
      <c r="F22" s="38"/>
      <c r="G22" s="38"/>
      <c r="H22" s="144"/>
      <c r="I22" s="144"/>
      <c r="J22" s="142"/>
      <c r="K22" s="142"/>
      <c r="L22" s="142"/>
      <c r="M22" s="142"/>
      <c r="N22" s="142"/>
    </row>
    <row r="23" spans="1:15" ht="12.75" customHeight="1">
      <c r="A23" s="137" t="s">
        <v>501</v>
      </c>
      <c r="B23" s="141">
        <v>56999</v>
      </c>
      <c r="C23" s="141">
        <v>49291</v>
      </c>
      <c r="D23" s="141">
        <v>39620</v>
      </c>
      <c r="E23" s="141">
        <v>41952</v>
      </c>
      <c r="F23" s="141">
        <v>37565</v>
      </c>
      <c r="G23" s="141">
        <v>37086</v>
      </c>
      <c r="H23" s="143">
        <v>47074</v>
      </c>
      <c r="I23" s="143">
        <v>43153</v>
      </c>
      <c r="J23" s="142">
        <v>45856</v>
      </c>
      <c r="K23" s="142">
        <v>34258</v>
      </c>
      <c r="L23" s="142">
        <v>39769</v>
      </c>
      <c r="M23" s="142">
        <v>38392</v>
      </c>
      <c r="N23" s="142">
        <v>48220</v>
      </c>
      <c r="O23" s="40"/>
    </row>
    <row r="24" spans="1:15" ht="12.75" customHeight="1">
      <c r="A24" s="137" t="s">
        <v>503</v>
      </c>
      <c r="B24" s="141">
        <v>7034</v>
      </c>
      <c r="C24" s="141">
        <v>7380</v>
      </c>
      <c r="D24" s="141">
        <v>7120</v>
      </c>
      <c r="E24" s="141">
        <v>8031</v>
      </c>
      <c r="F24" s="141">
        <v>6670</v>
      </c>
      <c r="G24" s="141">
        <v>7595</v>
      </c>
      <c r="H24" s="143">
        <v>7176</v>
      </c>
      <c r="I24" s="143">
        <v>6930</v>
      </c>
      <c r="J24" s="142">
        <v>8495</v>
      </c>
      <c r="K24" s="142">
        <v>6863</v>
      </c>
      <c r="L24" s="142">
        <v>9251</v>
      </c>
      <c r="M24" s="142">
        <v>6554</v>
      </c>
      <c r="N24" s="142">
        <v>5423</v>
      </c>
      <c r="O24" s="40"/>
    </row>
    <row r="25" spans="1:14" ht="12.75" customHeight="1">
      <c r="A25" s="137" t="s">
        <v>505</v>
      </c>
      <c r="B25" s="141">
        <v>186708</v>
      </c>
      <c r="C25" s="141">
        <v>191191</v>
      </c>
      <c r="D25" s="141">
        <v>171319</v>
      </c>
      <c r="E25" s="141">
        <v>158774</v>
      </c>
      <c r="F25" s="141">
        <v>140222</v>
      </c>
      <c r="G25" s="141">
        <v>131326</v>
      </c>
      <c r="H25" s="143">
        <v>125860</v>
      </c>
      <c r="I25" s="143">
        <v>123905</v>
      </c>
      <c r="J25" s="142">
        <v>116628</v>
      </c>
      <c r="K25" s="142">
        <v>113161</v>
      </c>
      <c r="L25" s="142">
        <v>113148</v>
      </c>
      <c r="M25" s="142">
        <v>108296</v>
      </c>
      <c r="N25" s="142">
        <v>95436</v>
      </c>
    </row>
    <row r="26" spans="2:14" ht="12.75" customHeight="1">
      <c r="B26" s="38"/>
      <c r="C26" s="38"/>
      <c r="D26" s="38"/>
      <c r="E26" s="38"/>
      <c r="F26" s="38"/>
      <c r="G26" s="38"/>
      <c r="H26" s="144"/>
      <c r="I26" s="144"/>
      <c r="J26" s="142"/>
      <c r="K26" s="142"/>
      <c r="L26" s="142"/>
      <c r="M26" s="142"/>
      <c r="N26" s="142"/>
    </row>
    <row r="27" spans="2:14" ht="12.75" customHeight="1">
      <c r="B27" s="38"/>
      <c r="C27" s="38"/>
      <c r="D27" s="38"/>
      <c r="E27" s="38"/>
      <c r="F27" s="38"/>
      <c r="G27" s="38"/>
      <c r="H27" s="144"/>
      <c r="I27" s="144"/>
      <c r="J27" s="142"/>
      <c r="K27" s="142"/>
      <c r="L27" s="142"/>
      <c r="M27" s="142"/>
      <c r="N27" s="142"/>
    </row>
    <row r="28" spans="1:14" ht="12.75" customHeight="1">
      <c r="A28" s="101" t="s">
        <v>452</v>
      </c>
      <c r="B28" s="141">
        <v>51560</v>
      </c>
      <c r="C28" s="141">
        <v>58712</v>
      </c>
      <c r="D28" s="141">
        <v>63463</v>
      </c>
      <c r="E28" s="141">
        <v>63052</v>
      </c>
      <c r="F28" s="141">
        <v>68873</v>
      </c>
      <c r="G28" s="141">
        <v>57950</v>
      </c>
      <c r="H28" s="143">
        <v>53902</v>
      </c>
      <c r="I28" s="143">
        <v>52215</v>
      </c>
      <c r="J28" s="143">
        <v>48385</v>
      </c>
      <c r="K28" s="143">
        <v>42466</v>
      </c>
      <c r="L28" s="143">
        <v>45509</v>
      </c>
      <c r="M28" s="143">
        <v>41752</v>
      </c>
      <c r="N28" s="143">
        <v>36420</v>
      </c>
    </row>
    <row r="29" spans="2:14" ht="12.75" customHeight="1">
      <c r="B29" s="38"/>
      <c r="C29" s="38"/>
      <c r="D29" s="38"/>
      <c r="E29" s="38"/>
      <c r="F29" s="38"/>
      <c r="G29" s="38"/>
      <c r="H29" s="144"/>
      <c r="I29" s="144"/>
      <c r="J29" s="142"/>
      <c r="K29" s="142"/>
      <c r="L29" s="142"/>
      <c r="M29" s="142"/>
      <c r="N29" s="142"/>
    </row>
    <row r="30" spans="1:15" ht="12.75" customHeight="1">
      <c r="A30" s="137" t="s">
        <v>500</v>
      </c>
      <c r="B30" s="141">
        <v>29013</v>
      </c>
      <c r="C30" s="141">
        <v>28518</v>
      </c>
      <c r="D30" s="141">
        <v>31175</v>
      </c>
      <c r="E30" s="141">
        <v>31630</v>
      </c>
      <c r="F30" s="141">
        <v>36203</v>
      </c>
      <c r="G30" s="141">
        <v>30316</v>
      </c>
      <c r="H30" s="143">
        <v>27689</v>
      </c>
      <c r="I30" s="143">
        <v>28965</v>
      </c>
      <c r="J30" s="142">
        <v>27028</v>
      </c>
      <c r="K30" s="142">
        <v>23360</v>
      </c>
      <c r="L30" s="142">
        <v>24196</v>
      </c>
      <c r="M30" s="142">
        <v>25990</v>
      </c>
      <c r="N30" s="142">
        <v>22650</v>
      </c>
      <c r="O30" s="40"/>
    </row>
    <row r="31" spans="1:14" ht="12.75" customHeight="1">
      <c r="A31" s="137" t="s">
        <v>506</v>
      </c>
      <c r="B31" s="141"/>
      <c r="C31" s="141"/>
      <c r="D31" s="141"/>
      <c r="E31" s="141"/>
      <c r="F31" s="141"/>
      <c r="G31" s="141"/>
      <c r="H31" s="143"/>
      <c r="I31" s="143"/>
      <c r="J31" s="142"/>
      <c r="K31" s="142"/>
      <c r="L31" s="142"/>
      <c r="M31" s="142"/>
      <c r="N31" s="142"/>
    </row>
    <row r="32" spans="1:14" ht="12.75" customHeight="1">
      <c r="A32" s="137" t="s">
        <v>503</v>
      </c>
      <c r="B32" s="141">
        <v>3114</v>
      </c>
      <c r="C32" s="141">
        <v>4762</v>
      </c>
      <c r="D32" s="141">
        <v>5322</v>
      </c>
      <c r="E32" s="141">
        <v>5760</v>
      </c>
      <c r="F32" s="141">
        <v>5930</v>
      </c>
      <c r="G32" s="141">
        <v>6175</v>
      </c>
      <c r="H32" s="143">
        <v>5909</v>
      </c>
      <c r="I32" s="143">
        <v>4579</v>
      </c>
      <c r="J32" s="142">
        <v>4849</v>
      </c>
      <c r="K32" s="142">
        <v>3848</v>
      </c>
      <c r="L32" s="142">
        <v>5273</v>
      </c>
      <c r="M32" s="142">
        <v>4671</v>
      </c>
      <c r="N32" s="142">
        <v>3926</v>
      </c>
    </row>
    <row r="33" spans="1:14" ht="12.75" customHeight="1">
      <c r="A33" s="137" t="s">
        <v>505</v>
      </c>
      <c r="B33" s="38">
        <v>19433</v>
      </c>
      <c r="C33" s="38">
        <v>25432</v>
      </c>
      <c r="D33" s="38">
        <v>26966</v>
      </c>
      <c r="E33" s="38">
        <v>25662</v>
      </c>
      <c r="F33" s="38">
        <v>26740</v>
      </c>
      <c r="G33" s="38">
        <v>21459</v>
      </c>
      <c r="H33" s="144">
        <v>20304</v>
      </c>
      <c r="I33" s="144">
        <v>18671</v>
      </c>
      <c r="J33" s="142">
        <v>16508</v>
      </c>
      <c r="K33" s="142">
        <v>15258</v>
      </c>
      <c r="L33" s="142">
        <v>16040</v>
      </c>
      <c r="M33" s="142">
        <v>11091</v>
      </c>
      <c r="N33" s="142">
        <v>9844</v>
      </c>
    </row>
    <row r="34" spans="2:14" ht="12.75" customHeight="1">
      <c r="B34" s="38"/>
      <c r="C34" s="38"/>
      <c r="D34" s="38"/>
      <c r="E34" s="38"/>
      <c r="F34" s="38"/>
      <c r="G34" s="38"/>
      <c r="H34" s="144"/>
      <c r="I34" s="144"/>
      <c r="J34" s="142"/>
      <c r="K34" s="142"/>
      <c r="L34" s="142"/>
      <c r="M34" s="142"/>
      <c r="N34" s="142"/>
    </row>
    <row r="35" spans="2:14" ht="12.75" customHeight="1">
      <c r="B35" s="38"/>
      <c r="C35" s="38"/>
      <c r="D35" s="38"/>
      <c r="E35" s="38"/>
      <c r="F35" s="38"/>
      <c r="G35" s="38"/>
      <c r="H35" s="144"/>
      <c r="I35" s="144"/>
      <c r="J35" s="142"/>
      <c r="K35" s="142"/>
      <c r="L35" s="142"/>
      <c r="M35" s="142"/>
      <c r="N35" s="142"/>
    </row>
    <row r="36" spans="1:14" ht="12.75" customHeight="1">
      <c r="A36" s="101" t="s">
        <v>451</v>
      </c>
      <c r="B36" s="141">
        <v>231940</v>
      </c>
      <c r="C36" s="141">
        <v>245702</v>
      </c>
      <c r="D36" s="141">
        <v>242306</v>
      </c>
      <c r="E36" s="141">
        <v>228261</v>
      </c>
      <c r="F36" s="141">
        <v>210152</v>
      </c>
      <c r="G36" s="141">
        <v>227163</v>
      </c>
      <c r="H36" s="143">
        <v>200990</v>
      </c>
      <c r="I36" s="143">
        <v>180944</v>
      </c>
      <c r="J36" s="143">
        <v>172426</v>
      </c>
      <c r="K36" s="143">
        <v>156201</v>
      </c>
      <c r="L36" s="143">
        <f>SUM(L38:L42)</f>
        <v>171658</v>
      </c>
      <c r="M36" s="143">
        <v>190494</v>
      </c>
      <c r="N36" s="143">
        <v>176587</v>
      </c>
    </row>
    <row r="37" spans="1:14" ht="12.75" customHeight="1">
      <c r="A37" s="101"/>
      <c r="B37" s="141"/>
      <c r="C37" s="141"/>
      <c r="D37" s="141"/>
      <c r="E37" s="141"/>
      <c r="F37" s="141"/>
      <c r="G37" s="141"/>
      <c r="H37" s="143"/>
      <c r="I37" s="143"/>
      <c r="J37" s="142"/>
      <c r="K37" s="142"/>
      <c r="L37" s="142"/>
      <c r="M37" s="142"/>
      <c r="N37" s="142"/>
    </row>
    <row r="38" spans="1:14" ht="12.75" customHeight="1">
      <c r="A38" s="137" t="s">
        <v>499</v>
      </c>
      <c r="B38" s="141">
        <v>13134</v>
      </c>
      <c r="C38" s="141">
        <v>18075</v>
      </c>
      <c r="D38" s="141">
        <v>13947</v>
      </c>
      <c r="E38" s="141">
        <v>12207</v>
      </c>
      <c r="F38" s="141">
        <v>11988</v>
      </c>
      <c r="G38" s="141">
        <v>14099</v>
      </c>
      <c r="H38" s="143">
        <v>14404</v>
      </c>
      <c r="I38" s="143">
        <v>11801</v>
      </c>
      <c r="J38" s="142">
        <v>14270</v>
      </c>
      <c r="K38" s="142">
        <v>12496</v>
      </c>
      <c r="L38" s="142">
        <v>14316</v>
      </c>
      <c r="M38" s="142">
        <v>16541</v>
      </c>
      <c r="N38" s="142">
        <v>15619</v>
      </c>
    </row>
    <row r="39" spans="1:14" ht="12.75" customHeight="1">
      <c r="A39" s="137" t="s">
        <v>501</v>
      </c>
      <c r="B39" s="141">
        <v>83913</v>
      </c>
      <c r="C39" s="141">
        <v>94760</v>
      </c>
      <c r="D39" s="141">
        <v>75402</v>
      </c>
      <c r="E39" s="141">
        <v>66315</v>
      </c>
      <c r="F39" s="141">
        <v>62342</v>
      </c>
      <c r="G39" s="141">
        <v>75337</v>
      </c>
      <c r="H39" s="143">
        <v>86011</v>
      </c>
      <c r="I39" s="143">
        <v>77915</v>
      </c>
      <c r="J39" s="142">
        <v>71189</v>
      </c>
      <c r="K39" s="142">
        <v>62576</v>
      </c>
      <c r="L39" s="142">
        <v>71659</v>
      </c>
      <c r="M39" s="142">
        <v>73466</v>
      </c>
      <c r="N39" s="142">
        <v>73271</v>
      </c>
    </row>
    <row r="40" spans="1:14" ht="12.75" customHeight="1">
      <c r="A40" s="137" t="s">
        <v>507</v>
      </c>
      <c r="B40" s="141">
        <v>34117</v>
      </c>
      <c r="C40" s="141">
        <v>34986</v>
      </c>
      <c r="D40" s="141">
        <v>34822</v>
      </c>
      <c r="E40" s="141">
        <v>31102</v>
      </c>
      <c r="F40" s="141">
        <v>29891</v>
      </c>
      <c r="G40" s="141">
        <v>27492</v>
      </c>
      <c r="H40" s="143">
        <v>6151</v>
      </c>
      <c r="I40" s="143">
        <v>6564</v>
      </c>
      <c r="J40" s="142">
        <v>6388</v>
      </c>
      <c r="K40" s="142">
        <v>6905</v>
      </c>
      <c r="L40" s="142">
        <v>7984</v>
      </c>
      <c r="M40" s="142">
        <v>9120</v>
      </c>
      <c r="N40" s="142">
        <v>7525</v>
      </c>
    </row>
    <row r="41" spans="1:14" ht="12.75" customHeight="1">
      <c r="A41" s="137" t="s">
        <v>508</v>
      </c>
      <c r="B41" s="141">
        <v>100776</v>
      </c>
      <c r="C41" s="141">
        <v>97881</v>
      </c>
      <c r="D41" s="141">
        <v>118135</v>
      </c>
      <c r="E41" s="141">
        <v>118637</v>
      </c>
      <c r="F41" s="141">
        <v>105931</v>
      </c>
      <c r="G41" s="141">
        <v>110235</v>
      </c>
      <c r="H41" s="143">
        <v>94424</v>
      </c>
      <c r="I41" s="143">
        <v>84664</v>
      </c>
      <c r="J41" s="142">
        <v>80579</v>
      </c>
      <c r="K41" s="142">
        <v>74224</v>
      </c>
      <c r="L41" s="142">
        <v>77699</v>
      </c>
      <c r="M41" s="142">
        <v>91367</v>
      </c>
      <c r="N41" s="142">
        <v>80172</v>
      </c>
    </row>
    <row r="42" spans="1:14" ht="12.75" customHeight="1" thickBot="1">
      <c r="A42" s="298"/>
      <c r="B42" s="299"/>
      <c r="C42" s="299"/>
      <c r="D42" s="299"/>
      <c r="E42" s="299"/>
      <c r="F42" s="299"/>
      <c r="G42" s="299"/>
      <c r="H42" s="300"/>
      <c r="I42" s="300"/>
      <c r="J42" s="301"/>
      <c r="K42" s="301"/>
      <c r="L42" s="301"/>
      <c r="M42" s="301"/>
      <c r="N42" s="301"/>
    </row>
    <row r="43" spans="1:12" ht="12.75">
      <c r="A43" s="523" t="s">
        <v>328</v>
      </c>
      <c r="B43" s="523"/>
      <c r="C43" s="523"/>
      <c r="D43" s="523"/>
      <c r="E43" s="523"/>
      <c r="F43" s="523"/>
      <c r="G43" s="523"/>
      <c r="H43" s="523"/>
      <c r="I43" s="523"/>
      <c r="J43" s="523"/>
      <c r="K43" s="523"/>
      <c r="L43" s="523"/>
    </row>
    <row r="44" spans="1:12" ht="12.75">
      <c r="A44" s="527" t="s">
        <v>329</v>
      </c>
      <c r="B44" s="527"/>
      <c r="C44" s="527"/>
      <c r="D44" s="527"/>
      <c r="E44" s="527"/>
      <c r="F44" s="527"/>
      <c r="G44" s="527"/>
      <c r="H44" s="527"/>
      <c r="I44" s="527"/>
      <c r="J44" s="527"/>
      <c r="K44" s="527"/>
      <c r="L44" s="527"/>
    </row>
    <row r="45" spans="1:12" ht="12.75">
      <c r="A45" s="523" t="s">
        <v>330</v>
      </c>
      <c r="B45" s="523"/>
      <c r="C45" s="523"/>
      <c r="D45" s="523"/>
      <c r="E45" s="523"/>
      <c r="F45" s="523"/>
      <c r="G45" s="523"/>
      <c r="H45" s="523"/>
      <c r="I45" s="523"/>
      <c r="J45" s="523"/>
      <c r="K45" s="523"/>
      <c r="L45" s="523"/>
    </row>
    <row r="46" spans="1:12" ht="12.75">
      <c r="A46" s="528" t="s">
        <v>331</v>
      </c>
      <c r="B46" s="528"/>
      <c r="C46" s="528"/>
      <c r="D46" s="528"/>
      <c r="E46" s="528"/>
      <c r="F46" s="528"/>
      <c r="G46" s="528"/>
      <c r="H46" s="528"/>
      <c r="I46" s="528"/>
      <c r="J46" s="528"/>
      <c r="K46" s="528"/>
      <c r="L46" s="528"/>
    </row>
    <row r="47" spans="1:11" ht="12.75">
      <c r="A47" s="13"/>
      <c r="B47" s="13"/>
      <c r="C47" s="13"/>
      <c r="D47" s="13"/>
      <c r="E47" s="13"/>
      <c r="F47" s="13"/>
      <c r="G47" s="13"/>
      <c r="H47" s="13"/>
      <c r="I47" s="13"/>
      <c r="J47" s="13"/>
      <c r="K47" s="13"/>
    </row>
  </sheetData>
  <sheetProtection/>
  <mergeCells count="20">
    <mergeCell ref="M5:M7"/>
    <mergeCell ref="A44:L44"/>
    <mergeCell ref="A45:L45"/>
    <mergeCell ref="A46:L46"/>
    <mergeCell ref="I5:I7"/>
    <mergeCell ref="J5:J7"/>
    <mergeCell ref="K5:K7"/>
    <mergeCell ref="L5:L7"/>
    <mergeCell ref="G5:G7"/>
    <mergeCell ref="H5:H7"/>
    <mergeCell ref="N5:N7"/>
    <mergeCell ref="A43:L43"/>
    <mergeCell ref="A2:N2"/>
    <mergeCell ref="A3:N3"/>
    <mergeCell ref="A5:A7"/>
    <mergeCell ref="B5:B7"/>
    <mergeCell ref="C5:C7"/>
    <mergeCell ref="D5:D7"/>
    <mergeCell ref="E5:E7"/>
    <mergeCell ref="F5:F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99" r:id="rId1"/>
</worksheet>
</file>

<file path=xl/worksheets/sheet34.xml><?xml version="1.0" encoding="utf-8"?>
<worksheet xmlns="http://schemas.openxmlformats.org/spreadsheetml/2006/main" xmlns:r="http://schemas.openxmlformats.org/officeDocument/2006/relationships">
  <sheetPr>
    <pageSetUpPr fitToPage="1"/>
  </sheetPr>
  <dimension ref="A1:X25"/>
  <sheetViews>
    <sheetView showGridLines="0" zoomScale="90" zoomScaleNormal="90" zoomScaleSheetLayoutView="42" zoomScalePageLayoutView="0" workbookViewId="0" topLeftCell="A1">
      <selection activeCell="A1" sqref="A1"/>
    </sheetView>
  </sheetViews>
  <sheetFormatPr defaultColWidth="11.5546875" defaultRowHeight="15"/>
  <cols>
    <col min="1" max="1" width="10.10546875" style="23" customWidth="1"/>
    <col min="2" max="2" width="8.4453125" style="23" customWidth="1"/>
    <col min="3" max="3" width="8.77734375" style="23" customWidth="1"/>
    <col min="4" max="4" width="7.99609375" style="23" customWidth="1"/>
    <col min="5" max="5" width="2.21484375" style="23" customWidth="1"/>
    <col min="6" max="6" width="7.99609375" style="23" customWidth="1"/>
    <col min="7" max="7" width="9.21484375" style="23" customWidth="1"/>
    <col min="8" max="8" width="7.77734375" style="23" customWidth="1"/>
    <col min="9" max="9" width="1.77734375" style="23" customWidth="1"/>
    <col min="10" max="10" width="8.10546875" style="23" customWidth="1"/>
    <col min="11" max="11" width="8.5546875" style="23" customWidth="1"/>
    <col min="12" max="12" width="7.88671875" style="23" customWidth="1"/>
    <col min="13" max="13" width="1.66796875" style="23" customWidth="1"/>
    <col min="14" max="14" width="8.21484375" style="23" customWidth="1"/>
    <col min="15" max="15" width="8.6640625" style="23" customWidth="1"/>
    <col min="16" max="16" width="8.21484375" style="23" customWidth="1"/>
    <col min="17" max="17" width="1.99609375" style="23" customWidth="1"/>
    <col min="18" max="19" width="8.4453125" style="23" customWidth="1"/>
    <col min="20" max="21" width="8.21484375" style="23" customWidth="1"/>
    <col min="22" max="22" width="7.4453125" style="23" customWidth="1"/>
    <col min="23" max="23" width="8.10546875" style="23" customWidth="1"/>
    <col min="24" max="24" width="1.4375" style="23" customWidth="1"/>
    <col min="25" max="25" width="8.21484375" style="23" customWidth="1"/>
    <col min="26" max="26" width="7.4453125" style="23" customWidth="1"/>
    <col min="27" max="27" width="8.10546875" style="23" customWidth="1"/>
    <col min="28" max="16384" width="11.5546875" style="23" customWidth="1"/>
  </cols>
  <sheetData>
    <row r="1" ht="12.75">
      <c r="A1" s="208" t="s">
        <v>559</v>
      </c>
    </row>
    <row r="2" spans="1:24" ht="12.75" customHeight="1">
      <c r="A2" s="514" t="s">
        <v>25</v>
      </c>
      <c r="B2" s="514"/>
      <c r="C2" s="514"/>
      <c r="D2" s="514"/>
      <c r="E2" s="514"/>
      <c r="F2" s="514"/>
      <c r="G2" s="514"/>
      <c r="H2" s="514"/>
      <c r="I2" s="514"/>
      <c r="J2" s="514"/>
      <c r="K2" s="514"/>
      <c r="L2" s="514"/>
      <c r="M2" s="514"/>
      <c r="N2" s="514"/>
      <c r="O2" s="514"/>
      <c r="P2" s="514"/>
      <c r="Q2" s="514"/>
      <c r="R2" s="514"/>
      <c r="S2" s="514"/>
      <c r="T2" s="514"/>
      <c r="X2" s="96"/>
    </row>
    <row r="3" spans="1:24" ht="19.5" customHeight="1">
      <c r="A3" s="515" t="s">
        <v>593</v>
      </c>
      <c r="B3" s="515"/>
      <c r="C3" s="515"/>
      <c r="D3" s="515"/>
      <c r="E3" s="515"/>
      <c r="F3" s="515"/>
      <c r="G3" s="515"/>
      <c r="H3" s="515"/>
      <c r="I3" s="515"/>
      <c r="J3" s="515"/>
      <c r="K3" s="515"/>
      <c r="L3" s="515"/>
      <c r="M3" s="515"/>
      <c r="N3" s="515"/>
      <c r="O3" s="515"/>
      <c r="P3" s="515"/>
      <c r="Q3" s="515"/>
      <c r="R3" s="515"/>
      <c r="S3" s="515"/>
      <c r="T3" s="515"/>
      <c r="X3" s="97"/>
    </row>
    <row r="4" spans="1:24" ht="12.75" customHeight="1" thickBot="1">
      <c r="A4" s="292"/>
      <c r="B4" s="303"/>
      <c r="C4" s="303"/>
      <c r="D4" s="303"/>
      <c r="E4" s="303"/>
      <c r="F4" s="303"/>
      <c r="G4" s="303"/>
      <c r="H4" s="303"/>
      <c r="I4" s="303"/>
      <c r="J4" s="303"/>
      <c r="K4" s="303"/>
      <c r="L4" s="303"/>
      <c r="M4" s="303"/>
      <c r="N4" s="303"/>
      <c r="O4" s="303"/>
      <c r="P4" s="303"/>
      <c r="Q4" s="303"/>
      <c r="R4" s="303"/>
      <c r="S4" s="303"/>
      <c r="T4" s="292" t="s">
        <v>292</v>
      </c>
      <c r="X4" s="145"/>
    </row>
    <row r="5" spans="1:24" ht="12.75" customHeight="1">
      <c r="A5" s="516" t="s">
        <v>432</v>
      </c>
      <c r="B5" s="516" t="s">
        <v>299</v>
      </c>
      <c r="C5" s="516"/>
      <c r="D5" s="516"/>
      <c r="E5" s="295"/>
      <c r="F5" s="516" t="s">
        <v>301</v>
      </c>
      <c r="G5" s="516"/>
      <c r="H5" s="516"/>
      <c r="I5" s="295"/>
      <c r="J5" s="516" t="s">
        <v>302</v>
      </c>
      <c r="K5" s="516"/>
      <c r="L5" s="516"/>
      <c r="M5" s="295"/>
      <c r="N5" s="516" t="s">
        <v>303</v>
      </c>
      <c r="O5" s="516"/>
      <c r="P5" s="516"/>
      <c r="Q5" s="295"/>
      <c r="R5" s="516" t="s">
        <v>235</v>
      </c>
      <c r="S5" s="516"/>
      <c r="T5" s="516"/>
      <c r="X5" s="98"/>
    </row>
    <row r="6" spans="1:24" ht="12.75" customHeight="1">
      <c r="A6" s="517"/>
      <c r="B6" s="518"/>
      <c r="C6" s="518"/>
      <c r="D6" s="518"/>
      <c r="E6" s="98"/>
      <c r="F6" s="518"/>
      <c r="G6" s="518"/>
      <c r="H6" s="518"/>
      <c r="I6" s="98"/>
      <c r="J6" s="518"/>
      <c r="K6" s="518"/>
      <c r="L6" s="518"/>
      <c r="M6" s="98"/>
      <c r="N6" s="518"/>
      <c r="O6" s="518"/>
      <c r="P6" s="518"/>
      <c r="Q6" s="98"/>
      <c r="R6" s="518"/>
      <c r="S6" s="518"/>
      <c r="T6" s="518"/>
      <c r="X6" s="98"/>
    </row>
    <row r="7" spans="1:24" ht="12.75" customHeight="1">
      <c r="A7" s="517"/>
      <c r="B7" s="532" t="s">
        <v>453</v>
      </c>
      <c r="C7" s="532" t="s">
        <v>454</v>
      </c>
      <c r="D7" s="535" t="s">
        <v>455</v>
      </c>
      <c r="E7" s="146"/>
      <c r="F7" s="532" t="s">
        <v>453</v>
      </c>
      <c r="G7" s="532" t="s">
        <v>454</v>
      </c>
      <c r="H7" s="535" t="s">
        <v>455</v>
      </c>
      <c r="I7" s="146"/>
      <c r="J7" s="532" t="s">
        <v>453</v>
      </c>
      <c r="K7" s="532" t="s">
        <v>454</v>
      </c>
      <c r="L7" s="535" t="s">
        <v>455</v>
      </c>
      <c r="M7" s="146"/>
      <c r="N7" s="532" t="s">
        <v>453</v>
      </c>
      <c r="O7" s="532" t="s">
        <v>454</v>
      </c>
      <c r="P7" s="535" t="s">
        <v>455</v>
      </c>
      <c r="Q7" s="146"/>
      <c r="R7" s="532" t="s">
        <v>453</v>
      </c>
      <c r="S7" s="532" t="s">
        <v>454</v>
      </c>
      <c r="T7" s="535" t="s">
        <v>455</v>
      </c>
      <c r="X7" s="146"/>
    </row>
    <row r="8" spans="1:24" ht="12.75" customHeight="1">
      <c r="A8" s="517"/>
      <c r="B8" s="533"/>
      <c r="C8" s="533"/>
      <c r="D8" s="509"/>
      <c r="E8" s="146"/>
      <c r="F8" s="533"/>
      <c r="G8" s="533"/>
      <c r="H8" s="509"/>
      <c r="I8" s="146"/>
      <c r="J8" s="533"/>
      <c r="K8" s="533"/>
      <c r="L8" s="509"/>
      <c r="M8" s="146"/>
      <c r="N8" s="533"/>
      <c r="O8" s="533"/>
      <c r="P8" s="509"/>
      <c r="Q8" s="146"/>
      <c r="R8" s="533"/>
      <c r="S8" s="533"/>
      <c r="T8" s="509"/>
      <c r="X8" s="146"/>
    </row>
    <row r="9" spans="1:24" ht="46.5" customHeight="1">
      <c r="A9" s="518"/>
      <c r="B9" s="534"/>
      <c r="C9" s="534"/>
      <c r="D9" s="519"/>
      <c r="E9" s="306"/>
      <c r="F9" s="534"/>
      <c r="G9" s="534"/>
      <c r="H9" s="519"/>
      <c r="I9" s="306"/>
      <c r="J9" s="534"/>
      <c r="K9" s="534"/>
      <c r="L9" s="519"/>
      <c r="M9" s="306"/>
      <c r="N9" s="534"/>
      <c r="O9" s="534"/>
      <c r="P9" s="519"/>
      <c r="Q9" s="306"/>
      <c r="R9" s="534"/>
      <c r="S9" s="534"/>
      <c r="T9" s="519"/>
      <c r="X9" s="146"/>
    </row>
    <row r="10" ht="12.75" customHeight="1"/>
    <row r="11" spans="1:24" ht="12.75" customHeight="1">
      <c r="A11" s="96" t="s">
        <v>564</v>
      </c>
      <c r="B11" s="32">
        <v>670</v>
      </c>
      <c r="C11" s="32">
        <v>172265</v>
      </c>
      <c r="D11" s="32">
        <v>257.1119402985075</v>
      </c>
      <c r="E11" s="32"/>
      <c r="F11" s="32">
        <v>673</v>
      </c>
      <c r="G11" s="32">
        <v>78610</v>
      </c>
      <c r="H11" s="32">
        <v>116.80534918276375</v>
      </c>
      <c r="I11" s="32"/>
      <c r="J11" s="32">
        <v>772</v>
      </c>
      <c r="K11" s="32">
        <v>66363</v>
      </c>
      <c r="L11" s="32">
        <v>85.96243523316062</v>
      </c>
      <c r="M11" s="32"/>
      <c r="N11" s="32">
        <v>638</v>
      </c>
      <c r="O11" s="32">
        <v>83196</v>
      </c>
      <c r="P11" s="32">
        <v>130.40125391849529</v>
      </c>
      <c r="Q11" s="32"/>
      <c r="R11" s="32">
        <v>584</v>
      </c>
      <c r="S11" s="405">
        <v>71576</v>
      </c>
      <c r="T11" s="32">
        <v>122.56164383561644</v>
      </c>
      <c r="X11" s="32"/>
    </row>
    <row r="12" spans="2:24" ht="12.75" customHeight="1">
      <c r="B12" s="32"/>
      <c r="C12" s="32"/>
      <c r="D12" s="32"/>
      <c r="E12" s="32"/>
      <c r="F12" s="32"/>
      <c r="G12" s="32"/>
      <c r="H12" s="32"/>
      <c r="I12" s="32"/>
      <c r="J12" s="32"/>
      <c r="K12" s="32"/>
      <c r="L12" s="32"/>
      <c r="M12" s="32"/>
      <c r="N12" s="32"/>
      <c r="O12" s="32"/>
      <c r="P12" s="32"/>
      <c r="Q12" s="32"/>
      <c r="R12" s="32"/>
      <c r="S12" s="405"/>
      <c r="T12" s="32"/>
      <c r="X12" s="32"/>
    </row>
    <row r="13" spans="2:24" ht="12.75" customHeight="1">
      <c r="B13" s="32"/>
      <c r="C13" s="32"/>
      <c r="D13" s="32"/>
      <c r="E13" s="32"/>
      <c r="F13" s="32"/>
      <c r="G13" s="32"/>
      <c r="H13" s="32"/>
      <c r="I13" s="32"/>
      <c r="J13" s="32"/>
      <c r="K13" s="32"/>
      <c r="L13" s="32"/>
      <c r="M13" s="32"/>
      <c r="N13" s="32"/>
      <c r="O13" s="32"/>
      <c r="P13" s="32"/>
      <c r="Q13" s="32"/>
      <c r="R13" s="32"/>
      <c r="S13" s="405"/>
      <c r="T13" s="32"/>
      <c r="X13" s="32"/>
    </row>
    <row r="14" spans="1:24" ht="12.75" customHeight="1">
      <c r="A14" s="101" t="s">
        <v>449</v>
      </c>
      <c r="B14" s="36">
        <v>225</v>
      </c>
      <c r="C14" s="36">
        <v>143981</v>
      </c>
      <c r="D14" s="36">
        <v>639.9155555555556</v>
      </c>
      <c r="E14" s="36"/>
      <c r="F14" s="36">
        <v>210</v>
      </c>
      <c r="G14" s="36">
        <v>35858</v>
      </c>
      <c r="H14" s="37">
        <v>170.75238095238095</v>
      </c>
      <c r="I14" s="37"/>
      <c r="J14" s="32">
        <v>294</v>
      </c>
      <c r="K14" s="32">
        <v>39130</v>
      </c>
      <c r="L14" s="32">
        <v>133.0952380952381</v>
      </c>
      <c r="M14" s="32"/>
      <c r="N14" s="32">
        <v>287</v>
      </c>
      <c r="O14" s="32">
        <v>37558</v>
      </c>
      <c r="P14" s="32">
        <v>130.86411149825784</v>
      </c>
      <c r="Q14" s="32"/>
      <c r="R14" s="32">
        <v>242</v>
      </c>
      <c r="S14" s="405">
        <v>31775</v>
      </c>
      <c r="T14" s="32">
        <v>131.30165289256198</v>
      </c>
      <c r="X14" s="32"/>
    </row>
    <row r="15" spans="2:24" ht="12.75" customHeight="1">
      <c r="B15" s="32"/>
      <c r="C15" s="32"/>
      <c r="D15" s="32"/>
      <c r="E15" s="32"/>
      <c r="F15" s="32"/>
      <c r="G15" s="32"/>
      <c r="H15" s="32"/>
      <c r="I15" s="32"/>
      <c r="J15" s="32"/>
      <c r="K15" s="32"/>
      <c r="L15" s="32"/>
      <c r="M15" s="32"/>
      <c r="N15" s="32"/>
      <c r="O15" s="32"/>
      <c r="P15" s="32"/>
      <c r="Q15" s="32"/>
      <c r="R15" s="32"/>
      <c r="S15" s="405"/>
      <c r="T15" s="32"/>
      <c r="X15" s="32"/>
    </row>
    <row r="16" spans="2:24" ht="12.75" customHeight="1">
      <c r="B16" s="32"/>
      <c r="C16" s="32"/>
      <c r="D16" s="32"/>
      <c r="E16" s="32"/>
      <c r="F16" s="32"/>
      <c r="G16" s="32"/>
      <c r="H16" s="32"/>
      <c r="I16" s="32"/>
      <c r="J16" s="32"/>
      <c r="K16" s="32"/>
      <c r="L16" s="32"/>
      <c r="M16" s="32"/>
      <c r="N16" s="32"/>
      <c r="O16" s="32"/>
      <c r="P16" s="32"/>
      <c r="Q16" s="32"/>
      <c r="R16" s="32"/>
      <c r="S16" s="405"/>
      <c r="T16" s="32"/>
      <c r="X16" s="32"/>
    </row>
    <row r="17" spans="1:24" ht="12.75" customHeight="1">
      <c r="A17" s="101" t="s">
        <v>450</v>
      </c>
      <c r="B17" s="32">
        <v>169</v>
      </c>
      <c r="C17" s="32">
        <v>4403</v>
      </c>
      <c r="D17" s="32">
        <v>26.05325443786982</v>
      </c>
      <c r="E17" s="32"/>
      <c r="F17" s="32">
        <v>224</v>
      </c>
      <c r="G17" s="32">
        <v>21161</v>
      </c>
      <c r="H17" s="32">
        <v>94.46875</v>
      </c>
      <c r="I17" s="32"/>
      <c r="J17" s="32">
        <v>196</v>
      </c>
      <c r="K17" s="32">
        <v>6125</v>
      </c>
      <c r="L17" s="32">
        <v>31.25</v>
      </c>
      <c r="M17" s="32"/>
      <c r="N17" s="32">
        <v>142</v>
      </c>
      <c r="O17" s="32">
        <v>8053</v>
      </c>
      <c r="P17" s="32">
        <v>56.7112676056338</v>
      </c>
      <c r="Q17" s="32"/>
      <c r="R17" s="32">
        <v>122</v>
      </c>
      <c r="S17" s="405">
        <v>7740</v>
      </c>
      <c r="T17" s="32">
        <v>63.442622950819676</v>
      </c>
      <c r="X17" s="32"/>
    </row>
    <row r="18" spans="2:24" ht="12.75" customHeight="1">
      <c r="B18" s="32"/>
      <c r="C18" s="32"/>
      <c r="D18" s="32"/>
      <c r="E18" s="32"/>
      <c r="F18" s="32"/>
      <c r="G18" s="32"/>
      <c r="H18" s="32"/>
      <c r="I18" s="32"/>
      <c r="J18" s="32"/>
      <c r="K18" s="32"/>
      <c r="L18" s="32"/>
      <c r="M18" s="32"/>
      <c r="N18" s="32"/>
      <c r="O18" s="32"/>
      <c r="P18" s="32"/>
      <c r="Q18" s="32"/>
      <c r="R18" s="32"/>
      <c r="S18" s="405"/>
      <c r="T18" s="32"/>
      <c r="X18" s="32"/>
    </row>
    <row r="19" spans="2:24" ht="12.75" customHeight="1">
      <c r="B19" s="32"/>
      <c r="C19" s="32"/>
      <c r="D19" s="32"/>
      <c r="E19" s="32"/>
      <c r="F19" s="32"/>
      <c r="G19" s="32"/>
      <c r="H19" s="32"/>
      <c r="I19" s="32"/>
      <c r="J19" s="32"/>
      <c r="K19" s="32"/>
      <c r="L19" s="32"/>
      <c r="M19" s="32"/>
      <c r="N19" s="32"/>
      <c r="O19" s="32"/>
      <c r="P19" s="32"/>
      <c r="Q19" s="32"/>
      <c r="R19" s="32"/>
      <c r="S19" s="405"/>
      <c r="T19" s="32"/>
      <c r="X19" s="32"/>
    </row>
    <row r="20" spans="1:24" ht="12.75" customHeight="1">
      <c r="A20" s="101" t="s">
        <v>452</v>
      </c>
      <c r="B20" s="32">
        <v>36</v>
      </c>
      <c r="C20" s="32">
        <v>3333</v>
      </c>
      <c r="D20" s="32">
        <v>92.58333333333333</v>
      </c>
      <c r="E20" s="32"/>
      <c r="F20" s="32">
        <v>29</v>
      </c>
      <c r="G20" s="32">
        <v>2325</v>
      </c>
      <c r="H20" s="32">
        <v>80.17241379310344</v>
      </c>
      <c r="I20" s="32"/>
      <c r="J20" s="32">
        <v>52</v>
      </c>
      <c r="K20" s="32">
        <v>2173</v>
      </c>
      <c r="L20" s="32">
        <v>41.78846153846154</v>
      </c>
      <c r="M20" s="32"/>
      <c r="N20" s="32">
        <v>43</v>
      </c>
      <c r="O20" s="32">
        <v>1974</v>
      </c>
      <c r="P20" s="32">
        <v>45.906976744186046</v>
      </c>
      <c r="Q20" s="32"/>
      <c r="R20" s="32">
        <v>53</v>
      </c>
      <c r="S20" s="405">
        <v>1814</v>
      </c>
      <c r="T20" s="32">
        <v>34.22641509433962</v>
      </c>
      <c r="X20" s="32"/>
    </row>
    <row r="21" spans="1:24" ht="12.75" customHeight="1">
      <c r="A21" s="101"/>
      <c r="B21" s="32"/>
      <c r="C21" s="32"/>
      <c r="D21" s="32"/>
      <c r="E21" s="32"/>
      <c r="F21" s="32"/>
      <c r="G21" s="32"/>
      <c r="H21" s="32"/>
      <c r="I21" s="32"/>
      <c r="J21" s="32"/>
      <c r="K21" s="32"/>
      <c r="L21" s="32"/>
      <c r="M21" s="32"/>
      <c r="N21" s="32"/>
      <c r="O21" s="32"/>
      <c r="P21" s="32"/>
      <c r="Q21" s="32"/>
      <c r="R21" s="32"/>
      <c r="S21" s="405"/>
      <c r="T21" s="32"/>
      <c r="X21" s="32"/>
    </row>
    <row r="22" spans="2:24" ht="12.75" customHeight="1">
      <c r="B22" s="32"/>
      <c r="C22" s="32"/>
      <c r="D22" s="32"/>
      <c r="E22" s="32"/>
      <c r="F22" s="32"/>
      <c r="G22" s="32"/>
      <c r="H22" s="32"/>
      <c r="I22" s="32"/>
      <c r="J22" s="32"/>
      <c r="K22" s="32"/>
      <c r="L22" s="32"/>
      <c r="M22" s="32"/>
      <c r="N22" s="32"/>
      <c r="O22" s="32"/>
      <c r="P22" s="32"/>
      <c r="Q22" s="32"/>
      <c r="R22" s="32"/>
      <c r="S22" s="405"/>
      <c r="T22" s="32"/>
      <c r="X22" s="32"/>
    </row>
    <row r="23" spans="1:24" ht="12.75" customHeight="1">
      <c r="A23" s="101" t="s">
        <v>451</v>
      </c>
      <c r="B23" s="32">
        <v>240</v>
      </c>
      <c r="C23" s="32">
        <v>20548</v>
      </c>
      <c r="D23" s="32">
        <v>85.61666666666666</v>
      </c>
      <c r="E23" s="32"/>
      <c r="F23" s="32">
        <v>210</v>
      </c>
      <c r="G23" s="32">
        <v>19266</v>
      </c>
      <c r="H23" s="32">
        <v>91.74285714285715</v>
      </c>
      <c r="I23" s="32"/>
      <c r="J23" s="32">
        <v>230</v>
      </c>
      <c r="K23" s="32">
        <v>18935</v>
      </c>
      <c r="L23" s="32">
        <v>82.32608695652173</v>
      </c>
      <c r="M23" s="32"/>
      <c r="N23" s="32">
        <v>166</v>
      </c>
      <c r="O23" s="32">
        <v>35611</v>
      </c>
      <c r="P23" s="32">
        <v>214.52409638554218</v>
      </c>
      <c r="Q23" s="32"/>
      <c r="R23" s="32">
        <v>167</v>
      </c>
      <c r="S23" s="405">
        <v>30247</v>
      </c>
      <c r="T23" s="32">
        <v>181.11976047904193</v>
      </c>
      <c r="X23" s="32"/>
    </row>
    <row r="24" spans="1:24" ht="12.75" customHeight="1" thickBot="1">
      <c r="A24" s="314"/>
      <c r="B24" s="315"/>
      <c r="C24" s="315"/>
      <c r="D24" s="315"/>
      <c r="E24" s="315"/>
      <c r="F24" s="315"/>
      <c r="G24" s="315"/>
      <c r="H24" s="315"/>
      <c r="I24" s="315"/>
      <c r="J24" s="315"/>
      <c r="K24" s="315"/>
      <c r="L24" s="315"/>
      <c r="M24" s="315"/>
      <c r="N24" s="315"/>
      <c r="O24" s="315"/>
      <c r="P24" s="315"/>
      <c r="Q24" s="315"/>
      <c r="R24" s="315"/>
      <c r="S24" s="315"/>
      <c r="T24" s="315"/>
      <c r="X24" s="32"/>
    </row>
    <row r="25" spans="2:24" ht="12.75" customHeight="1">
      <c r="B25" s="32"/>
      <c r="C25" s="32"/>
      <c r="D25" s="32"/>
      <c r="E25" s="32"/>
      <c r="F25" s="32"/>
      <c r="G25" s="32"/>
      <c r="H25" s="32"/>
      <c r="I25" s="32"/>
      <c r="J25" s="32"/>
      <c r="K25" s="32"/>
      <c r="L25" s="32"/>
      <c r="M25" s="32"/>
      <c r="N25" s="32"/>
      <c r="O25" s="32"/>
      <c r="P25" s="32"/>
      <c r="Q25" s="32"/>
      <c r="R25" s="32"/>
      <c r="S25" s="32"/>
      <c r="T25" s="32"/>
      <c r="X25" s="32"/>
    </row>
    <row r="26" ht="12.75" customHeight="1"/>
  </sheetData>
  <sheetProtection/>
  <mergeCells count="23">
    <mergeCell ref="R7:R9"/>
    <mergeCell ref="S7:S9"/>
    <mergeCell ref="A3:T3"/>
    <mergeCell ref="P7:P9"/>
    <mergeCell ref="T7:T9"/>
    <mergeCell ref="B7:B9"/>
    <mergeCell ref="C7:C9"/>
    <mergeCell ref="D7:D9"/>
    <mergeCell ref="H7:H9"/>
    <mergeCell ref="L7:L9"/>
    <mergeCell ref="F7:F9"/>
    <mergeCell ref="G7:G9"/>
    <mergeCell ref="J7:J9"/>
    <mergeCell ref="A2:T2"/>
    <mergeCell ref="A5:A9"/>
    <mergeCell ref="B5:D6"/>
    <mergeCell ref="F5:H6"/>
    <mergeCell ref="J5:L6"/>
    <mergeCell ref="N5:P6"/>
    <mergeCell ref="R5:T6"/>
    <mergeCell ref="K7:K9"/>
    <mergeCell ref="N7:N9"/>
    <mergeCell ref="O7:O9"/>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8" r:id="rId1"/>
</worksheet>
</file>

<file path=xl/worksheets/sheet35.xml><?xml version="1.0" encoding="utf-8"?>
<worksheet xmlns="http://schemas.openxmlformats.org/spreadsheetml/2006/main" xmlns:r="http://schemas.openxmlformats.org/officeDocument/2006/relationships">
  <dimension ref="A1:AF23"/>
  <sheetViews>
    <sheetView showGridLines="0" zoomScale="80" zoomScaleNormal="80" zoomScalePageLayoutView="0" workbookViewId="0" topLeftCell="M1">
      <selection activeCell="AE12" sqref="AE12"/>
    </sheetView>
  </sheetViews>
  <sheetFormatPr defaultColWidth="11.5546875" defaultRowHeight="15"/>
  <cols>
    <col min="4" max="4" width="8.3359375" style="0" customWidth="1"/>
    <col min="5" max="5" width="3.4453125" style="0" customWidth="1"/>
    <col min="9" max="9" width="3.6640625" style="0" customWidth="1"/>
    <col min="13" max="13" width="3.99609375" style="0" customWidth="1"/>
    <col min="17" max="17" width="2.5546875" style="0" customWidth="1"/>
    <col min="21" max="21" width="2.77734375" style="0" customWidth="1"/>
    <col min="22" max="22" width="11.88671875" style="0" customWidth="1"/>
    <col min="25" max="25" width="2.99609375" style="0" customWidth="1"/>
    <col min="29" max="29" width="2.99609375" style="0" customWidth="1"/>
  </cols>
  <sheetData>
    <row r="1" spans="1:32" ht="15">
      <c r="A1" s="398" t="s">
        <v>559</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2"/>
      <c r="AD1" s="302"/>
      <c r="AE1" s="302"/>
      <c r="AF1" s="302"/>
    </row>
    <row r="2" spans="1:32" s="23" customFormat="1" ht="20.25" customHeight="1">
      <c r="A2" s="514" t="s">
        <v>25</v>
      </c>
      <c r="B2" s="514"/>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row>
    <row r="3" spans="1:32" s="23" customFormat="1" ht="2.25" customHeight="1">
      <c r="A3" s="303"/>
      <c r="B3" s="294"/>
      <c r="C3" s="294"/>
      <c r="D3" s="294"/>
      <c r="E3" s="294"/>
      <c r="F3" s="294"/>
      <c r="G3" s="294"/>
      <c r="H3" s="294"/>
      <c r="I3" s="294"/>
      <c r="J3" s="304"/>
      <c r="K3" s="304"/>
      <c r="L3" s="304"/>
      <c r="M3" s="304"/>
      <c r="N3" s="304"/>
      <c r="O3" s="304"/>
      <c r="P3" s="304"/>
      <c r="Q3" s="304"/>
      <c r="R3" s="304"/>
      <c r="S3" s="304"/>
      <c r="T3" s="304"/>
      <c r="U3" s="304"/>
      <c r="V3" s="294"/>
      <c r="W3" s="294"/>
      <c r="X3" s="294"/>
      <c r="Y3" s="304"/>
      <c r="Z3" s="294"/>
      <c r="AA3" s="294"/>
      <c r="AB3" s="294"/>
      <c r="AC3" s="304"/>
      <c r="AD3" s="294"/>
      <c r="AE3" s="294"/>
      <c r="AF3" s="294"/>
    </row>
    <row r="4" spans="1:32" s="23" customFormat="1" ht="22.5" customHeight="1">
      <c r="A4" s="537" t="s">
        <v>593</v>
      </c>
      <c r="B4" s="537"/>
      <c r="C4" s="537"/>
      <c r="D4" s="537"/>
      <c r="E4" s="537"/>
      <c r="F4" s="537"/>
      <c r="G4" s="537"/>
      <c r="H4" s="537"/>
      <c r="I4" s="537"/>
      <c r="J4" s="537"/>
      <c r="K4" s="537"/>
      <c r="L4" s="537"/>
      <c r="M4" s="537"/>
      <c r="N4" s="537"/>
      <c r="O4" s="537"/>
      <c r="P4" s="537"/>
      <c r="Q4" s="537"/>
      <c r="R4" s="537"/>
      <c r="S4" s="537"/>
      <c r="T4" s="537"/>
      <c r="U4" s="305"/>
      <c r="V4" s="294"/>
      <c r="W4" s="294"/>
      <c r="X4" s="294"/>
      <c r="Y4" s="305"/>
      <c r="Z4" s="294"/>
      <c r="AA4" s="294"/>
      <c r="AB4" s="294"/>
      <c r="AC4" s="305"/>
      <c r="AD4" s="294"/>
      <c r="AE4" s="294"/>
      <c r="AF4" s="294"/>
    </row>
    <row r="5" spans="1:32" s="23" customFormat="1" ht="12.75" customHeight="1" thickBot="1">
      <c r="A5" s="292"/>
      <c r="B5" s="304"/>
      <c r="C5" s="304"/>
      <c r="D5" s="304"/>
      <c r="E5" s="304"/>
      <c r="F5" s="304"/>
      <c r="G5" s="304"/>
      <c r="H5" s="303"/>
      <c r="I5" s="303"/>
      <c r="J5" s="303"/>
      <c r="K5" s="303"/>
      <c r="L5" s="292"/>
      <c r="M5" s="292"/>
      <c r="N5" s="292"/>
      <c r="O5" s="292"/>
      <c r="P5" s="292"/>
      <c r="Q5" s="292"/>
      <c r="R5" s="303"/>
      <c r="S5" s="303"/>
      <c r="T5" s="294"/>
      <c r="U5" s="294"/>
      <c r="V5" s="294"/>
      <c r="W5" s="294"/>
      <c r="X5" s="292"/>
      <c r="Y5" s="294"/>
      <c r="Z5" s="294"/>
      <c r="AA5" s="294"/>
      <c r="AB5" s="359"/>
      <c r="AC5" s="294"/>
      <c r="AD5" s="294"/>
      <c r="AE5" s="294"/>
      <c r="AF5" s="292" t="s">
        <v>193</v>
      </c>
    </row>
    <row r="6" spans="1:32" s="23" customFormat="1" ht="12.75" customHeight="1">
      <c r="A6" s="516" t="s">
        <v>432</v>
      </c>
      <c r="B6" s="516" t="s">
        <v>304</v>
      </c>
      <c r="C6" s="516"/>
      <c r="D6" s="516"/>
      <c r="E6" s="295"/>
      <c r="F6" s="516" t="s">
        <v>236</v>
      </c>
      <c r="G6" s="516"/>
      <c r="H6" s="516"/>
      <c r="I6" s="295"/>
      <c r="J6" s="516" t="s">
        <v>305</v>
      </c>
      <c r="K6" s="516"/>
      <c r="L6" s="516"/>
      <c r="M6" s="295"/>
      <c r="N6" s="516" t="s">
        <v>306</v>
      </c>
      <c r="O6" s="516"/>
      <c r="P6" s="516"/>
      <c r="Q6" s="295"/>
      <c r="R6" s="516">
        <v>2009</v>
      </c>
      <c r="S6" s="516"/>
      <c r="T6" s="516"/>
      <c r="U6" s="295"/>
      <c r="V6" s="516">
        <v>2010</v>
      </c>
      <c r="W6" s="516"/>
      <c r="X6" s="516"/>
      <c r="Y6" s="360"/>
      <c r="Z6" s="516">
        <v>2011</v>
      </c>
      <c r="AA6" s="516"/>
      <c r="AB6" s="516"/>
      <c r="AC6" s="295"/>
      <c r="AD6" s="516">
        <v>2012</v>
      </c>
      <c r="AE6" s="516"/>
      <c r="AF6" s="516"/>
    </row>
    <row r="7" spans="1:32" s="23" customFormat="1" ht="12.75" customHeight="1">
      <c r="A7" s="517"/>
      <c r="B7" s="518"/>
      <c r="C7" s="518"/>
      <c r="D7" s="518"/>
      <c r="E7" s="98"/>
      <c r="F7" s="518"/>
      <c r="G7" s="518"/>
      <c r="H7" s="518"/>
      <c r="I7" s="98"/>
      <c r="J7" s="518"/>
      <c r="K7" s="518"/>
      <c r="L7" s="518"/>
      <c r="M7" s="98"/>
      <c r="N7" s="518"/>
      <c r="O7" s="518"/>
      <c r="P7" s="518"/>
      <c r="Q7" s="98"/>
      <c r="R7" s="518"/>
      <c r="S7" s="518"/>
      <c r="T7" s="518"/>
      <c r="U7" s="98"/>
      <c r="V7" s="518"/>
      <c r="W7" s="518"/>
      <c r="X7" s="518"/>
      <c r="Y7" s="98"/>
      <c r="Z7" s="518"/>
      <c r="AA7" s="518"/>
      <c r="AB7" s="518"/>
      <c r="AC7" s="98"/>
      <c r="AD7" s="518"/>
      <c r="AE7" s="518"/>
      <c r="AF7" s="518"/>
    </row>
    <row r="8" spans="1:32" s="23" customFormat="1" ht="12.75" customHeight="1">
      <c r="A8" s="517"/>
      <c r="B8" s="532" t="s">
        <v>453</v>
      </c>
      <c r="C8" s="532" t="s">
        <v>454</v>
      </c>
      <c r="D8" s="535" t="s">
        <v>455</v>
      </c>
      <c r="E8" s="146"/>
      <c r="F8" s="532" t="s">
        <v>453</v>
      </c>
      <c r="G8" s="532" t="s">
        <v>454</v>
      </c>
      <c r="H8" s="535" t="s">
        <v>455</v>
      </c>
      <c r="I8" s="146"/>
      <c r="J8" s="532" t="s">
        <v>453</v>
      </c>
      <c r="K8" s="532" t="s">
        <v>454</v>
      </c>
      <c r="L8" s="535" t="s">
        <v>455</v>
      </c>
      <c r="M8" s="146"/>
      <c r="N8" s="532" t="s">
        <v>453</v>
      </c>
      <c r="O8" s="532" t="s">
        <v>454</v>
      </c>
      <c r="P8" s="535" t="s">
        <v>455</v>
      </c>
      <c r="Q8" s="146"/>
      <c r="R8" s="532" t="s">
        <v>453</v>
      </c>
      <c r="S8" s="532" t="s">
        <v>454</v>
      </c>
      <c r="T8" s="535" t="s">
        <v>455</v>
      </c>
      <c r="U8" s="146"/>
      <c r="V8" s="532" t="s">
        <v>453</v>
      </c>
      <c r="W8" s="532" t="s">
        <v>454</v>
      </c>
      <c r="X8" s="535" t="s">
        <v>455</v>
      </c>
      <c r="Y8" s="146"/>
      <c r="Z8" s="532" t="s">
        <v>453</v>
      </c>
      <c r="AA8" s="532" t="s">
        <v>454</v>
      </c>
      <c r="AB8" s="535" t="s">
        <v>455</v>
      </c>
      <c r="AC8" s="146"/>
      <c r="AD8" s="532" t="s">
        <v>453</v>
      </c>
      <c r="AE8" s="532" t="s">
        <v>454</v>
      </c>
      <c r="AF8" s="535" t="s">
        <v>455</v>
      </c>
    </row>
    <row r="9" spans="1:32" s="23" customFormat="1" ht="12.75" customHeight="1">
      <c r="A9" s="517"/>
      <c r="B9" s="533"/>
      <c r="C9" s="533"/>
      <c r="D9" s="509"/>
      <c r="E9" s="146"/>
      <c r="F9" s="533"/>
      <c r="G9" s="533"/>
      <c r="H9" s="509"/>
      <c r="I9" s="146"/>
      <c r="J9" s="533"/>
      <c r="K9" s="533"/>
      <c r="L9" s="509"/>
      <c r="M9" s="146"/>
      <c r="N9" s="533"/>
      <c r="O9" s="533"/>
      <c r="P9" s="509"/>
      <c r="Q9" s="146"/>
      <c r="R9" s="533"/>
      <c r="S9" s="533"/>
      <c r="T9" s="509"/>
      <c r="U9" s="146"/>
      <c r="V9" s="533"/>
      <c r="W9" s="533"/>
      <c r="X9" s="509"/>
      <c r="Y9" s="146"/>
      <c r="Z9" s="533"/>
      <c r="AA9" s="533"/>
      <c r="AB9" s="509"/>
      <c r="AC9" s="146"/>
      <c r="AD9" s="533"/>
      <c r="AE9" s="533"/>
      <c r="AF9" s="509"/>
    </row>
    <row r="10" spans="1:32" s="23" customFormat="1" ht="36" customHeight="1">
      <c r="A10" s="518"/>
      <c r="B10" s="534"/>
      <c r="C10" s="534"/>
      <c r="D10" s="519"/>
      <c r="E10" s="306"/>
      <c r="F10" s="534"/>
      <c r="G10" s="534"/>
      <c r="H10" s="519"/>
      <c r="I10" s="306"/>
      <c r="J10" s="534"/>
      <c r="K10" s="534"/>
      <c r="L10" s="519"/>
      <c r="M10" s="306"/>
      <c r="N10" s="534"/>
      <c r="O10" s="534"/>
      <c r="P10" s="519"/>
      <c r="Q10" s="306"/>
      <c r="R10" s="534"/>
      <c r="S10" s="534"/>
      <c r="T10" s="519"/>
      <c r="U10" s="306"/>
      <c r="V10" s="534"/>
      <c r="W10" s="534"/>
      <c r="X10" s="519"/>
      <c r="Y10" s="361"/>
      <c r="Z10" s="534"/>
      <c r="AA10" s="534"/>
      <c r="AB10" s="519"/>
      <c r="AC10" s="306"/>
      <c r="AD10" s="534"/>
      <c r="AE10" s="534"/>
      <c r="AF10" s="519"/>
    </row>
    <row r="11" spans="1:32" s="23" customFormat="1" ht="12.75" customHeight="1">
      <c r="A11" s="98"/>
      <c r="B11" s="517"/>
      <c r="C11" s="517"/>
      <c r="D11" s="517"/>
      <c r="E11" s="98"/>
      <c r="F11" s="517"/>
      <c r="G11" s="517"/>
      <c r="H11" s="517"/>
      <c r="I11" s="98"/>
      <c r="J11" s="517"/>
      <c r="K11" s="517"/>
      <c r="L11" s="517"/>
      <c r="M11" s="98"/>
      <c r="N11" s="517"/>
      <c r="O11" s="517"/>
      <c r="P11" s="517"/>
      <c r="Q11" s="98"/>
      <c r="R11" s="517"/>
      <c r="S11" s="517"/>
      <c r="T11" s="517"/>
      <c r="U11" s="98"/>
      <c r="V11" s="98"/>
      <c r="W11" s="517"/>
      <c r="X11" s="517"/>
      <c r="Y11" s="98"/>
      <c r="Z11" s="98"/>
      <c r="AA11" s="517"/>
      <c r="AB11" s="517"/>
      <c r="AC11" s="98"/>
      <c r="AD11" s="98"/>
      <c r="AE11" s="517"/>
      <c r="AF11" s="517"/>
    </row>
    <row r="12" spans="1:32" s="23" customFormat="1" ht="12.75" customHeight="1">
      <c r="A12" s="96" t="s">
        <v>566</v>
      </c>
      <c r="B12" s="32">
        <v>612</v>
      </c>
      <c r="C12" s="32">
        <v>75358</v>
      </c>
      <c r="D12" s="32">
        <v>123.13398692810458</v>
      </c>
      <c r="E12" s="32"/>
      <c r="F12" s="32">
        <v>838</v>
      </c>
      <c r="G12" s="32">
        <v>113523</v>
      </c>
      <c r="H12" s="32">
        <v>135.46897374701672</v>
      </c>
      <c r="I12" s="32"/>
      <c r="J12" s="32">
        <v>702</v>
      </c>
      <c r="K12" s="32">
        <v>89691</v>
      </c>
      <c r="L12" s="32">
        <v>127.76495726495726</v>
      </c>
      <c r="M12" s="32"/>
      <c r="N12" s="33">
        <v>738</v>
      </c>
      <c r="O12" s="33">
        <v>91631</v>
      </c>
      <c r="P12" s="33">
        <v>124.16124661246613</v>
      </c>
      <c r="Q12" s="33"/>
      <c r="R12" s="33">
        <v>624</v>
      </c>
      <c r="S12" s="33">
        <v>71954</v>
      </c>
      <c r="T12" s="33">
        <v>115.310897435897</v>
      </c>
      <c r="U12" s="33"/>
      <c r="V12" s="33">
        <v>683</v>
      </c>
      <c r="W12" s="33">
        <v>60136</v>
      </c>
      <c r="X12" s="33">
        <v>88.04685212298682</v>
      </c>
      <c r="Y12" s="33"/>
      <c r="Z12" s="33">
        <v>613</v>
      </c>
      <c r="AA12" s="33">
        <v>96236</v>
      </c>
      <c r="AB12" s="33">
        <v>156.99184339314846</v>
      </c>
      <c r="AC12" s="33"/>
      <c r="AD12" s="33">
        <v>671</v>
      </c>
      <c r="AE12" s="33">
        <v>110943</v>
      </c>
      <c r="AF12" s="33">
        <v>165.3397913561848</v>
      </c>
    </row>
    <row r="13" spans="2:32" s="23" customFormat="1" ht="12.75" customHeight="1">
      <c r="B13" s="32"/>
      <c r="C13" s="32"/>
      <c r="D13" s="32"/>
      <c r="E13" s="32"/>
      <c r="F13" s="32"/>
      <c r="G13" s="32"/>
      <c r="H13" s="32"/>
      <c r="I13" s="32"/>
      <c r="J13" s="32"/>
      <c r="K13" s="32"/>
      <c r="L13" s="32"/>
      <c r="M13" s="32"/>
      <c r="N13" s="33"/>
      <c r="O13" s="33"/>
      <c r="P13" s="33"/>
      <c r="Q13" s="33"/>
      <c r="R13" s="33"/>
      <c r="S13" s="33"/>
      <c r="T13" s="33"/>
      <c r="U13" s="33"/>
      <c r="V13" s="33"/>
      <c r="W13" s="33"/>
      <c r="X13" s="33"/>
      <c r="Y13" s="33"/>
      <c r="Z13" s="33"/>
      <c r="AA13" s="33"/>
      <c r="AB13" s="33"/>
      <c r="AC13" s="33"/>
      <c r="AD13" s="33"/>
      <c r="AE13" s="33"/>
      <c r="AF13" s="33"/>
    </row>
    <row r="14" spans="1:32" s="23" customFormat="1" ht="16.5" customHeight="1">
      <c r="A14" s="101" t="s">
        <v>449</v>
      </c>
      <c r="B14" s="32">
        <v>207</v>
      </c>
      <c r="C14" s="32">
        <v>23701</v>
      </c>
      <c r="D14" s="32">
        <v>114.4975845410628</v>
      </c>
      <c r="E14" s="32"/>
      <c r="F14" s="32">
        <v>365</v>
      </c>
      <c r="G14" s="32">
        <v>35697</v>
      </c>
      <c r="H14" s="32">
        <v>97.8</v>
      </c>
      <c r="I14" s="32"/>
      <c r="J14" s="32">
        <v>233</v>
      </c>
      <c r="K14" s="32">
        <v>28525</v>
      </c>
      <c r="L14" s="32">
        <v>122.42489270386267</v>
      </c>
      <c r="M14" s="32"/>
      <c r="N14" s="33">
        <v>262</v>
      </c>
      <c r="O14" s="33">
        <v>25137</v>
      </c>
      <c r="P14" s="33">
        <v>95.94274809160305</v>
      </c>
      <c r="Q14" s="33"/>
      <c r="R14" s="33">
        <v>201</v>
      </c>
      <c r="S14" s="33">
        <v>26916</v>
      </c>
      <c r="T14" s="33">
        <v>133.91044776119404</v>
      </c>
      <c r="U14" s="33"/>
      <c r="V14" s="33">
        <v>238</v>
      </c>
      <c r="W14" s="33">
        <v>23659</v>
      </c>
      <c r="X14" s="33">
        <v>99.40756302521008</v>
      </c>
      <c r="Y14" s="33"/>
      <c r="Z14" s="33">
        <v>196</v>
      </c>
      <c r="AA14" s="33">
        <v>26339</v>
      </c>
      <c r="AB14" s="33">
        <v>134.3826530612245</v>
      </c>
      <c r="AC14" s="33"/>
      <c r="AD14" s="33">
        <v>216</v>
      </c>
      <c r="AE14" s="33">
        <v>24955</v>
      </c>
      <c r="AF14" s="33">
        <v>115.5324074074074</v>
      </c>
    </row>
    <row r="15" spans="2:32" s="23" customFormat="1" ht="12.75" customHeight="1">
      <c r="B15" s="32"/>
      <c r="C15" s="32"/>
      <c r="D15" s="32"/>
      <c r="E15" s="32"/>
      <c r="F15" s="32"/>
      <c r="G15" s="32"/>
      <c r="H15" s="32"/>
      <c r="I15" s="32"/>
      <c r="J15" s="32"/>
      <c r="K15" s="32"/>
      <c r="L15" s="32"/>
      <c r="M15" s="32"/>
      <c r="N15" s="33"/>
      <c r="O15" s="33"/>
      <c r="P15" s="33"/>
      <c r="Q15" s="33"/>
      <c r="R15" s="33"/>
      <c r="S15" s="33"/>
      <c r="T15" s="33"/>
      <c r="U15" s="33"/>
      <c r="V15" s="33"/>
      <c r="W15" s="33"/>
      <c r="X15" s="33"/>
      <c r="Y15" s="33"/>
      <c r="Z15" s="33"/>
      <c r="AA15" s="33"/>
      <c r="AB15" s="33"/>
      <c r="AC15" s="33"/>
      <c r="AD15" s="33"/>
      <c r="AE15" s="33"/>
      <c r="AF15" s="33"/>
    </row>
    <row r="16" spans="1:32" s="23" customFormat="1" ht="12.75">
      <c r="A16" s="101" t="s">
        <v>450</v>
      </c>
      <c r="B16" s="32">
        <v>121</v>
      </c>
      <c r="C16" s="32">
        <v>7100</v>
      </c>
      <c r="D16" s="32">
        <v>58.67768595041322</v>
      </c>
      <c r="E16" s="32"/>
      <c r="F16" s="32">
        <v>152</v>
      </c>
      <c r="G16" s="32">
        <v>14493</v>
      </c>
      <c r="H16" s="32">
        <v>95.34868421052632</v>
      </c>
      <c r="I16" s="32"/>
      <c r="J16" s="32">
        <v>169</v>
      </c>
      <c r="K16" s="32">
        <v>13605</v>
      </c>
      <c r="L16" s="32">
        <v>80.50295857988165</v>
      </c>
      <c r="M16" s="32"/>
      <c r="N16" s="33">
        <v>193</v>
      </c>
      <c r="O16" s="33">
        <v>14583</v>
      </c>
      <c r="P16" s="33">
        <v>75.55958549222798</v>
      </c>
      <c r="Q16" s="33"/>
      <c r="R16" s="33">
        <v>153</v>
      </c>
      <c r="S16" s="33">
        <v>11979</v>
      </c>
      <c r="T16" s="33">
        <v>78.29411764705883</v>
      </c>
      <c r="U16" s="33"/>
      <c r="V16" s="33">
        <v>167</v>
      </c>
      <c r="W16" s="33">
        <v>5478</v>
      </c>
      <c r="X16" s="33">
        <v>32.80239520958084</v>
      </c>
      <c r="Y16" s="33"/>
      <c r="Z16" s="33">
        <v>170</v>
      </c>
      <c r="AA16" s="33">
        <v>23025</v>
      </c>
      <c r="AB16" s="33">
        <v>135.44117647058823</v>
      </c>
      <c r="AC16" s="33"/>
      <c r="AD16" s="33">
        <v>169</v>
      </c>
      <c r="AE16" s="33">
        <v>34793</v>
      </c>
      <c r="AF16" s="33">
        <v>205.87573964497042</v>
      </c>
    </row>
    <row r="17" spans="2:32" s="23" customFormat="1" ht="12.75" customHeight="1">
      <c r="B17" s="32"/>
      <c r="C17" s="32"/>
      <c r="D17" s="32"/>
      <c r="E17" s="32"/>
      <c r="F17" s="32"/>
      <c r="G17" s="32"/>
      <c r="H17" s="32"/>
      <c r="I17" s="32"/>
      <c r="J17" s="32"/>
      <c r="K17" s="32"/>
      <c r="L17" s="32"/>
      <c r="M17" s="32"/>
      <c r="N17" s="33"/>
      <c r="O17" s="33"/>
      <c r="P17" s="33"/>
      <c r="Q17" s="33"/>
      <c r="R17" s="33"/>
      <c r="S17" s="33"/>
      <c r="T17" s="33"/>
      <c r="U17" s="33"/>
      <c r="V17" s="33"/>
      <c r="W17" s="33"/>
      <c r="X17" s="33"/>
      <c r="Y17" s="33"/>
      <c r="Z17" s="33"/>
      <c r="AA17" s="33"/>
      <c r="AB17" s="33"/>
      <c r="AC17" s="33"/>
      <c r="AD17" s="33"/>
      <c r="AE17" s="33"/>
      <c r="AF17" s="33"/>
    </row>
    <row r="18" spans="1:32" s="23" customFormat="1" ht="15" customHeight="1">
      <c r="A18" s="101" t="s">
        <v>452</v>
      </c>
      <c r="B18" s="32">
        <v>41</v>
      </c>
      <c r="C18" s="32">
        <v>2524</v>
      </c>
      <c r="D18" s="32">
        <v>61.5609756097561</v>
      </c>
      <c r="E18" s="32"/>
      <c r="F18" s="32">
        <v>67</v>
      </c>
      <c r="G18" s="32">
        <v>2708</v>
      </c>
      <c r="H18" s="32">
        <v>40.417910447761194</v>
      </c>
      <c r="I18" s="32"/>
      <c r="J18" s="32">
        <v>98</v>
      </c>
      <c r="K18" s="32">
        <v>5487</v>
      </c>
      <c r="L18" s="32">
        <v>55.98979591836735</v>
      </c>
      <c r="M18" s="32"/>
      <c r="N18" s="33">
        <v>57</v>
      </c>
      <c r="O18" s="33">
        <v>2128</v>
      </c>
      <c r="P18" s="33">
        <v>37.333333333333336</v>
      </c>
      <c r="Q18" s="33"/>
      <c r="R18" s="33">
        <v>39</v>
      </c>
      <c r="S18" s="33">
        <v>2283</v>
      </c>
      <c r="T18" s="33">
        <v>58.53846153846154</v>
      </c>
      <c r="U18" s="33"/>
      <c r="V18" s="33">
        <v>38</v>
      </c>
      <c r="W18" s="33">
        <v>6248</v>
      </c>
      <c r="X18" s="33">
        <v>164.42105263157896</v>
      </c>
      <c r="Y18" s="33"/>
      <c r="Z18" s="33">
        <v>32</v>
      </c>
      <c r="AA18" s="33">
        <v>4122</v>
      </c>
      <c r="AB18" s="33">
        <v>128.8125</v>
      </c>
      <c r="AC18" s="33"/>
      <c r="AD18" s="33">
        <v>48</v>
      </c>
      <c r="AE18" s="33">
        <v>4939</v>
      </c>
      <c r="AF18" s="33">
        <v>102.89583333333333</v>
      </c>
    </row>
    <row r="19" spans="2:32" s="23" customFormat="1" ht="12.75" customHeight="1">
      <c r="B19" s="32"/>
      <c r="C19" s="32"/>
      <c r="D19" s="32"/>
      <c r="E19" s="32"/>
      <c r="F19" s="32"/>
      <c r="G19" s="32"/>
      <c r="H19" s="32"/>
      <c r="I19" s="32"/>
      <c r="J19" s="32"/>
      <c r="K19" s="32"/>
      <c r="L19" s="32"/>
      <c r="M19" s="32"/>
      <c r="N19" s="33"/>
      <c r="O19" s="33"/>
      <c r="P19" s="33"/>
      <c r="Q19" s="33"/>
      <c r="R19" s="33"/>
      <c r="S19" s="33"/>
      <c r="T19" s="33"/>
      <c r="U19" s="33"/>
      <c r="V19" s="33"/>
      <c r="W19" s="33"/>
      <c r="X19" s="33"/>
      <c r="Y19" s="33"/>
      <c r="Z19" s="33"/>
      <c r="AA19" s="33"/>
      <c r="AB19" s="33"/>
      <c r="AC19" s="33"/>
      <c r="AD19" s="33"/>
      <c r="AE19" s="33"/>
      <c r="AF19" s="33"/>
    </row>
    <row r="20" spans="1:32" s="23" customFormat="1" ht="12.75" customHeight="1">
      <c r="A20" s="310" t="s">
        <v>451</v>
      </c>
      <c r="B20" s="311">
        <v>243</v>
      </c>
      <c r="C20" s="311">
        <v>42033</v>
      </c>
      <c r="D20" s="311">
        <v>172.97530864197532</v>
      </c>
      <c r="E20" s="311"/>
      <c r="F20" s="311">
        <v>254</v>
      </c>
      <c r="G20" s="311">
        <v>60625</v>
      </c>
      <c r="H20" s="311">
        <v>238.6811023622047</v>
      </c>
      <c r="I20" s="311"/>
      <c r="J20" s="311">
        <v>202</v>
      </c>
      <c r="K20" s="311">
        <v>42074</v>
      </c>
      <c r="L20" s="311">
        <v>208.2871287128713</v>
      </c>
      <c r="M20" s="311"/>
      <c r="N20" s="312">
        <v>226</v>
      </c>
      <c r="O20" s="312">
        <v>49783</v>
      </c>
      <c r="P20" s="312">
        <v>220.2787610619469</v>
      </c>
      <c r="Q20" s="312"/>
      <c r="R20" s="312">
        <v>231</v>
      </c>
      <c r="S20" s="312">
        <v>30776</v>
      </c>
      <c r="T20" s="312">
        <v>133.22943722943722</v>
      </c>
      <c r="U20" s="312"/>
      <c r="V20" s="312">
        <v>240</v>
      </c>
      <c r="W20" s="312">
        <v>24751</v>
      </c>
      <c r="X20" s="312">
        <v>103.12916666666666</v>
      </c>
      <c r="Y20" s="312"/>
      <c r="Z20" s="312">
        <v>215</v>
      </c>
      <c r="AA20" s="312">
        <v>42750</v>
      </c>
      <c r="AB20" s="312">
        <v>198.8372093023256</v>
      </c>
      <c r="AC20" s="312"/>
      <c r="AD20" s="312">
        <v>238</v>
      </c>
      <c r="AE20" s="312">
        <v>46256</v>
      </c>
      <c r="AF20" s="312">
        <v>194.35294117647058</v>
      </c>
    </row>
    <row r="21" spans="1:32" s="140" customFormat="1" ht="12.75" customHeight="1" thickBot="1">
      <c r="A21" s="307"/>
      <c r="B21" s="308"/>
      <c r="C21" s="308"/>
      <c r="D21" s="308"/>
      <c r="E21" s="308"/>
      <c r="F21" s="308"/>
      <c r="G21" s="308"/>
      <c r="H21" s="308"/>
      <c r="I21" s="308"/>
      <c r="J21" s="308"/>
      <c r="K21" s="308"/>
      <c r="L21" s="308"/>
      <c r="M21" s="308"/>
      <c r="N21" s="309"/>
      <c r="O21" s="309"/>
      <c r="P21" s="309"/>
      <c r="Q21" s="309"/>
      <c r="R21" s="309"/>
      <c r="S21" s="309"/>
      <c r="T21" s="309"/>
      <c r="U21" s="309"/>
      <c r="V21" s="309"/>
      <c r="W21" s="309"/>
      <c r="X21" s="309"/>
      <c r="Y21" s="309"/>
      <c r="Z21" s="309"/>
      <c r="AA21" s="309"/>
      <c r="AB21" s="309"/>
      <c r="AC21" s="309"/>
      <c r="AD21" s="309"/>
      <c r="AE21" s="309"/>
      <c r="AF21" s="309"/>
    </row>
    <row r="22" spans="1:29" s="23" customFormat="1" ht="12.75" customHeight="1">
      <c r="A22" s="527" t="s">
        <v>331</v>
      </c>
      <c r="B22" s="527"/>
      <c r="C22" s="527"/>
      <c r="D22" s="527"/>
      <c r="E22" s="527"/>
      <c r="F22" s="527"/>
      <c r="G22" s="527"/>
      <c r="H22" s="527"/>
      <c r="I22" s="527"/>
      <c r="J22" s="527"/>
      <c r="K22" s="527"/>
      <c r="L22" s="527"/>
      <c r="M22" s="527"/>
      <c r="N22" s="527"/>
      <c r="O22" s="527"/>
      <c r="P22" s="527"/>
      <c r="Q22" s="527"/>
      <c r="R22" s="527"/>
      <c r="S22" s="527"/>
      <c r="T22" s="527"/>
      <c r="U22" s="139"/>
      <c r="Y22" s="139"/>
      <c r="AC22" s="139"/>
    </row>
    <row r="23" spans="1:29" s="23" customFormat="1" ht="15" customHeight="1">
      <c r="A23" s="536"/>
      <c r="B23" s="536"/>
      <c r="C23" s="536"/>
      <c r="D23" s="536"/>
      <c r="E23" s="536"/>
      <c r="F23" s="536"/>
      <c r="G23" s="536"/>
      <c r="H23" s="536"/>
      <c r="I23" s="536"/>
      <c r="J23" s="536"/>
      <c r="K23" s="536"/>
      <c r="L23" s="536"/>
      <c r="M23" s="536"/>
      <c r="N23" s="536"/>
      <c r="O23" s="536"/>
      <c r="P23" s="536"/>
      <c r="Q23" s="536"/>
      <c r="R23" s="536"/>
      <c r="S23" s="536"/>
      <c r="T23" s="536"/>
      <c r="U23" s="13"/>
      <c r="Y23" s="13"/>
      <c r="AC23" s="13"/>
    </row>
    <row r="24" s="23" customFormat="1" ht="12.75"/>
    <row r="25" s="23" customFormat="1" ht="12.75"/>
    <row r="26" s="23" customFormat="1" ht="12.75"/>
    <row r="27" s="23" customFormat="1" ht="12.75"/>
    <row r="28" s="23" customFormat="1" ht="12.75"/>
    <row r="29" s="23" customFormat="1" ht="12.75"/>
    <row r="30" s="23" customFormat="1" ht="12.75"/>
    <row r="31" s="23" customFormat="1" ht="12.75"/>
    <row r="32" s="23" customFormat="1" ht="12.75"/>
    <row r="33" s="23" customFormat="1" ht="12.75"/>
    <row r="34" s="23" customFormat="1" ht="12.75"/>
    <row r="35" s="23" customFormat="1" ht="12.75"/>
  </sheetData>
  <sheetProtection/>
  <mergeCells count="45">
    <mergeCell ref="Z6:AB7"/>
    <mergeCell ref="Z8:Z10"/>
    <mergeCell ref="AA8:AA10"/>
    <mergeCell ref="AB8:AB10"/>
    <mergeCell ref="AA11:AB11"/>
    <mergeCell ref="A2:AF2"/>
    <mergeCell ref="A4:T4"/>
    <mergeCell ref="A6:A10"/>
    <mergeCell ref="B6:D7"/>
    <mergeCell ref="F6:H7"/>
    <mergeCell ref="J6:L7"/>
    <mergeCell ref="N6:P7"/>
    <mergeCell ref="R6:T7"/>
    <mergeCell ref="V6:X7"/>
    <mergeCell ref="AD6:AF7"/>
    <mergeCell ref="B8:B10"/>
    <mergeCell ref="C8:C10"/>
    <mergeCell ref="D8:D10"/>
    <mergeCell ref="F8:F10"/>
    <mergeCell ref="G8:G10"/>
    <mergeCell ref="H8:H10"/>
    <mergeCell ref="J8:J10"/>
    <mergeCell ref="K8:K10"/>
    <mergeCell ref="L8:L10"/>
    <mergeCell ref="N8:N10"/>
    <mergeCell ref="O8:O10"/>
    <mergeCell ref="P8:P10"/>
    <mergeCell ref="R8:R10"/>
    <mergeCell ref="AE11:AF11"/>
    <mergeCell ref="S8:S10"/>
    <mergeCell ref="T8:T10"/>
    <mergeCell ref="V8:V10"/>
    <mergeCell ref="W8:W10"/>
    <mergeCell ref="X8:X10"/>
    <mergeCell ref="AD8:AD10"/>
    <mergeCell ref="A22:T22"/>
    <mergeCell ref="A23:T23"/>
    <mergeCell ref="AE8:AE10"/>
    <mergeCell ref="AF8:AF10"/>
    <mergeCell ref="B11:D11"/>
    <mergeCell ref="F11:H11"/>
    <mergeCell ref="J11:L11"/>
    <mergeCell ref="N11:P11"/>
    <mergeCell ref="R11:T11"/>
    <mergeCell ref="W11:X11"/>
  </mergeCells>
  <hyperlinks>
    <hyperlink ref="A1" location="'Índice '!A1" display="Regresar"/>
  </hyperlinks>
  <printOptions/>
  <pageMargins left="0.7" right="0.7" top="0.75" bottom="0.75" header="0.3" footer="0.3"/>
  <pageSetup horizontalDpi="600" verticalDpi="600" orientation="portrait" r:id="rId1"/>
</worksheet>
</file>

<file path=xl/worksheets/sheet36.xml><?xml version="1.0" encoding="utf-8"?>
<worksheet xmlns="http://schemas.openxmlformats.org/spreadsheetml/2006/main" xmlns:r="http://schemas.openxmlformats.org/officeDocument/2006/relationships">
  <sheetPr>
    <pageSetUpPr fitToPage="1"/>
  </sheetPr>
  <dimension ref="A1:AG37"/>
  <sheetViews>
    <sheetView showGridLines="0" zoomScale="80" zoomScaleNormal="80" zoomScaleSheetLayoutView="42" zoomScalePageLayoutView="0" workbookViewId="0" topLeftCell="A1">
      <selection activeCell="B1" sqref="B1"/>
    </sheetView>
  </sheetViews>
  <sheetFormatPr defaultColWidth="11.5546875" defaultRowHeight="15"/>
  <cols>
    <col min="1" max="1" width="1.2265625" style="23" customWidth="1"/>
    <col min="2" max="2" width="15.88671875" style="23" customWidth="1"/>
    <col min="3" max="3" width="7.77734375" style="23" customWidth="1"/>
    <col min="4" max="4" width="8.6640625" style="23" customWidth="1"/>
    <col min="5" max="5" width="11.3359375" style="23" customWidth="1"/>
    <col min="6" max="6" width="1.5625" style="23" customWidth="1"/>
    <col min="7" max="7" width="7.3359375" style="23" customWidth="1"/>
    <col min="8" max="8" width="9.21484375" style="23" bestFit="1" customWidth="1"/>
    <col min="9" max="9" width="9.99609375" style="23" bestFit="1" customWidth="1"/>
    <col min="10" max="10" width="1.5625" style="23" customWidth="1"/>
    <col min="11" max="11" width="7.3359375" style="23" customWidth="1"/>
    <col min="12" max="12" width="9.21484375" style="23" bestFit="1" customWidth="1"/>
    <col min="13" max="13" width="10.77734375" style="23" customWidth="1"/>
    <col min="14" max="14" width="1.77734375" style="23" customWidth="1"/>
    <col min="15" max="15" width="7.6640625" style="23" customWidth="1"/>
    <col min="16" max="16" width="8.77734375" style="23" customWidth="1"/>
    <col min="17" max="17" width="9.99609375" style="23" bestFit="1" customWidth="1"/>
    <col min="18" max="18" width="1.66796875" style="23" customWidth="1"/>
    <col min="19" max="19" width="7.5546875" style="23" customWidth="1"/>
    <col min="20" max="20" width="8.4453125" style="23" customWidth="1"/>
    <col min="21" max="21" width="9.99609375" style="23" bestFit="1" customWidth="1"/>
    <col min="22" max="22" width="1.33203125" style="23" customWidth="1"/>
    <col min="23" max="23" width="7.88671875" style="23" customWidth="1"/>
    <col min="24" max="24" width="8.21484375" style="23" customWidth="1"/>
    <col min="25" max="25" width="9.99609375" style="23" bestFit="1" customWidth="1"/>
    <col min="26" max="26" width="1.33203125" style="23" customWidth="1"/>
    <col min="27" max="27" width="7.88671875" style="23" customWidth="1"/>
    <col min="28" max="28" width="8.21484375" style="23" customWidth="1"/>
    <col min="29" max="29" width="8.88671875" style="23" customWidth="1"/>
    <col min="30" max="30" width="1.33203125" style="23" customWidth="1"/>
    <col min="31" max="31" width="7.88671875" style="23" customWidth="1"/>
    <col min="32" max="32" width="8.21484375" style="23" customWidth="1"/>
    <col min="33" max="33" width="8.88671875" style="23" customWidth="1"/>
    <col min="34" max="16384" width="11.5546875" style="23" customWidth="1"/>
  </cols>
  <sheetData>
    <row r="1" spans="2:33" ht="12.75">
      <c r="B1" s="208" t="s">
        <v>559</v>
      </c>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row>
    <row r="2" spans="1:33" ht="12.75">
      <c r="A2" s="148"/>
      <c r="B2" s="538" t="s">
        <v>26</v>
      </c>
      <c r="C2" s="538"/>
      <c r="D2" s="538"/>
      <c r="E2" s="538"/>
      <c r="F2" s="538"/>
      <c r="G2" s="538"/>
      <c r="H2" s="538"/>
      <c r="I2" s="538"/>
      <c r="J2" s="538"/>
      <c r="K2" s="538"/>
      <c r="L2" s="538"/>
      <c r="M2" s="538"/>
      <c r="N2" s="538"/>
      <c r="O2" s="538"/>
      <c r="P2" s="538"/>
      <c r="Q2" s="538"/>
      <c r="R2" s="538"/>
      <c r="S2" s="538"/>
      <c r="T2" s="538"/>
      <c r="U2" s="538"/>
      <c r="V2" s="538"/>
      <c r="W2" s="538"/>
      <c r="X2" s="538"/>
      <c r="Y2" s="538"/>
      <c r="Z2" s="538"/>
      <c r="AA2" s="538"/>
      <c r="AB2" s="538"/>
      <c r="AC2" s="538"/>
      <c r="AD2" s="538"/>
      <c r="AE2" s="538"/>
      <c r="AF2" s="538"/>
      <c r="AG2" s="538"/>
    </row>
    <row r="3" spans="1:33" ht="12.75">
      <c r="A3" s="148"/>
      <c r="B3" s="316"/>
      <c r="C3" s="316"/>
      <c r="D3" s="316"/>
      <c r="E3" s="316"/>
      <c r="F3" s="316"/>
      <c r="G3" s="316"/>
      <c r="H3" s="316"/>
      <c r="I3" s="316"/>
      <c r="J3" s="316"/>
      <c r="K3" s="317"/>
      <c r="L3" s="317"/>
      <c r="M3" s="316"/>
      <c r="N3" s="316"/>
      <c r="O3" s="316"/>
      <c r="P3" s="316"/>
      <c r="Q3" s="316"/>
      <c r="R3" s="316"/>
      <c r="S3" s="294"/>
      <c r="T3" s="294"/>
      <c r="U3" s="294"/>
      <c r="V3" s="294"/>
      <c r="W3" s="294"/>
      <c r="X3" s="294"/>
      <c r="Y3" s="294"/>
      <c r="Z3" s="294"/>
      <c r="AA3" s="294"/>
      <c r="AB3" s="294"/>
      <c r="AC3" s="294"/>
      <c r="AD3" s="294"/>
      <c r="AE3" s="294"/>
      <c r="AF3" s="294"/>
      <c r="AG3" s="294"/>
    </row>
    <row r="4" spans="1:33" ht="15">
      <c r="A4" s="148"/>
      <c r="B4" s="539" t="s">
        <v>594</v>
      </c>
      <c r="C4" s="539"/>
      <c r="D4" s="539"/>
      <c r="E4" s="539"/>
      <c r="F4" s="539"/>
      <c r="G4" s="539"/>
      <c r="H4" s="539"/>
      <c r="I4" s="539"/>
      <c r="J4" s="539"/>
      <c r="K4" s="539"/>
      <c r="L4" s="539"/>
      <c r="M4" s="539"/>
      <c r="N4" s="539"/>
      <c r="O4" s="539"/>
      <c r="P4" s="539"/>
      <c r="Q4" s="539"/>
      <c r="R4" s="539"/>
      <c r="S4" s="539"/>
      <c r="T4" s="539"/>
      <c r="U4" s="539"/>
      <c r="V4" s="539"/>
      <c r="W4" s="539"/>
      <c r="X4" s="539"/>
      <c r="Y4" s="539"/>
      <c r="Z4" s="539"/>
      <c r="AA4" s="539"/>
      <c r="AB4" s="539"/>
      <c r="AC4" s="539"/>
      <c r="AD4" s="539"/>
      <c r="AE4" s="539"/>
      <c r="AF4" s="539"/>
      <c r="AG4" s="539"/>
    </row>
    <row r="5" spans="1:33" ht="13.5" thickBot="1">
      <c r="A5" s="148"/>
      <c r="B5" s="317"/>
      <c r="C5" s="317"/>
      <c r="D5" s="317"/>
      <c r="E5" s="317"/>
      <c r="F5" s="317"/>
      <c r="G5" s="317"/>
      <c r="H5" s="317"/>
      <c r="I5" s="317"/>
      <c r="J5" s="317"/>
      <c r="K5" s="317"/>
      <c r="L5" s="317"/>
      <c r="M5" s="316"/>
      <c r="N5" s="316"/>
      <c r="O5" s="316"/>
      <c r="P5" s="316"/>
      <c r="Q5" s="316"/>
      <c r="R5" s="316"/>
      <c r="S5" s="294"/>
      <c r="T5" s="294"/>
      <c r="U5" s="294"/>
      <c r="V5" s="294"/>
      <c r="W5" s="294"/>
      <c r="X5" s="294"/>
      <c r="Y5" s="294"/>
      <c r="Z5" s="294"/>
      <c r="AA5" s="294"/>
      <c r="AB5" s="294"/>
      <c r="AC5" s="294"/>
      <c r="AD5" s="294"/>
      <c r="AE5" s="294"/>
      <c r="AF5" s="294"/>
      <c r="AG5" s="294"/>
    </row>
    <row r="6" spans="1:33" ht="12.75">
      <c r="A6" s="148"/>
      <c r="B6" s="540" t="s">
        <v>456</v>
      </c>
      <c r="C6" s="543" t="s">
        <v>304</v>
      </c>
      <c r="D6" s="543"/>
      <c r="E6" s="543"/>
      <c r="F6" s="318"/>
      <c r="G6" s="543" t="s">
        <v>236</v>
      </c>
      <c r="H6" s="543"/>
      <c r="I6" s="543"/>
      <c r="J6" s="318"/>
      <c r="K6" s="543" t="s">
        <v>305</v>
      </c>
      <c r="L6" s="543"/>
      <c r="M6" s="543"/>
      <c r="N6" s="318"/>
      <c r="O6" s="543" t="s">
        <v>306</v>
      </c>
      <c r="P6" s="543"/>
      <c r="Q6" s="543"/>
      <c r="R6" s="318"/>
      <c r="S6" s="543">
        <v>2009</v>
      </c>
      <c r="T6" s="543"/>
      <c r="U6" s="543"/>
      <c r="V6" s="318"/>
      <c r="W6" s="543">
        <v>2010</v>
      </c>
      <c r="X6" s="543"/>
      <c r="Y6" s="543"/>
      <c r="Z6" s="362"/>
      <c r="AA6" s="543">
        <v>2011</v>
      </c>
      <c r="AB6" s="543"/>
      <c r="AC6" s="543"/>
      <c r="AD6" s="318"/>
      <c r="AE6" s="543">
        <v>2012</v>
      </c>
      <c r="AF6" s="543"/>
      <c r="AG6" s="543"/>
    </row>
    <row r="7" spans="1:33" ht="12.75">
      <c r="A7" s="148"/>
      <c r="B7" s="541"/>
      <c r="C7" s="544"/>
      <c r="D7" s="544"/>
      <c r="E7" s="544"/>
      <c r="F7" s="99"/>
      <c r="G7" s="544"/>
      <c r="H7" s="544"/>
      <c r="I7" s="544"/>
      <c r="J7" s="99"/>
      <c r="K7" s="544"/>
      <c r="L7" s="544"/>
      <c r="M7" s="544"/>
      <c r="N7" s="99"/>
      <c r="O7" s="544"/>
      <c r="P7" s="544"/>
      <c r="Q7" s="544"/>
      <c r="R7" s="99"/>
      <c r="S7" s="544"/>
      <c r="T7" s="544"/>
      <c r="U7" s="544"/>
      <c r="V7" s="99"/>
      <c r="W7" s="544"/>
      <c r="X7" s="544"/>
      <c r="Y7" s="544"/>
      <c r="Z7" s="99"/>
      <c r="AA7" s="544"/>
      <c r="AB7" s="544"/>
      <c r="AC7" s="544"/>
      <c r="AD7" s="99"/>
      <c r="AE7" s="544"/>
      <c r="AF7" s="544"/>
      <c r="AG7" s="544"/>
    </row>
    <row r="8" spans="1:33" ht="12.75">
      <c r="A8" s="148"/>
      <c r="B8" s="541"/>
      <c r="C8" s="532" t="s">
        <v>453</v>
      </c>
      <c r="D8" s="532" t="s">
        <v>454</v>
      </c>
      <c r="E8" s="535" t="s">
        <v>455</v>
      </c>
      <c r="F8" s="149"/>
      <c r="G8" s="532" t="s">
        <v>453</v>
      </c>
      <c r="H8" s="532" t="s">
        <v>454</v>
      </c>
      <c r="I8" s="535" t="s">
        <v>455</v>
      </c>
      <c r="J8" s="149"/>
      <c r="K8" s="532" t="s">
        <v>453</v>
      </c>
      <c r="L8" s="532" t="s">
        <v>454</v>
      </c>
      <c r="M8" s="535" t="s">
        <v>455</v>
      </c>
      <c r="N8" s="149"/>
      <c r="O8" s="532" t="s">
        <v>453</v>
      </c>
      <c r="P8" s="532" t="s">
        <v>454</v>
      </c>
      <c r="Q8" s="535" t="s">
        <v>455</v>
      </c>
      <c r="R8" s="149"/>
      <c r="S8" s="532" t="s">
        <v>453</v>
      </c>
      <c r="T8" s="532" t="s">
        <v>454</v>
      </c>
      <c r="U8" s="535" t="s">
        <v>455</v>
      </c>
      <c r="V8" s="149"/>
      <c r="W8" s="532" t="s">
        <v>453</v>
      </c>
      <c r="X8" s="532" t="s">
        <v>454</v>
      </c>
      <c r="Y8" s="535" t="s">
        <v>455</v>
      </c>
      <c r="Z8" s="149"/>
      <c r="AA8" s="532" t="s">
        <v>453</v>
      </c>
      <c r="AB8" s="532" t="s">
        <v>454</v>
      </c>
      <c r="AC8" s="535" t="s">
        <v>455</v>
      </c>
      <c r="AD8" s="149"/>
      <c r="AE8" s="532" t="s">
        <v>453</v>
      </c>
      <c r="AF8" s="532" t="s">
        <v>454</v>
      </c>
      <c r="AG8" s="535" t="s">
        <v>455</v>
      </c>
    </row>
    <row r="9" spans="1:33" ht="12.75" customHeight="1">
      <c r="A9" s="148"/>
      <c r="B9" s="541"/>
      <c r="C9" s="533"/>
      <c r="D9" s="533"/>
      <c r="E9" s="509"/>
      <c r="F9" s="149"/>
      <c r="G9" s="533"/>
      <c r="H9" s="533"/>
      <c r="I9" s="509"/>
      <c r="J9" s="149"/>
      <c r="K9" s="533"/>
      <c r="L9" s="533"/>
      <c r="M9" s="509"/>
      <c r="N9" s="149"/>
      <c r="O9" s="533"/>
      <c r="P9" s="533"/>
      <c r="Q9" s="509"/>
      <c r="R9" s="149"/>
      <c r="S9" s="533"/>
      <c r="T9" s="533"/>
      <c r="U9" s="509"/>
      <c r="V9" s="149"/>
      <c r="W9" s="533"/>
      <c r="X9" s="533"/>
      <c r="Y9" s="509"/>
      <c r="Z9" s="149"/>
      <c r="AA9" s="533"/>
      <c r="AB9" s="533"/>
      <c r="AC9" s="509"/>
      <c r="AD9" s="149"/>
      <c r="AE9" s="533"/>
      <c r="AF9" s="533"/>
      <c r="AG9" s="509"/>
    </row>
    <row r="10" spans="1:33" ht="18.75" customHeight="1">
      <c r="A10" s="148"/>
      <c r="B10" s="542"/>
      <c r="C10" s="534"/>
      <c r="D10" s="534"/>
      <c r="E10" s="519"/>
      <c r="F10" s="319"/>
      <c r="G10" s="534"/>
      <c r="H10" s="534"/>
      <c r="I10" s="519"/>
      <c r="J10" s="319"/>
      <c r="K10" s="534"/>
      <c r="L10" s="534"/>
      <c r="M10" s="519"/>
      <c r="N10" s="319"/>
      <c r="O10" s="534"/>
      <c r="P10" s="534"/>
      <c r="Q10" s="519"/>
      <c r="R10" s="319"/>
      <c r="S10" s="534"/>
      <c r="T10" s="534"/>
      <c r="U10" s="519"/>
      <c r="V10" s="319"/>
      <c r="W10" s="534"/>
      <c r="X10" s="534"/>
      <c r="Y10" s="519"/>
      <c r="Z10" s="319"/>
      <c r="AA10" s="534"/>
      <c r="AB10" s="534"/>
      <c r="AC10" s="519"/>
      <c r="AD10" s="319"/>
      <c r="AE10" s="534"/>
      <c r="AF10" s="534"/>
      <c r="AG10" s="519"/>
    </row>
    <row r="11" spans="1:33" ht="12.75" customHeight="1">
      <c r="A11" s="148"/>
      <c r="B11" s="150"/>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row>
    <row r="12" spans="1:33" ht="18.75" customHeight="1">
      <c r="A12" s="148"/>
      <c r="B12" s="150" t="s">
        <v>363</v>
      </c>
      <c r="C12" s="35">
        <v>493</v>
      </c>
      <c r="D12" s="35">
        <v>222606</v>
      </c>
      <c r="E12" s="35">
        <v>451.533468559838</v>
      </c>
      <c r="F12" s="35"/>
      <c r="G12" s="35">
        <v>623</v>
      </c>
      <c r="H12" s="35">
        <v>245599</v>
      </c>
      <c r="I12" s="35">
        <v>394.2199036918138</v>
      </c>
      <c r="J12" s="35"/>
      <c r="K12" s="35">
        <v>623</v>
      </c>
      <c r="L12" s="35">
        <v>245599</v>
      </c>
      <c r="M12" s="35">
        <v>394.2199036918138</v>
      </c>
      <c r="N12" s="35"/>
      <c r="O12" s="152">
        <v>592</v>
      </c>
      <c r="P12" s="152">
        <v>243612</v>
      </c>
      <c r="Q12" s="152">
        <v>411.5067567567568</v>
      </c>
      <c r="R12" s="152"/>
      <c r="S12" s="152">
        <v>572</v>
      </c>
      <c r="T12" s="152">
        <v>269951</v>
      </c>
      <c r="U12" s="152">
        <v>471.942307692308</v>
      </c>
      <c r="V12" s="152"/>
      <c r="W12" s="152">
        <v>685</v>
      </c>
      <c r="X12" s="152">
        <v>278794</v>
      </c>
      <c r="Y12" s="152">
        <v>406.9985401459854</v>
      </c>
      <c r="Z12" s="152"/>
      <c r="AA12" s="152">
        <v>1157</v>
      </c>
      <c r="AB12" s="152">
        <v>466141</v>
      </c>
      <c r="AC12" s="152">
        <v>402.8876404494382</v>
      </c>
      <c r="AD12" s="152"/>
      <c r="AE12" s="152">
        <v>1240</v>
      </c>
      <c r="AF12" s="152">
        <v>482590</v>
      </c>
      <c r="AG12" s="152">
        <v>389.18548387096774</v>
      </c>
    </row>
    <row r="13" spans="1:33" ht="18.75" customHeight="1">
      <c r="A13" s="148"/>
      <c r="B13" s="150"/>
      <c r="C13" s="153"/>
      <c r="D13" s="153"/>
      <c r="E13" s="153"/>
      <c r="F13" s="153"/>
      <c r="G13" s="35"/>
      <c r="H13" s="153"/>
      <c r="I13" s="153"/>
      <c r="J13" s="153"/>
      <c r="K13" s="35"/>
      <c r="L13" s="153"/>
      <c r="M13" s="153"/>
      <c r="N13" s="153"/>
      <c r="O13" s="152"/>
      <c r="P13" s="152"/>
      <c r="Q13" s="152"/>
      <c r="R13" s="152"/>
      <c r="S13" s="152"/>
      <c r="T13" s="152"/>
      <c r="U13" s="152"/>
      <c r="V13" s="152"/>
      <c r="W13" s="152"/>
      <c r="X13" s="152"/>
      <c r="Y13" s="152"/>
      <c r="Z13" s="152"/>
      <c r="AA13" s="152"/>
      <c r="AB13" s="152"/>
      <c r="AC13" s="152"/>
      <c r="AD13" s="152"/>
      <c r="AE13" s="152"/>
      <c r="AF13" s="152"/>
      <c r="AG13" s="152"/>
    </row>
    <row r="14" spans="1:33" ht="18.75" customHeight="1">
      <c r="A14" s="148"/>
      <c r="B14" s="151" t="s">
        <v>509</v>
      </c>
      <c r="C14" s="35">
        <v>14</v>
      </c>
      <c r="D14" s="35">
        <v>25900</v>
      </c>
      <c r="E14" s="35">
        <v>1850</v>
      </c>
      <c r="F14" s="35"/>
      <c r="G14" s="35">
        <v>15</v>
      </c>
      <c r="H14" s="154">
        <v>27750</v>
      </c>
      <c r="I14" s="35">
        <v>1850</v>
      </c>
      <c r="J14" s="35"/>
      <c r="K14" s="35">
        <v>15</v>
      </c>
      <c r="L14" s="154">
        <v>27750</v>
      </c>
      <c r="M14" s="35">
        <v>1850</v>
      </c>
      <c r="N14" s="35"/>
      <c r="O14" s="152">
        <v>21</v>
      </c>
      <c r="P14" s="155">
        <v>38850</v>
      </c>
      <c r="Q14" s="152">
        <v>1850</v>
      </c>
      <c r="R14" s="152"/>
      <c r="S14" s="152">
        <v>24</v>
      </c>
      <c r="T14" s="155">
        <v>48816</v>
      </c>
      <c r="U14" s="152">
        <v>2034</v>
      </c>
      <c r="V14" s="152"/>
      <c r="W14" s="152">
        <v>17</v>
      </c>
      <c r="X14" s="155">
        <v>34578</v>
      </c>
      <c r="Y14" s="152">
        <v>2034</v>
      </c>
      <c r="Z14" s="152"/>
      <c r="AA14" s="152">
        <v>16</v>
      </c>
      <c r="AB14" s="155">
        <v>32544</v>
      </c>
      <c r="AC14" s="152">
        <v>2034</v>
      </c>
      <c r="AD14" s="152"/>
      <c r="AE14" s="152">
        <v>18</v>
      </c>
      <c r="AF14" s="155">
        <v>36612</v>
      </c>
      <c r="AG14" s="152">
        <v>2034</v>
      </c>
    </row>
    <row r="15" spans="1:33" ht="18.75" customHeight="1">
      <c r="A15" s="148"/>
      <c r="B15" s="151"/>
      <c r="C15" s="35"/>
      <c r="D15" s="35"/>
      <c r="E15" s="35"/>
      <c r="F15" s="35"/>
      <c r="G15" s="35"/>
      <c r="H15" s="156"/>
      <c r="I15" s="35"/>
      <c r="J15" s="35"/>
      <c r="K15" s="35"/>
      <c r="L15" s="156"/>
      <c r="M15" s="35"/>
      <c r="N15" s="35"/>
      <c r="O15" s="152"/>
      <c r="P15" s="155"/>
      <c r="Q15" s="152"/>
      <c r="R15" s="152"/>
      <c r="S15" s="152"/>
      <c r="T15" s="155"/>
      <c r="U15" s="152"/>
      <c r="V15" s="152"/>
      <c r="W15" s="152"/>
      <c r="X15" s="155"/>
      <c r="Y15" s="152"/>
      <c r="Z15" s="152"/>
      <c r="AA15" s="152"/>
      <c r="AB15" s="155"/>
      <c r="AC15" s="152"/>
      <c r="AD15" s="152"/>
      <c r="AE15" s="152"/>
      <c r="AF15" s="155"/>
      <c r="AG15" s="152"/>
    </row>
    <row r="16" spans="1:33" ht="18.75" customHeight="1">
      <c r="A16" s="148"/>
      <c r="B16" s="151" t="s">
        <v>510</v>
      </c>
      <c r="C16" s="35">
        <v>110</v>
      </c>
      <c r="D16" s="35">
        <v>103400</v>
      </c>
      <c r="E16" s="35">
        <v>940</v>
      </c>
      <c r="F16" s="35"/>
      <c r="G16" s="35">
        <v>115</v>
      </c>
      <c r="H16" s="156">
        <v>108100</v>
      </c>
      <c r="I16" s="35">
        <v>940</v>
      </c>
      <c r="J16" s="35"/>
      <c r="K16" s="35">
        <v>115</v>
      </c>
      <c r="L16" s="156">
        <v>108100</v>
      </c>
      <c r="M16" s="35">
        <v>940</v>
      </c>
      <c r="N16" s="35"/>
      <c r="O16" s="152">
        <v>117</v>
      </c>
      <c r="P16" s="155">
        <v>109980</v>
      </c>
      <c r="Q16" s="152">
        <v>940</v>
      </c>
      <c r="R16" s="152"/>
      <c r="S16" s="152">
        <v>117</v>
      </c>
      <c r="T16" s="155">
        <v>131508</v>
      </c>
      <c r="U16" s="152">
        <v>1124</v>
      </c>
      <c r="V16" s="152"/>
      <c r="W16" s="152">
        <v>114</v>
      </c>
      <c r="X16" s="155">
        <v>128136</v>
      </c>
      <c r="Y16" s="152">
        <v>1124</v>
      </c>
      <c r="Z16" s="152"/>
      <c r="AA16" s="152">
        <v>212</v>
      </c>
      <c r="AB16" s="155">
        <v>238288</v>
      </c>
      <c r="AC16" s="152">
        <v>1124</v>
      </c>
      <c r="AD16" s="152"/>
      <c r="AE16" s="152">
        <v>214</v>
      </c>
      <c r="AF16" s="155">
        <v>240536</v>
      </c>
      <c r="AG16" s="152">
        <v>1124</v>
      </c>
    </row>
    <row r="17" spans="1:33" ht="18.75" customHeight="1">
      <c r="A17" s="148"/>
      <c r="B17" s="151"/>
      <c r="C17" s="35"/>
      <c r="D17" s="35"/>
      <c r="E17" s="35"/>
      <c r="F17" s="35"/>
      <c r="G17" s="35"/>
      <c r="H17" s="156"/>
      <c r="I17" s="35"/>
      <c r="J17" s="35"/>
      <c r="K17" s="35"/>
      <c r="L17" s="156"/>
      <c r="M17" s="35"/>
      <c r="N17" s="35"/>
      <c r="O17" s="152"/>
      <c r="P17" s="155"/>
      <c r="Q17" s="152"/>
      <c r="R17" s="152"/>
      <c r="S17" s="152"/>
      <c r="T17" s="155"/>
      <c r="U17" s="152"/>
      <c r="V17" s="152"/>
      <c r="W17" s="152"/>
      <c r="X17" s="155"/>
      <c r="Y17" s="152"/>
      <c r="Z17" s="152"/>
      <c r="AA17" s="152"/>
      <c r="AB17" s="155"/>
      <c r="AC17" s="152"/>
      <c r="AD17" s="152"/>
      <c r="AE17" s="152"/>
      <c r="AF17" s="155"/>
      <c r="AG17" s="152"/>
    </row>
    <row r="18" spans="1:33" ht="18.75" customHeight="1">
      <c r="A18" s="148"/>
      <c r="B18" s="151" t="s">
        <v>511</v>
      </c>
      <c r="C18" s="35">
        <v>95</v>
      </c>
      <c r="D18" s="35">
        <v>33060</v>
      </c>
      <c r="E18" s="35">
        <v>348</v>
      </c>
      <c r="F18" s="35"/>
      <c r="G18" s="35">
        <v>110</v>
      </c>
      <c r="H18" s="156">
        <v>38280</v>
      </c>
      <c r="I18" s="35">
        <v>348</v>
      </c>
      <c r="J18" s="35"/>
      <c r="K18" s="35">
        <v>110</v>
      </c>
      <c r="L18" s="156">
        <v>38280</v>
      </c>
      <c r="M18" s="35">
        <v>348</v>
      </c>
      <c r="N18" s="35"/>
      <c r="O18" s="152">
        <v>83</v>
      </c>
      <c r="P18" s="155">
        <v>28884</v>
      </c>
      <c r="Q18" s="152">
        <v>348</v>
      </c>
      <c r="R18" s="152"/>
      <c r="S18" s="152">
        <v>75</v>
      </c>
      <c r="T18" s="155">
        <v>26100</v>
      </c>
      <c r="U18" s="152">
        <v>348</v>
      </c>
      <c r="V18" s="152"/>
      <c r="W18" s="152">
        <v>102</v>
      </c>
      <c r="X18" s="155">
        <v>35496</v>
      </c>
      <c r="Y18" s="152">
        <v>348</v>
      </c>
      <c r="Z18" s="152"/>
      <c r="AA18" s="152">
        <v>174</v>
      </c>
      <c r="AB18" s="155">
        <v>60552</v>
      </c>
      <c r="AC18" s="152">
        <v>348</v>
      </c>
      <c r="AD18" s="152"/>
      <c r="AE18" s="152">
        <v>180</v>
      </c>
      <c r="AF18" s="155">
        <v>61920</v>
      </c>
      <c r="AG18" s="152">
        <v>344</v>
      </c>
    </row>
    <row r="19" spans="1:33" ht="18.75" customHeight="1">
      <c r="A19" s="148"/>
      <c r="B19" s="100"/>
      <c r="C19" s="35"/>
      <c r="D19" s="35"/>
      <c r="E19" s="35"/>
      <c r="F19" s="35"/>
      <c r="G19" s="35"/>
      <c r="H19" s="154"/>
      <c r="I19" s="35"/>
      <c r="J19" s="35"/>
      <c r="K19" s="35"/>
      <c r="L19" s="154"/>
      <c r="M19" s="35"/>
      <c r="N19" s="35"/>
      <c r="O19" s="152"/>
      <c r="P19" s="155"/>
      <c r="Q19" s="152"/>
      <c r="R19" s="152"/>
      <c r="S19" s="152"/>
      <c r="T19" s="155"/>
      <c r="U19" s="152"/>
      <c r="V19" s="152"/>
      <c r="W19" s="152"/>
      <c r="X19" s="155"/>
      <c r="Y19" s="152"/>
      <c r="Z19" s="152"/>
      <c r="AA19" s="152"/>
      <c r="AB19" s="155"/>
      <c r="AC19" s="152"/>
      <c r="AD19" s="152"/>
      <c r="AE19" s="152"/>
      <c r="AF19" s="155"/>
      <c r="AG19" s="152"/>
    </row>
    <row r="20" spans="1:33" ht="18.75" customHeight="1">
      <c r="A20" s="148"/>
      <c r="B20" s="151" t="s">
        <v>512</v>
      </c>
      <c r="C20" s="35">
        <v>58</v>
      </c>
      <c r="D20" s="35">
        <v>15602</v>
      </c>
      <c r="E20" s="35">
        <v>269</v>
      </c>
      <c r="F20" s="35"/>
      <c r="G20" s="35">
        <v>79</v>
      </c>
      <c r="H20" s="154">
        <v>21251</v>
      </c>
      <c r="I20" s="35">
        <v>269</v>
      </c>
      <c r="J20" s="35"/>
      <c r="K20" s="35">
        <v>79</v>
      </c>
      <c r="L20" s="154">
        <v>21251</v>
      </c>
      <c r="M20" s="35">
        <v>269</v>
      </c>
      <c r="N20" s="35"/>
      <c r="O20" s="152">
        <v>71</v>
      </c>
      <c r="P20" s="155">
        <v>19099</v>
      </c>
      <c r="Q20" s="152">
        <v>269</v>
      </c>
      <c r="R20" s="152"/>
      <c r="S20" s="152">
        <v>64</v>
      </c>
      <c r="T20" s="155">
        <v>17216</v>
      </c>
      <c r="U20" s="152">
        <v>269</v>
      </c>
      <c r="V20" s="152"/>
      <c r="W20" s="152">
        <v>104</v>
      </c>
      <c r="X20" s="155">
        <v>27976</v>
      </c>
      <c r="Y20" s="152">
        <v>269</v>
      </c>
      <c r="Z20" s="152"/>
      <c r="AA20" s="152">
        <v>145</v>
      </c>
      <c r="AB20" s="155">
        <v>39005</v>
      </c>
      <c r="AC20" s="152">
        <v>269</v>
      </c>
      <c r="AD20" s="152"/>
      <c r="AE20" s="152">
        <v>165</v>
      </c>
      <c r="AF20" s="155">
        <v>43890</v>
      </c>
      <c r="AG20" s="152">
        <v>266</v>
      </c>
    </row>
    <row r="21" spans="1:33" ht="18.75" customHeight="1">
      <c r="A21" s="148"/>
      <c r="B21" s="151"/>
      <c r="C21" s="35"/>
      <c r="D21" s="35"/>
      <c r="E21" s="35"/>
      <c r="F21" s="35"/>
      <c r="G21" s="35"/>
      <c r="H21" s="154"/>
      <c r="I21" s="35"/>
      <c r="J21" s="35"/>
      <c r="K21" s="35"/>
      <c r="L21" s="154"/>
      <c r="M21" s="35"/>
      <c r="N21" s="35"/>
      <c r="O21" s="152"/>
      <c r="P21" s="155"/>
      <c r="Q21" s="152"/>
      <c r="R21" s="152"/>
      <c r="S21" s="152"/>
      <c r="T21" s="155"/>
      <c r="U21" s="152"/>
      <c r="V21" s="152"/>
      <c r="W21" s="152"/>
      <c r="X21" s="155"/>
      <c r="Y21" s="152"/>
      <c r="Z21" s="152"/>
      <c r="AA21" s="152"/>
      <c r="AB21" s="155"/>
      <c r="AC21" s="152"/>
      <c r="AD21" s="152"/>
      <c r="AE21" s="152"/>
      <c r="AF21" s="155"/>
      <c r="AG21" s="152"/>
    </row>
    <row r="22" spans="1:33" ht="18.75" customHeight="1">
      <c r="A22" s="148"/>
      <c r="B22" s="151" t="s">
        <v>513</v>
      </c>
      <c r="C22" s="35">
        <v>40</v>
      </c>
      <c r="D22" s="35">
        <v>3360</v>
      </c>
      <c r="E22" s="35">
        <v>84</v>
      </c>
      <c r="F22" s="35"/>
      <c r="G22" s="35">
        <v>48</v>
      </c>
      <c r="H22" s="154">
        <v>4032</v>
      </c>
      <c r="I22" s="35">
        <v>84</v>
      </c>
      <c r="J22" s="35"/>
      <c r="K22" s="35">
        <v>48</v>
      </c>
      <c r="L22" s="154">
        <v>4032</v>
      </c>
      <c r="M22" s="35">
        <v>84</v>
      </c>
      <c r="N22" s="35"/>
      <c r="O22" s="152">
        <v>61</v>
      </c>
      <c r="P22" s="155">
        <v>5124</v>
      </c>
      <c r="Q22" s="152">
        <v>84</v>
      </c>
      <c r="R22" s="152"/>
      <c r="S22" s="152">
        <v>68</v>
      </c>
      <c r="T22" s="155">
        <v>5712</v>
      </c>
      <c r="U22" s="152">
        <v>84</v>
      </c>
      <c r="V22" s="152"/>
      <c r="W22" s="152">
        <v>60</v>
      </c>
      <c r="X22" s="155">
        <v>5040</v>
      </c>
      <c r="Y22" s="152">
        <v>84</v>
      </c>
      <c r="Z22" s="152"/>
      <c r="AA22" s="152">
        <v>108</v>
      </c>
      <c r="AB22" s="155">
        <v>9072</v>
      </c>
      <c r="AC22" s="152">
        <v>84</v>
      </c>
      <c r="AD22" s="152"/>
      <c r="AE22" s="152">
        <v>78</v>
      </c>
      <c r="AF22" s="155">
        <v>6318</v>
      </c>
      <c r="AG22" s="152">
        <v>81</v>
      </c>
    </row>
    <row r="23" spans="1:33" ht="18.75" customHeight="1">
      <c r="A23" s="148"/>
      <c r="B23" s="150"/>
      <c r="C23" s="35"/>
      <c r="D23" s="35"/>
      <c r="E23" s="35"/>
      <c r="F23" s="35"/>
      <c r="G23" s="35"/>
      <c r="H23" s="154"/>
      <c r="I23" s="35"/>
      <c r="J23" s="35"/>
      <c r="K23" s="35"/>
      <c r="L23" s="154"/>
      <c r="M23" s="35"/>
      <c r="N23" s="35"/>
      <c r="O23" s="152"/>
      <c r="P23" s="155"/>
      <c r="Q23" s="152"/>
      <c r="R23" s="152"/>
      <c r="S23" s="152"/>
      <c r="T23" s="155"/>
      <c r="U23" s="152"/>
      <c r="V23" s="152"/>
      <c r="W23" s="152"/>
      <c r="X23" s="155"/>
      <c r="Y23" s="152"/>
      <c r="Z23" s="152"/>
      <c r="AA23" s="152"/>
      <c r="AB23" s="155"/>
      <c r="AC23" s="152"/>
      <c r="AD23" s="152"/>
      <c r="AE23" s="152"/>
      <c r="AF23" s="155"/>
      <c r="AG23" s="152"/>
    </row>
    <row r="24" spans="1:33" ht="18.75" customHeight="1">
      <c r="A24" s="148"/>
      <c r="B24" s="151" t="s">
        <v>514</v>
      </c>
      <c r="C24" s="35">
        <v>70</v>
      </c>
      <c r="D24" s="35">
        <v>22260</v>
      </c>
      <c r="E24" s="35">
        <v>318</v>
      </c>
      <c r="F24" s="35"/>
      <c r="G24" s="35">
        <v>107</v>
      </c>
      <c r="H24" s="154">
        <v>34026</v>
      </c>
      <c r="I24" s="35">
        <v>318</v>
      </c>
      <c r="J24" s="35"/>
      <c r="K24" s="35">
        <v>107</v>
      </c>
      <c r="L24" s="154">
        <v>34026</v>
      </c>
      <c r="M24" s="35">
        <v>318</v>
      </c>
      <c r="N24" s="35"/>
      <c r="O24" s="152">
        <v>71</v>
      </c>
      <c r="P24" s="155">
        <v>22578</v>
      </c>
      <c r="Q24" s="152">
        <v>318</v>
      </c>
      <c r="R24" s="152"/>
      <c r="S24" s="152">
        <v>81</v>
      </c>
      <c r="T24" s="155">
        <v>25758</v>
      </c>
      <c r="U24" s="152">
        <v>318</v>
      </c>
      <c r="V24" s="152"/>
      <c r="W24" s="152">
        <v>105</v>
      </c>
      <c r="X24" s="155">
        <v>33390</v>
      </c>
      <c r="Y24" s="152">
        <v>318</v>
      </c>
      <c r="Z24" s="152"/>
      <c r="AA24" s="152">
        <v>157</v>
      </c>
      <c r="AB24" s="155">
        <v>49926</v>
      </c>
      <c r="AC24" s="152">
        <v>318</v>
      </c>
      <c r="AD24" s="152"/>
      <c r="AE24" s="152">
        <v>189</v>
      </c>
      <c r="AF24" s="155">
        <v>59346</v>
      </c>
      <c r="AG24" s="152">
        <v>314</v>
      </c>
    </row>
    <row r="25" spans="1:33" ht="18.75" customHeight="1">
      <c r="A25" s="148"/>
      <c r="B25" s="151"/>
      <c r="C25" s="35"/>
      <c r="D25" s="35"/>
      <c r="E25" s="35"/>
      <c r="F25" s="35"/>
      <c r="G25" s="35"/>
      <c r="H25" s="154"/>
      <c r="I25" s="35"/>
      <c r="J25" s="35"/>
      <c r="K25" s="35"/>
      <c r="L25" s="154"/>
      <c r="M25" s="35"/>
      <c r="N25" s="35"/>
      <c r="O25" s="152"/>
      <c r="P25" s="155"/>
      <c r="Q25" s="152"/>
      <c r="R25" s="152"/>
      <c r="S25" s="152"/>
      <c r="T25" s="155"/>
      <c r="U25" s="152"/>
      <c r="V25" s="152"/>
      <c r="W25" s="152"/>
      <c r="X25" s="155"/>
      <c r="Y25" s="152"/>
      <c r="Z25" s="152"/>
      <c r="AA25" s="152"/>
      <c r="AB25" s="155"/>
      <c r="AC25" s="152"/>
      <c r="AD25" s="152"/>
      <c r="AE25" s="152"/>
      <c r="AF25" s="155"/>
      <c r="AG25" s="152"/>
    </row>
    <row r="26" spans="1:33" ht="18.75" customHeight="1">
      <c r="A26" s="148"/>
      <c r="B26" s="151" t="s">
        <v>515</v>
      </c>
      <c r="C26" s="35">
        <v>42</v>
      </c>
      <c r="D26" s="35">
        <v>3906</v>
      </c>
      <c r="E26" s="35">
        <v>93</v>
      </c>
      <c r="F26" s="35"/>
      <c r="G26" s="35">
        <v>46</v>
      </c>
      <c r="H26" s="154">
        <v>4278</v>
      </c>
      <c r="I26" s="35">
        <v>93</v>
      </c>
      <c r="J26" s="35"/>
      <c r="K26" s="35">
        <v>46</v>
      </c>
      <c r="L26" s="154">
        <v>4278</v>
      </c>
      <c r="M26" s="35">
        <v>93</v>
      </c>
      <c r="N26" s="35"/>
      <c r="O26" s="152">
        <v>47</v>
      </c>
      <c r="P26" s="155">
        <v>4371</v>
      </c>
      <c r="Q26" s="152">
        <v>93</v>
      </c>
      <c r="R26" s="152"/>
      <c r="S26" s="152">
        <v>49</v>
      </c>
      <c r="T26" s="155">
        <v>4557</v>
      </c>
      <c r="U26" s="152">
        <v>93</v>
      </c>
      <c r="V26" s="152"/>
      <c r="W26" s="152">
        <v>54</v>
      </c>
      <c r="X26" s="155">
        <v>5022</v>
      </c>
      <c r="Y26" s="152">
        <v>93</v>
      </c>
      <c r="Z26" s="152"/>
      <c r="AA26" s="152">
        <v>88</v>
      </c>
      <c r="AB26" s="155">
        <v>8184</v>
      </c>
      <c r="AC26" s="152">
        <v>93</v>
      </c>
      <c r="AD26" s="152"/>
      <c r="AE26" s="152">
        <v>134</v>
      </c>
      <c r="AF26" s="155">
        <v>12060</v>
      </c>
      <c r="AG26" s="152">
        <v>90</v>
      </c>
    </row>
    <row r="27" spans="1:33" ht="18.75" customHeight="1">
      <c r="A27" s="148"/>
      <c r="B27" s="151"/>
      <c r="C27" s="35"/>
      <c r="D27" s="35"/>
      <c r="E27" s="35"/>
      <c r="F27" s="35"/>
      <c r="G27" s="35"/>
      <c r="H27" s="154"/>
      <c r="I27" s="35"/>
      <c r="J27" s="35"/>
      <c r="K27" s="35"/>
      <c r="L27" s="154"/>
      <c r="M27" s="35"/>
      <c r="N27" s="35"/>
      <c r="O27" s="152"/>
      <c r="P27" s="155"/>
      <c r="Q27" s="152"/>
      <c r="R27" s="152"/>
      <c r="S27" s="152"/>
      <c r="T27" s="155"/>
      <c r="U27" s="152"/>
      <c r="V27" s="152"/>
      <c r="W27" s="152"/>
      <c r="X27" s="155"/>
      <c r="Y27" s="152"/>
      <c r="Z27" s="152"/>
      <c r="AA27" s="152"/>
      <c r="AB27" s="155"/>
      <c r="AC27" s="152"/>
      <c r="AD27" s="152"/>
      <c r="AE27" s="152"/>
      <c r="AF27" s="155"/>
      <c r="AG27" s="152"/>
    </row>
    <row r="28" spans="1:33" ht="18.75" customHeight="1">
      <c r="A28" s="148"/>
      <c r="B28" s="151" t="s">
        <v>516</v>
      </c>
      <c r="C28" s="35">
        <v>38</v>
      </c>
      <c r="D28" s="35">
        <v>1900</v>
      </c>
      <c r="E28" s="35">
        <v>50</v>
      </c>
      <c r="F28" s="35"/>
      <c r="G28" s="35">
        <v>57</v>
      </c>
      <c r="H28" s="154">
        <v>2850</v>
      </c>
      <c r="I28" s="35">
        <v>50</v>
      </c>
      <c r="J28" s="35"/>
      <c r="K28" s="35">
        <v>57</v>
      </c>
      <c r="L28" s="154">
        <v>2850</v>
      </c>
      <c r="M28" s="35">
        <v>50</v>
      </c>
      <c r="N28" s="35"/>
      <c r="O28" s="152">
        <v>53</v>
      </c>
      <c r="P28" s="155">
        <v>2650</v>
      </c>
      <c r="Q28" s="152">
        <v>50</v>
      </c>
      <c r="R28" s="152"/>
      <c r="S28" s="152">
        <v>42</v>
      </c>
      <c r="T28" s="155">
        <v>2100</v>
      </c>
      <c r="U28" s="152">
        <v>50</v>
      </c>
      <c r="V28" s="152"/>
      <c r="W28" s="152">
        <v>66</v>
      </c>
      <c r="X28" s="155">
        <v>3300</v>
      </c>
      <c r="Y28" s="152">
        <v>50</v>
      </c>
      <c r="Z28" s="152"/>
      <c r="AA28" s="152">
        <v>113</v>
      </c>
      <c r="AB28" s="155">
        <v>5650</v>
      </c>
      <c r="AC28" s="152">
        <v>50</v>
      </c>
      <c r="AD28" s="152"/>
      <c r="AE28" s="152">
        <v>108</v>
      </c>
      <c r="AF28" s="155">
        <v>5400</v>
      </c>
      <c r="AG28" s="152">
        <v>50</v>
      </c>
    </row>
    <row r="29" spans="1:33" ht="18.75" customHeight="1">
      <c r="A29" s="148"/>
      <c r="B29" s="150"/>
      <c r="C29" s="35"/>
      <c r="D29" s="35"/>
      <c r="E29" s="35"/>
      <c r="F29" s="35"/>
      <c r="G29" s="35"/>
      <c r="H29" s="154"/>
      <c r="I29" s="35"/>
      <c r="J29" s="35"/>
      <c r="K29" s="35"/>
      <c r="L29" s="154"/>
      <c r="M29" s="35"/>
      <c r="N29" s="35"/>
      <c r="O29" s="152"/>
      <c r="P29" s="155"/>
      <c r="Q29" s="152"/>
      <c r="R29" s="152"/>
      <c r="S29" s="152"/>
      <c r="T29" s="155"/>
      <c r="U29" s="152"/>
      <c r="V29" s="152"/>
      <c r="W29" s="152"/>
      <c r="X29" s="155"/>
      <c r="Y29" s="152"/>
      <c r="Z29" s="152"/>
      <c r="AA29" s="152"/>
      <c r="AB29" s="155"/>
      <c r="AC29" s="152"/>
      <c r="AD29" s="152"/>
      <c r="AE29" s="152"/>
      <c r="AF29" s="155"/>
      <c r="AG29" s="152"/>
    </row>
    <row r="30" spans="1:33" ht="18.75" customHeight="1">
      <c r="A30" s="148"/>
      <c r="B30" s="151" t="s">
        <v>517</v>
      </c>
      <c r="C30" s="35">
        <v>15</v>
      </c>
      <c r="D30" s="35">
        <v>750</v>
      </c>
      <c r="E30" s="35">
        <v>50</v>
      </c>
      <c r="F30" s="35"/>
      <c r="G30" s="35">
        <v>35</v>
      </c>
      <c r="H30" s="154">
        <v>1750</v>
      </c>
      <c r="I30" s="35">
        <v>50</v>
      </c>
      <c r="J30" s="35"/>
      <c r="K30" s="35">
        <v>35</v>
      </c>
      <c r="L30" s="154">
        <v>1750</v>
      </c>
      <c r="M30" s="35">
        <v>50</v>
      </c>
      <c r="N30" s="35"/>
      <c r="O30" s="152">
        <v>51</v>
      </c>
      <c r="P30" s="155">
        <v>2550</v>
      </c>
      <c r="Q30" s="152">
        <v>50</v>
      </c>
      <c r="R30" s="152"/>
      <c r="S30" s="152">
        <v>34</v>
      </c>
      <c r="T30" s="155">
        <v>1700</v>
      </c>
      <c r="U30" s="152">
        <v>50</v>
      </c>
      <c r="V30" s="152"/>
      <c r="W30" s="152">
        <v>45</v>
      </c>
      <c r="X30" s="155">
        <v>2250</v>
      </c>
      <c r="Y30" s="152">
        <v>50</v>
      </c>
      <c r="Z30" s="152"/>
      <c r="AA30" s="152">
        <v>127</v>
      </c>
      <c r="AB30" s="155">
        <v>6350</v>
      </c>
      <c r="AC30" s="152">
        <v>50</v>
      </c>
      <c r="AD30" s="152"/>
      <c r="AE30" s="152">
        <v>123</v>
      </c>
      <c r="AF30" s="155">
        <v>6150</v>
      </c>
      <c r="AG30" s="152">
        <v>50</v>
      </c>
    </row>
    <row r="31" spans="1:33" ht="18.75" customHeight="1">
      <c r="A31" s="148"/>
      <c r="B31" s="151"/>
      <c r="C31" s="35"/>
      <c r="D31" s="35"/>
      <c r="E31" s="35"/>
      <c r="F31" s="35"/>
      <c r="G31" s="35"/>
      <c r="H31" s="154"/>
      <c r="I31" s="35"/>
      <c r="J31" s="35"/>
      <c r="K31" s="35"/>
      <c r="L31" s="154"/>
      <c r="M31" s="35"/>
      <c r="N31" s="35"/>
      <c r="O31" s="152"/>
      <c r="P31" s="155"/>
      <c r="Q31" s="152"/>
      <c r="R31" s="152"/>
      <c r="S31" s="152"/>
      <c r="T31" s="155"/>
      <c r="U31" s="152"/>
      <c r="V31" s="152"/>
      <c r="W31" s="152"/>
      <c r="X31" s="155"/>
      <c r="Y31" s="152"/>
      <c r="Z31" s="152"/>
      <c r="AA31" s="152"/>
      <c r="AB31" s="155"/>
      <c r="AC31" s="152"/>
      <c r="AD31" s="152"/>
      <c r="AE31" s="152"/>
      <c r="AF31" s="155"/>
      <c r="AG31" s="152"/>
    </row>
    <row r="32" spans="1:33" ht="18.75" customHeight="1">
      <c r="A32" s="148"/>
      <c r="B32" s="151" t="s">
        <v>518</v>
      </c>
      <c r="C32" s="35">
        <v>7</v>
      </c>
      <c r="D32" s="35">
        <v>140</v>
      </c>
      <c r="E32" s="35">
        <v>20</v>
      </c>
      <c r="F32" s="35"/>
      <c r="G32" s="35">
        <v>10</v>
      </c>
      <c r="H32" s="154">
        <v>200</v>
      </c>
      <c r="I32" s="35">
        <v>20</v>
      </c>
      <c r="J32" s="35"/>
      <c r="K32" s="35">
        <v>10</v>
      </c>
      <c r="L32" s="154">
        <v>200</v>
      </c>
      <c r="M32" s="35">
        <v>20</v>
      </c>
      <c r="N32" s="35"/>
      <c r="O32" s="152">
        <v>14</v>
      </c>
      <c r="P32" s="155">
        <v>280</v>
      </c>
      <c r="Q32" s="152">
        <v>20</v>
      </c>
      <c r="R32" s="152"/>
      <c r="S32" s="152">
        <v>16</v>
      </c>
      <c r="T32" s="155">
        <v>320</v>
      </c>
      <c r="U32" s="152">
        <v>20</v>
      </c>
      <c r="V32" s="152"/>
      <c r="W32" s="152">
        <v>17</v>
      </c>
      <c r="X32" s="155">
        <v>340</v>
      </c>
      <c r="Y32" s="152">
        <v>20</v>
      </c>
      <c r="Z32" s="152"/>
      <c r="AA32" s="152">
        <v>12</v>
      </c>
      <c r="AB32" s="155">
        <v>240</v>
      </c>
      <c r="AC32" s="152">
        <v>20</v>
      </c>
      <c r="AD32" s="152"/>
      <c r="AE32" s="152">
        <v>28</v>
      </c>
      <c r="AF32" s="155">
        <v>560</v>
      </c>
      <c r="AG32" s="152">
        <v>20</v>
      </c>
    </row>
    <row r="33" spans="1:33" ht="18.75" customHeight="1">
      <c r="A33" s="148"/>
      <c r="B33" s="100"/>
      <c r="C33" s="35"/>
      <c r="D33" s="35"/>
      <c r="E33" s="35"/>
      <c r="F33" s="35"/>
      <c r="G33" s="35"/>
      <c r="H33" s="154"/>
      <c r="I33" s="35"/>
      <c r="J33" s="35"/>
      <c r="K33" s="35"/>
      <c r="L33" s="154"/>
      <c r="M33" s="35"/>
      <c r="N33" s="35"/>
      <c r="O33" s="152"/>
      <c r="P33" s="155"/>
      <c r="Q33" s="152"/>
      <c r="R33" s="152"/>
      <c r="S33" s="152"/>
      <c r="T33" s="155"/>
      <c r="U33" s="152"/>
      <c r="V33" s="152"/>
      <c r="W33" s="152"/>
      <c r="X33" s="155"/>
      <c r="Y33" s="152"/>
      <c r="Z33" s="152"/>
      <c r="AA33" s="152"/>
      <c r="AB33" s="155"/>
      <c r="AC33" s="152"/>
      <c r="AD33" s="152"/>
      <c r="AE33" s="152"/>
      <c r="AF33" s="155"/>
      <c r="AG33" s="152"/>
    </row>
    <row r="34" spans="1:33" ht="18.75" customHeight="1">
      <c r="A34" s="148"/>
      <c r="B34" s="151" t="s">
        <v>519</v>
      </c>
      <c r="C34" s="35">
        <v>4</v>
      </c>
      <c r="D34" s="35">
        <v>12328</v>
      </c>
      <c r="E34" s="35">
        <v>3082</v>
      </c>
      <c r="F34" s="35"/>
      <c r="G34" s="35">
        <v>1</v>
      </c>
      <c r="H34" s="154">
        <v>3082</v>
      </c>
      <c r="I34" s="35">
        <v>3082</v>
      </c>
      <c r="J34" s="35"/>
      <c r="K34" s="35">
        <v>1</v>
      </c>
      <c r="L34" s="154">
        <v>3082</v>
      </c>
      <c r="M34" s="35">
        <v>3082</v>
      </c>
      <c r="N34" s="35"/>
      <c r="O34" s="152">
        <v>3</v>
      </c>
      <c r="P34" s="155">
        <v>9246</v>
      </c>
      <c r="Q34" s="152">
        <v>3082</v>
      </c>
      <c r="R34" s="152"/>
      <c r="S34" s="152">
        <v>2</v>
      </c>
      <c r="T34" s="155">
        <v>6164</v>
      </c>
      <c r="U34" s="152">
        <v>3082</v>
      </c>
      <c r="V34" s="152"/>
      <c r="W34" s="152">
        <v>1</v>
      </c>
      <c r="X34" s="155">
        <v>3266</v>
      </c>
      <c r="Y34" s="152">
        <v>3266</v>
      </c>
      <c r="Z34" s="152"/>
      <c r="AA34" s="152">
        <v>5</v>
      </c>
      <c r="AB34" s="155">
        <v>16330</v>
      </c>
      <c r="AC34" s="152">
        <v>3266</v>
      </c>
      <c r="AD34" s="152"/>
      <c r="AE34" s="152">
        <v>3</v>
      </c>
      <c r="AF34" s="155">
        <v>9798</v>
      </c>
      <c r="AG34" s="152">
        <v>3266</v>
      </c>
    </row>
    <row r="35" spans="1:33" ht="18.75" customHeight="1" thickBot="1">
      <c r="A35" s="148"/>
      <c r="B35" s="320"/>
      <c r="C35" s="321"/>
      <c r="D35" s="321"/>
      <c r="E35" s="321"/>
      <c r="F35" s="321"/>
      <c r="G35" s="321"/>
      <c r="H35" s="322"/>
      <c r="I35" s="321"/>
      <c r="J35" s="321"/>
      <c r="K35" s="321"/>
      <c r="L35" s="322"/>
      <c r="M35" s="321"/>
      <c r="N35" s="321"/>
      <c r="O35" s="323"/>
      <c r="P35" s="324"/>
      <c r="Q35" s="323"/>
      <c r="R35" s="323"/>
      <c r="S35" s="323"/>
      <c r="T35" s="324"/>
      <c r="U35" s="323"/>
      <c r="V35" s="323"/>
      <c r="W35" s="323"/>
      <c r="X35" s="324"/>
      <c r="Y35" s="323"/>
      <c r="Z35" s="323"/>
      <c r="AA35" s="323"/>
      <c r="AB35" s="324"/>
      <c r="AC35" s="323"/>
      <c r="AD35" s="323"/>
      <c r="AE35" s="323"/>
      <c r="AF35" s="324"/>
      <c r="AG35" s="323"/>
    </row>
    <row r="36" spans="1:30" ht="12.75" customHeight="1">
      <c r="A36" s="148"/>
      <c r="B36" s="546" t="s">
        <v>520</v>
      </c>
      <c r="C36" s="546"/>
      <c r="D36" s="546"/>
      <c r="E36" s="546"/>
      <c r="F36" s="546"/>
      <c r="G36" s="546"/>
      <c r="H36" s="546"/>
      <c r="I36" s="546"/>
      <c r="J36" s="546"/>
      <c r="K36" s="546"/>
      <c r="L36" s="546"/>
      <c r="M36" s="546"/>
      <c r="N36" s="546"/>
      <c r="O36" s="546"/>
      <c r="P36" s="546"/>
      <c r="Q36" s="546"/>
      <c r="R36" s="546"/>
      <c r="S36" s="546"/>
      <c r="T36" s="546"/>
      <c r="U36" s="546"/>
      <c r="V36" s="147"/>
      <c r="Z36" s="147"/>
      <c r="AD36" s="147"/>
    </row>
    <row r="37" spans="2:33" ht="28.5" customHeight="1">
      <c r="B37" s="545" t="s">
        <v>521</v>
      </c>
      <c r="C37" s="545"/>
      <c r="D37" s="545"/>
      <c r="E37" s="545"/>
      <c r="F37" s="545"/>
      <c r="G37" s="545"/>
      <c r="H37" s="545"/>
      <c r="I37" s="545"/>
      <c r="J37" s="545"/>
      <c r="K37" s="545"/>
      <c r="L37" s="545"/>
      <c r="M37" s="545"/>
      <c r="N37" s="545"/>
      <c r="O37" s="545"/>
      <c r="P37" s="545"/>
      <c r="Q37" s="545"/>
      <c r="R37" s="545"/>
      <c r="S37" s="545"/>
      <c r="T37" s="545"/>
      <c r="U37" s="545"/>
      <c r="V37" s="545"/>
      <c r="W37" s="545"/>
      <c r="X37" s="545"/>
      <c r="Y37" s="545"/>
      <c r="Z37" s="545"/>
      <c r="AA37" s="545"/>
      <c r="AB37" s="545"/>
      <c r="AC37" s="545"/>
      <c r="AD37" s="545"/>
      <c r="AE37" s="545"/>
      <c r="AF37" s="545"/>
      <c r="AG37" s="545"/>
    </row>
  </sheetData>
  <sheetProtection/>
  <mergeCells count="37">
    <mergeCell ref="AA6:AC7"/>
    <mergeCell ref="AA8:AA10"/>
    <mergeCell ref="AB8:AB10"/>
    <mergeCell ref="AC8:AC10"/>
    <mergeCell ref="AG8:AG10"/>
    <mergeCell ref="B36:U36"/>
    <mergeCell ref="H8:H10"/>
    <mergeCell ref="K8:K10"/>
    <mergeCell ref="L8:L10"/>
    <mergeCell ref="O8:O10"/>
    <mergeCell ref="B37:AG37"/>
    <mergeCell ref="E8:E10"/>
    <mergeCell ref="I8:I10"/>
    <mergeCell ref="M8:M10"/>
    <mergeCell ref="Q8:Q10"/>
    <mergeCell ref="U8:U10"/>
    <mergeCell ref="Y8:Y10"/>
    <mergeCell ref="C8:C10"/>
    <mergeCell ref="D8:D10"/>
    <mergeCell ref="G8:G10"/>
    <mergeCell ref="B2:AG2"/>
    <mergeCell ref="B4:AG4"/>
    <mergeCell ref="B6:B10"/>
    <mergeCell ref="C6:E7"/>
    <mergeCell ref="G6:I7"/>
    <mergeCell ref="K6:M7"/>
    <mergeCell ref="O6:Q7"/>
    <mergeCell ref="S6:U7"/>
    <mergeCell ref="W6:Y7"/>
    <mergeCell ref="AE6:AG7"/>
    <mergeCell ref="AF8:AF10"/>
    <mergeCell ref="P8:P10"/>
    <mergeCell ref="S8:S10"/>
    <mergeCell ref="T8:T10"/>
    <mergeCell ref="W8:W10"/>
    <mergeCell ref="X8:X10"/>
    <mergeCell ref="AE8:AE10"/>
  </mergeCells>
  <hyperlinks>
    <hyperlink ref="B1" location="'Índice '!A1" display="Regresar"/>
  </hyperlinks>
  <printOptions horizontalCentered="1"/>
  <pageMargins left="0.2755905511811024" right="0.2755905511811024" top="0.3937007874015748" bottom="0" header="0" footer="0"/>
  <pageSetup fitToHeight="1" fitToWidth="1" horizontalDpi="600" verticalDpi="600" orientation="landscape" scale="60" r:id="rId1"/>
</worksheet>
</file>

<file path=xl/worksheets/sheet37.xml><?xml version="1.0" encoding="utf-8"?>
<worksheet xmlns="http://schemas.openxmlformats.org/spreadsheetml/2006/main" xmlns:r="http://schemas.openxmlformats.org/officeDocument/2006/relationships">
  <sheetPr>
    <pageSetUpPr fitToPage="1"/>
  </sheetPr>
  <dimension ref="A1:AM64"/>
  <sheetViews>
    <sheetView showGridLines="0" zoomScaleSheetLayoutView="42" zoomScalePageLayoutView="0" workbookViewId="0" topLeftCell="A1">
      <selection activeCell="A1" sqref="A1"/>
    </sheetView>
  </sheetViews>
  <sheetFormatPr defaultColWidth="11.5546875" defaultRowHeight="15"/>
  <cols>
    <col min="1" max="1" width="15.10546875" style="138" customWidth="1"/>
    <col min="2" max="2" width="7.21484375" style="138" customWidth="1"/>
    <col min="3" max="3" width="6.88671875" style="138" customWidth="1"/>
    <col min="4" max="4" width="3.10546875" style="138" customWidth="1"/>
    <col min="5" max="5" width="7.88671875" style="138" customWidth="1"/>
    <col min="6" max="6" width="6.99609375" style="138" customWidth="1"/>
    <col min="7" max="7" width="3.4453125" style="138" customWidth="1"/>
    <col min="8" max="8" width="7.77734375" style="138" customWidth="1"/>
    <col min="9" max="9" width="7.4453125" style="138" customWidth="1"/>
    <col min="10" max="10" width="2.5546875" style="138" customWidth="1"/>
    <col min="11" max="11" width="9.10546875" style="138" bestFit="1" customWidth="1"/>
    <col min="12" max="12" width="8.21484375" style="138" bestFit="1" customWidth="1"/>
    <col min="13" max="13" width="2.88671875" style="138" customWidth="1"/>
    <col min="14" max="14" width="7.88671875" style="138" customWidth="1"/>
    <col min="15" max="15" width="8.21484375" style="138" bestFit="1" customWidth="1"/>
    <col min="16" max="16" width="3.21484375" style="138" customWidth="1"/>
    <col min="17" max="18" width="7.3359375" style="138" customWidth="1"/>
    <col min="19" max="19" width="1.77734375" style="138" customWidth="1"/>
    <col min="20" max="21" width="6.88671875" style="138" customWidth="1"/>
    <col min="22" max="22" width="2.21484375" style="138" customWidth="1"/>
    <col min="23" max="23" width="7.10546875" style="138" customWidth="1"/>
    <col min="24" max="24" width="6.6640625" style="138" customWidth="1"/>
    <col min="25" max="25" width="3.10546875" style="138" customWidth="1"/>
    <col min="26" max="26" width="7.21484375" style="138" customWidth="1"/>
    <col min="27" max="27" width="6.6640625" style="138" customWidth="1"/>
    <col min="28" max="28" width="2.4453125" style="138" customWidth="1"/>
    <col min="29" max="29" width="7.5546875" style="138" customWidth="1"/>
    <col min="30" max="30" width="6.5546875" style="138" customWidth="1"/>
    <col min="31" max="31" width="2.5546875" style="138" customWidth="1"/>
    <col min="32" max="32" width="7.21484375" style="138" customWidth="1"/>
    <col min="33" max="33" width="7.10546875" style="138" customWidth="1"/>
    <col min="34" max="34" width="2.77734375" style="138" customWidth="1"/>
    <col min="35" max="35" width="7.21484375" style="138" customWidth="1"/>
    <col min="36" max="36" width="7.10546875" style="138" customWidth="1"/>
    <col min="37" max="37" width="2.77734375" style="138" customWidth="1"/>
    <col min="38" max="38" width="7.21484375" style="138" customWidth="1"/>
    <col min="39" max="39" width="7.10546875" style="138" customWidth="1"/>
    <col min="40" max="16384" width="11.5546875" style="138" customWidth="1"/>
  </cols>
  <sheetData>
    <row r="1" spans="1:39" ht="12.75">
      <c r="A1" s="208" t="s">
        <v>559</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row>
    <row r="2" spans="1:39" ht="12.75">
      <c r="A2" s="547" t="s">
        <v>27</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7"/>
    </row>
    <row r="3" spans="1:39" ht="15.75" customHeight="1">
      <c r="A3" s="444" t="s">
        <v>595</v>
      </c>
      <c r="B3" s="444"/>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row>
    <row r="4" spans="1:39" ht="9" customHeight="1" thickBot="1">
      <c r="A4" s="325"/>
      <c r="B4" s="325"/>
      <c r="C4" s="325"/>
      <c r="D4" s="325"/>
      <c r="E4" s="325"/>
      <c r="F4" s="325"/>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row>
    <row r="5" spans="1:39" s="23" customFormat="1" ht="16.5" customHeight="1">
      <c r="A5" s="516" t="s">
        <v>373</v>
      </c>
      <c r="B5" s="551">
        <v>2000</v>
      </c>
      <c r="C5" s="551"/>
      <c r="D5" s="295"/>
      <c r="E5" s="551">
        <v>2001</v>
      </c>
      <c r="F5" s="551"/>
      <c r="G5" s="295"/>
      <c r="H5" s="551">
        <v>2002</v>
      </c>
      <c r="I5" s="551"/>
      <c r="J5" s="295"/>
      <c r="K5" s="551">
        <v>2003</v>
      </c>
      <c r="L5" s="551"/>
      <c r="M5" s="295"/>
      <c r="N5" s="551">
        <v>2004</v>
      </c>
      <c r="O5" s="551"/>
      <c r="P5" s="295"/>
      <c r="Q5" s="551">
        <v>2005</v>
      </c>
      <c r="R5" s="551"/>
      <c r="S5" s="295"/>
      <c r="T5" s="551">
        <v>2006</v>
      </c>
      <c r="U5" s="551"/>
      <c r="V5" s="295"/>
      <c r="W5" s="551">
        <v>2007</v>
      </c>
      <c r="X5" s="551"/>
      <c r="Y5" s="295"/>
      <c r="Z5" s="551">
        <v>2008</v>
      </c>
      <c r="AA5" s="551"/>
      <c r="AB5" s="295"/>
      <c r="AC5" s="551">
        <v>2009</v>
      </c>
      <c r="AD5" s="551"/>
      <c r="AE5" s="295"/>
      <c r="AF5" s="551">
        <v>2010</v>
      </c>
      <c r="AG5" s="551"/>
      <c r="AH5" s="360"/>
      <c r="AI5" s="551">
        <v>2011</v>
      </c>
      <c r="AJ5" s="551"/>
      <c r="AK5" s="295"/>
      <c r="AL5" s="551">
        <v>2012</v>
      </c>
      <c r="AM5" s="551"/>
    </row>
    <row r="6" spans="1:39" s="23" customFormat="1" ht="12.75">
      <c r="A6" s="517"/>
      <c r="B6" s="550" t="s">
        <v>383</v>
      </c>
      <c r="C6" s="550" t="s">
        <v>440</v>
      </c>
      <c r="D6" s="327"/>
      <c r="E6" s="548" t="s">
        <v>383</v>
      </c>
      <c r="F6" s="548" t="s">
        <v>440</v>
      </c>
      <c r="G6" s="222"/>
      <c r="H6" s="548" t="s">
        <v>383</v>
      </c>
      <c r="I6" s="548" t="s">
        <v>440</v>
      </c>
      <c r="J6" s="222"/>
      <c r="K6" s="548" t="s">
        <v>383</v>
      </c>
      <c r="L6" s="548" t="s">
        <v>440</v>
      </c>
      <c r="M6" s="222"/>
      <c r="N6" s="548" t="s">
        <v>383</v>
      </c>
      <c r="O6" s="548" t="s">
        <v>440</v>
      </c>
      <c r="P6" s="222"/>
      <c r="Q6" s="548" t="s">
        <v>383</v>
      </c>
      <c r="R6" s="548" t="s">
        <v>440</v>
      </c>
      <c r="S6" s="222"/>
      <c r="T6" s="548" t="s">
        <v>383</v>
      </c>
      <c r="U6" s="548" t="s">
        <v>440</v>
      </c>
      <c r="V6" s="222"/>
      <c r="W6" s="548" t="s">
        <v>383</v>
      </c>
      <c r="X6" s="548" t="s">
        <v>440</v>
      </c>
      <c r="Y6" s="222"/>
      <c r="Z6" s="548" t="s">
        <v>383</v>
      </c>
      <c r="AA6" s="548" t="s">
        <v>440</v>
      </c>
      <c r="AB6" s="222"/>
      <c r="AC6" s="548" t="s">
        <v>383</v>
      </c>
      <c r="AD6" s="548" t="s">
        <v>440</v>
      </c>
      <c r="AE6" s="222"/>
      <c r="AF6" s="548" t="s">
        <v>383</v>
      </c>
      <c r="AG6" s="548" t="s">
        <v>440</v>
      </c>
      <c r="AH6" s="222"/>
      <c r="AI6" s="548" t="s">
        <v>383</v>
      </c>
      <c r="AJ6" s="548" t="s">
        <v>440</v>
      </c>
      <c r="AK6" s="222"/>
      <c r="AL6" s="548" t="s">
        <v>383</v>
      </c>
      <c r="AM6" s="548" t="s">
        <v>440</v>
      </c>
    </row>
    <row r="7" spans="1:39" s="23" customFormat="1" ht="6" customHeight="1">
      <c r="A7" s="518"/>
      <c r="B7" s="549"/>
      <c r="C7" s="549"/>
      <c r="D7" s="326"/>
      <c r="E7" s="549"/>
      <c r="F7" s="549"/>
      <c r="G7" s="313"/>
      <c r="H7" s="549"/>
      <c r="I7" s="549"/>
      <c r="J7" s="313"/>
      <c r="K7" s="549"/>
      <c r="L7" s="549"/>
      <c r="M7" s="313"/>
      <c r="N7" s="549"/>
      <c r="O7" s="549"/>
      <c r="P7" s="313"/>
      <c r="Q7" s="549"/>
      <c r="R7" s="549"/>
      <c r="S7" s="313"/>
      <c r="T7" s="549"/>
      <c r="U7" s="549"/>
      <c r="V7" s="313"/>
      <c r="W7" s="549"/>
      <c r="X7" s="549"/>
      <c r="Y7" s="313"/>
      <c r="Z7" s="549"/>
      <c r="AA7" s="549"/>
      <c r="AB7" s="313"/>
      <c r="AC7" s="549"/>
      <c r="AD7" s="549"/>
      <c r="AE7" s="313"/>
      <c r="AF7" s="549"/>
      <c r="AG7" s="549"/>
      <c r="AH7" s="363"/>
      <c r="AI7" s="549"/>
      <c r="AJ7" s="549"/>
      <c r="AK7" s="313"/>
      <c r="AL7" s="549"/>
      <c r="AM7" s="549"/>
    </row>
    <row r="8" s="23" customFormat="1" ht="9.75" customHeight="1"/>
    <row r="9" spans="1:39" s="23" customFormat="1" ht="12.75">
      <c r="A9" s="96" t="s">
        <v>363</v>
      </c>
      <c r="B9" s="7">
        <v>16</v>
      </c>
      <c r="C9" s="7">
        <v>25792</v>
      </c>
      <c r="D9" s="7"/>
      <c r="E9" s="7">
        <v>16</v>
      </c>
      <c r="F9" s="7">
        <v>25424</v>
      </c>
      <c r="G9" s="7"/>
      <c r="H9" s="7">
        <v>16</v>
      </c>
      <c r="I9" s="7">
        <v>25368</v>
      </c>
      <c r="J9" s="7"/>
      <c r="K9" s="7">
        <v>16</v>
      </c>
      <c r="L9" s="7">
        <v>24303</v>
      </c>
      <c r="M9" s="7"/>
      <c r="N9" s="7">
        <v>16</v>
      </c>
      <c r="O9" s="7">
        <v>22471</v>
      </c>
      <c r="P9" s="7"/>
      <c r="Q9" s="7">
        <v>15</v>
      </c>
      <c r="R9" s="7">
        <v>21242</v>
      </c>
      <c r="S9" s="7"/>
      <c r="T9" s="7">
        <v>15</v>
      </c>
      <c r="U9" s="7">
        <v>21331</v>
      </c>
      <c r="V9" s="7"/>
      <c r="W9" s="7">
        <v>15</v>
      </c>
      <c r="X9" s="7">
        <v>21331</v>
      </c>
      <c r="Y9" s="7"/>
      <c r="Z9" s="25">
        <v>15</v>
      </c>
      <c r="AA9" s="25">
        <v>20371</v>
      </c>
      <c r="AB9" s="25"/>
      <c r="AC9" s="25">
        <v>15</v>
      </c>
      <c r="AD9" s="25">
        <v>25392</v>
      </c>
      <c r="AE9" s="25"/>
      <c r="AF9" s="25">
        <f>AF11+AF15+AF18+AF21+AF24+AF28+AF31+AF34+AF37+AF40+AF46+AF49+AF52</f>
        <v>15</v>
      </c>
      <c r="AG9" s="25">
        <f>AG11+AG15+AG18+AG21+AG24+AG28+AG31+AG34+AG37+AG40+AG43+AG46+AG49+AG52</f>
        <v>31657</v>
      </c>
      <c r="AH9" s="25"/>
      <c r="AI9" s="25">
        <v>15</v>
      </c>
      <c r="AJ9" s="25">
        <v>29145</v>
      </c>
      <c r="AK9" s="25"/>
      <c r="AL9" s="25">
        <v>15</v>
      </c>
      <c r="AM9" s="25">
        <v>28287</v>
      </c>
    </row>
    <row r="10" spans="2:39" s="23" customFormat="1" ht="12.75">
      <c r="B10" s="7"/>
      <c r="C10" s="7"/>
      <c r="D10" s="7"/>
      <c r="E10" s="7"/>
      <c r="F10" s="7"/>
      <c r="G10" s="7"/>
      <c r="H10" s="7"/>
      <c r="I10" s="7"/>
      <c r="J10" s="7"/>
      <c r="K10" s="7"/>
      <c r="L10" s="7"/>
      <c r="M10" s="7"/>
      <c r="N10" s="7"/>
      <c r="O10" s="7"/>
      <c r="P10" s="7"/>
      <c r="Q10" s="7"/>
      <c r="R10" s="7"/>
      <c r="S10" s="7"/>
      <c r="T10" s="7"/>
      <c r="U10" s="7"/>
      <c r="V10" s="7"/>
      <c r="W10" s="7"/>
      <c r="X10" s="7"/>
      <c r="Y10" s="7"/>
      <c r="Z10" s="25"/>
      <c r="AA10" s="25"/>
      <c r="AB10" s="25"/>
      <c r="AC10" s="25"/>
      <c r="AD10" s="25"/>
      <c r="AE10" s="25"/>
      <c r="AF10" s="25"/>
      <c r="AG10" s="25"/>
      <c r="AH10" s="25"/>
      <c r="AI10" s="25"/>
      <c r="AJ10" s="25"/>
      <c r="AK10" s="25"/>
      <c r="AL10" s="25"/>
      <c r="AM10" s="25"/>
    </row>
    <row r="11" spans="1:39" s="23" customFormat="1" ht="12.75">
      <c r="A11" s="101" t="s">
        <v>522</v>
      </c>
      <c r="B11" s="7">
        <v>2</v>
      </c>
      <c r="C11" s="7">
        <v>5233</v>
      </c>
      <c r="D11" s="7"/>
      <c r="E11" s="7">
        <v>2</v>
      </c>
      <c r="F11" s="7">
        <v>5557</v>
      </c>
      <c r="G11" s="7"/>
      <c r="H11" s="7">
        <v>2</v>
      </c>
      <c r="I11" s="7">
        <v>5403</v>
      </c>
      <c r="J11" s="7"/>
      <c r="K11" s="7">
        <v>2</v>
      </c>
      <c r="L11" s="7">
        <v>5177</v>
      </c>
      <c r="M11" s="7"/>
      <c r="N11" s="7">
        <v>2</v>
      </c>
      <c r="O11" s="7">
        <v>4391</v>
      </c>
      <c r="P11" s="7"/>
      <c r="Q11" s="7">
        <v>2</v>
      </c>
      <c r="R11" s="7">
        <v>4416</v>
      </c>
      <c r="S11" s="7"/>
      <c r="T11" s="7">
        <v>2</v>
      </c>
      <c r="U11" s="7">
        <v>4360</v>
      </c>
      <c r="V11" s="7"/>
      <c r="W11" s="7">
        <v>2</v>
      </c>
      <c r="X11" s="7">
        <v>4360</v>
      </c>
      <c r="Y11" s="7"/>
      <c r="Z11" s="25">
        <v>2</v>
      </c>
      <c r="AA11" s="25">
        <v>4883</v>
      </c>
      <c r="AB11" s="25"/>
      <c r="AC11" s="25">
        <v>2</v>
      </c>
      <c r="AD11" s="25">
        <v>6082</v>
      </c>
      <c r="AE11" s="25"/>
      <c r="AF11" s="25">
        <v>2</v>
      </c>
      <c r="AG11" s="7">
        <f>SUM(AG12:AG13)</f>
        <v>7003</v>
      </c>
      <c r="AH11" s="7"/>
      <c r="AI11" s="25">
        <v>2</v>
      </c>
      <c r="AJ11" s="7">
        <v>6762</v>
      </c>
      <c r="AK11" s="7"/>
      <c r="AL11" s="25">
        <v>2</v>
      </c>
      <c r="AM11" s="7">
        <v>6743</v>
      </c>
    </row>
    <row r="12" spans="1:39" s="23" customFormat="1" ht="12.75">
      <c r="A12" s="101" t="s">
        <v>523</v>
      </c>
      <c r="B12" s="7">
        <v>1</v>
      </c>
      <c r="C12" s="7">
        <v>991</v>
      </c>
      <c r="D12" s="7"/>
      <c r="E12" s="7">
        <v>1</v>
      </c>
      <c r="F12" s="7">
        <v>1013</v>
      </c>
      <c r="G12" s="7"/>
      <c r="H12" s="7">
        <v>1</v>
      </c>
      <c r="I12" s="7">
        <v>961</v>
      </c>
      <c r="J12" s="7"/>
      <c r="K12" s="7">
        <v>1</v>
      </c>
      <c r="L12" s="7">
        <v>984</v>
      </c>
      <c r="M12" s="7"/>
      <c r="N12" s="7">
        <v>1</v>
      </c>
      <c r="O12" s="7">
        <v>897</v>
      </c>
      <c r="P12" s="7"/>
      <c r="Q12" s="7">
        <v>1</v>
      </c>
      <c r="R12" s="7">
        <v>817</v>
      </c>
      <c r="S12" s="7"/>
      <c r="T12" s="7">
        <v>1</v>
      </c>
      <c r="U12" s="7">
        <v>884</v>
      </c>
      <c r="V12" s="7"/>
      <c r="W12" s="7">
        <v>1</v>
      </c>
      <c r="X12" s="7">
        <v>884</v>
      </c>
      <c r="Y12" s="7"/>
      <c r="Z12" s="25">
        <v>1</v>
      </c>
      <c r="AA12" s="25">
        <v>837</v>
      </c>
      <c r="AB12" s="25"/>
      <c r="AC12" s="25">
        <v>1</v>
      </c>
      <c r="AD12" s="25">
        <v>847</v>
      </c>
      <c r="AE12" s="25"/>
      <c r="AF12" s="25">
        <v>1</v>
      </c>
      <c r="AG12" s="25">
        <v>1259</v>
      </c>
      <c r="AH12" s="25"/>
      <c r="AI12" s="25">
        <v>1</v>
      </c>
      <c r="AJ12" s="25">
        <v>1503</v>
      </c>
      <c r="AK12" s="25"/>
      <c r="AL12" s="25">
        <v>1</v>
      </c>
      <c r="AM12" s="25">
        <v>1264</v>
      </c>
    </row>
    <row r="13" spans="1:39" s="23" customFormat="1" ht="12.75">
      <c r="A13" s="157" t="s">
        <v>524</v>
      </c>
      <c r="B13" s="7">
        <v>1</v>
      </c>
      <c r="C13" s="8">
        <v>4242</v>
      </c>
      <c r="D13" s="8"/>
      <c r="E13" s="7">
        <v>1</v>
      </c>
      <c r="F13" s="7">
        <v>4544</v>
      </c>
      <c r="G13" s="7"/>
      <c r="H13" s="7">
        <v>1</v>
      </c>
      <c r="I13" s="7">
        <v>4442</v>
      </c>
      <c r="J13" s="7"/>
      <c r="K13" s="7">
        <v>1</v>
      </c>
      <c r="L13" s="7">
        <v>4193</v>
      </c>
      <c r="M13" s="7"/>
      <c r="N13" s="7">
        <v>1</v>
      </c>
      <c r="O13" s="7">
        <v>3494</v>
      </c>
      <c r="P13" s="7"/>
      <c r="Q13" s="7">
        <v>1</v>
      </c>
      <c r="R13" s="7">
        <v>3599</v>
      </c>
      <c r="S13" s="7"/>
      <c r="T13" s="7">
        <v>1</v>
      </c>
      <c r="U13" s="7">
        <v>3476</v>
      </c>
      <c r="V13" s="7"/>
      <c r="W13" s="7">
        <v>1</v>
      </c>
      <c r="X13" s="7">
        <v>3476</v>
      </c>
      <c r="Y13" s="7"/>
      <c r="Z13" s="25">
        <v>1</v>
      </c>
      <c r="AA13" s="25">
        <v>4046</v>
      </c>
      <c r="AB13" s="25"/>
      <c r="AC13" s="25">
        <v>1</v>
      </c>
      <c r="AD13" s="25">
        <v>5235</v>
      </c>
      <c r="AE13" s="25"/>
      <c r="AF13" s="25">
        <v>1</v>
      </c>
      <c r="AG13" s="25">
        <v>5744</v>
      </c>
      <c r="AH13" s="25"/>
      <c r="AI13" s="25">
        <v>1</v>
      </c>
      <c r="AJ13" s="25">
        <v>5259</v>
      </c>
      <c r="AK13" s="25"/>
      <c r="AL13" s="25">
        <v>1</v>
      </c>
      <c r="AM13" s="25">
        <v>5479</v>
      </c>
    </row>
    <row r="14" spans="2:39" s="23" customFormat="1" ht="12.75">
      <c r="B14" s="8"/>
      <c r="C14" s="8"/>
      <c r="D14" s="8"/>
      <c r="E14" s="8"/>
      <c r="F14" s="8"/>
      <c r="G14" s="8"/>
      <c r="H14" s="8"/>
      <c r="I14" s="8"/>
      <c r="J14" s="8"/>
      <c r="K14" s="8"/>
      <c r="L14" s="8"/>
      <c r="M14" s="8"/>
      <c r="N14" s="8"/>
      <c r="O14" s="8"/>
      <c r="P14" s="8"/>
      <c r="Q14" s="8"/>
      <c r="R14" s="8"/>
      <c r="S14" s="8"/>
      <c r="T14" s="8"/>
      <c r="U14" s="8"/>
      <c r="V14" s="8"/>
      <c r="W14" s="8"/>
      <c r="X14" s="8"/>
      <c r="Y14" s="8"/>
      <c r="Z14" s="25"/>
      <c r="AA14" s="25"/>
      <c r="AB14" s="25"/>
      <c r="AC14" s="25"/>
      <c r="AD14" s="25"/>
      <c r="AE14" s="25"/>
      <c r="AF14" s="25"/>
      <c r="AG14" s="25"/>
      <c r="AH14" s="25"/>
      <c r="AI14" s="25"/>
      <c r="AJ14" s="25"/>
      <c r="AK14" s="25"/>
      <c r="AL14" s="25"/>
      <c r="AM14" s="25"/>
    </row>
    <row r="15" spans="1:39" s="23" customFormat="1" ht="12.75">
      <c r="A15" s="101" t="s">
        <v>525</v>
      </c>
      <c r="B15" s="7">
        <v>1</v>
      </c>
      <c r="C15" s="7">
        <v>753</v>
      </c>
      <c r="D15" s="7"/>
      <c r="E15" s="7">
        <v>1</v>
      </c>
      <c r="F15" s="7">
        <v>766</v>
      </c>
      <c r="G15" s="7"/>
      <c r="H15" s="7">
        <v>1</v>
      </c>
      <c r="I15" s="7">
        <v>870</v>
      </c>
      <c r="J15" s="7"/>
      <c r="K15" s="7">
        <v>1</v>
      </c>
      <c r="L15" s="7">
        <v>849</v>
      </c>
      <c r="M15" s="7"/>
      <c r="N15" s="7">
        <v>1</v>
      </c>
      <c r="O15" s="7">
        <v>746</v>
      </c>
      <c r="P15" s="7"/>
      <c r="Q15" s="7">
        <v>1</v>
      </c>
      <c r="R15" s="7">
        <v>736</v>
      </c>
      <c r="S15" s="7"/>
      <c r="T15" s="7">
        <v>1</v>
      </c>
      <c r="U15" s="7">
        <v>683</v>
      </c>
      <c r="V15" s="7"/>
      <c r="W15" s="7">
        <v>1</v>
      </c>
      <c r="X15" s="7">
        <v>683</v>
      </c>
      <c r="Y15" s="7"/>
      <c r="Z15" s="25">
        <v>1</v>
      </c>
      <c r="AA15" s="25">
        <v>753</v>
      </c>
      <c r="AB15" s="25"/>
      <c r="AC15" s="25">
        <v>1</v>
      </c>
      <c r="AD15" s="25">
        <v>692</v>
      </c>
      <c r="AE15" s="25"/>
      <c r="AF15" s="25">
        <v>1</v>
      </c>
      <c r="AG15" s="25">
        <f>SUM(AG16)</f>
        <v>974</v>
      </c>
      <c r="AH15" s="25"/>
      <c r="AI15" s="25">
        <v>1</v>
      </c>
      <c r="AJ15" s="25">
        <v>847</v>
      </c>
      <c r="AK15" s="25"/>
      <c r="AL15" s="25">
        <v>1</v>
      </c>
      <c r="AM15" s="25">
        <v>531</v>
      </c>
    </row>
    <row r="16" spans="1:39" s="23" customFormat="1" ht="12.75">
      <c r="A16" s="101" t="s">
        <v>526</v>
      </c>
      <c r="B16" s="7">
        <v>1</v>
      </c>
      <c r="C16" s="7">
        <v>753</v>
      </c>
      <c r="D16" s="7"/>
      <c r="E16" s="7">
        <v>1</v>
      </c>
      <c r="F16" s="7">
        <v>766</v>
      </c>
      <c r="G16" s="7"/>
      <c r="H16" s="7">
        <v>1</v>
      </c>
      <c r="I16" s="7">
        <v>870</v>
      </c>
      <c r="J16" s="7"/>
      <c r="K16" s="7">
        <v>1</v>
      </c>
      <c r="L16" s="7">
        <v>849</v>
      </c>
      <c r="M16" s="7"/>
      <c r="N16" s="7">
        <v>1</v>
      </c>
      <c r="O16" s="7">
        <v>746</v>
      </c>
      <c r="P16" s="7"/>
      <c r="Q16" s="7">
        <v>1</v>
      </c>
      <c r="R16" s="7">
        <v>736</v>
      </c>
      <c r="S16" s="7"/>
      <c r="T16" s="7">
        <v>1</v>
      </c>
      <c r="U16" s="7">
        <v>683</v>
      </c>
      <c r="V16" s="7"/>
      <c r="W16" s="7">
        <v>1</v>
      </c>
      <c r="X16" s="7">
        <v>683</v>
      </c>
      <c r="Y16" s="7"/>
      <c r="Z16" s="25">
        <v>1</v>
      </c>
      <c r="AA16" s="25">
        <v>753</v>
      </c>
      <c r="AB16" s="25"/>
      <c r="AC16" s="25">
        <v>1</v>
      </c>
      <c r="AD16" s="25">
        <v>692</v>
      </c>
      <c r="AE16" s="25"/>
      <c r="AF16" s="25">
        <v>1</v>
      </c>
      <c r="AG16" s="25">
        <v>974</v>
      </c>
      <c r="AH16" s="25"/>
      <c r="AI16" s="25">
        <v>1</v>
      </c>
      <c r="AJ16" s="25">
        <v>847</v>
      </c>
      <c r="AK16" s="25"/>
      <c r="AL16" s="25">
        <v>1</v>
      </c>
      <c r="AM16" s="25">
        <v>531</v>
      </c>
    </row>
    <row r="17" spans="2:39" s="23" customFormat="1" ht="12.75">
      <c r="B17" s="8"/>
      <c r="C17" s="8"/>
      <c r="D17" s="8"/>
      <c r="E17" s="8"/>
      <c r="F17" s="8"/>
      <c r="G17" s="8"/>
      <c r="H17" s="8"/>
      <c r="I17" s="8"/>
      <c r="J17" s="8"/>
      <c r="K17" s="8"/>
      <c r="L17" s="8"/>
      <c r="M17" s="8"/>
      <c r="N17" s="8"/>
      <c r="O17" s="8"/>
      <c r="P17" s="8"/>
      <c r="Q17" s="8"/>
      <c r="R17" s="8"/>
      <c r="S17" s="8"/>
      <c r="T17" s="8"/>
      <c r="U17" s="8"/>
      <c r="V17" s="8"/>
      <c r="W17" s="8"/>
      <c r="X17" s="8"/>
      <c r="Y17" s="8"/>
      <c r="Z17" s="25"/>
      <c r="AA17" s="25"/>
      <c r="AB17" s="25"/>
      <c r="AC17" s="25"/>
      <c r="AD17" s="25"/>
      <c r="AE17" s="25"/>
      <c r="AF17" s="25"/>
      <c r="AG17" s="25"/>
      <c r="AH17" s="25"/>
      <c r="AI17" s="25"/>
      <c r="AJ17" s="25"/>
      <c r="AK17" s="25"/>
      <c r="AL17" s="25"/>
      <c r="AM17" s="25"/>
    </row>
    <row r="18" spans="1:39" s="23" customFormat="1" ht="12.75">
      <c r="A18" s="101" t="s">
        <v>527</v>
      </c>
      <c r="B18" s="7">
        <v>1</v>
      </c>
      <c r="C18" s="7">
        <v>4658</v>
      </c>
      <c r="D18" s="7"/>
      <c r="E18" s="7">
        <v>1</v>
      </c>
      <c r="F18" s="7">
        <v>4179</v>
      </c>
      <c r="G18" s="7"/>
      <c r="H18" s="7">
        <v>1</v>
      </c>
      <c r="I18" s="7">
        <v>4551</v>
      </c>
      <c r="J18" s="7"/>
      <c r="K18" s="7">
        <v>1</v>
      </c>
      <c r="L18" s="7">
        <v>4268</v>
      </c>
      <c r="M18" s="7"/>
      <c r="N18" s="7">
        <v>1</v>
      </c>
      <c r="O18" s="7">
        <v>4423</v>
      </c>
      <c r="P18" s="7"/>
      <c r="Q18" s="7">
        <v>1</v>
      </c>
      <c r="R18" s="7">
        <v>3316</v>
      </c>
      <c r="S18" s="7"/>
      <c r="T18" s="7">
        <v>1</v>
      </c>
      <c r="U18" s="7">
        <v>3728</v>
      </c>
      <c r="V18" s="7"/>
      <c r="W18" s="7">
        <v>1</v>
      </c>
      <c r="X18" s="7">
        <v>3728</v>
      </c>
      <c r="Y18" s="7"/>
      <c r="Z18" s="7">
        <v>1</v>
      </c>
      <c r="AA18" s="7">
        <v>2708</v>
      </c>
      <c r="AB18" s="7"/>
      <c r="AC18" s="7">
        <v>1</v>
      </c>
      <c r="AD18" s="7">
        <v>3177</v>
      </c>
      <c r="AE18" s="7"/>
      <c r="AF18" s="7">
        <v>1</v>
      </c>
      <c r="AG18" s="25">
        <f>SUM(AG19)</f>
        <v>4055</v>
      </c>
      <c r="AH18" s="25"/>
      <c r="AI18" s="7">
        <v>1</v>
      </c>
      <c r="AJ18" s="25">
        <v>3425</v>
      </c>
      <c r="AK18" s="25"/>
      <c r="AL18" s="7">
        <v>1</v>
      </c>
      <c r="AM18" s="25">
        <v>3454</v>
      </c>
    </row>
    <row r="19" spans="1:39" s="23" customFormat="1" ht="12.75">
      <c r="A19" s="157" t="s">
        <v>528</v>
      </c>
      <c r="B19" s="7">
        <v>1</v>
      </c>
      <c r="C19" s="7">
        <v>4658</v>
      </c>
      <c r="D19" s="7"/>
      <c r="E19" s="7">
        <v>1</v>
      </c>
      <c r="F19" s="7">
        <v>4179</v>
      </c>
      <c r="G19" s="7"/>
      <c r="H19" s="7">
        <v>1</v>
      </c>
      <c r="I19" s="7">
        <v>4551</v>
      </c>
      <c r="J19" s="7"/>
      <c r="K19" s="7">
        <v>1</v>
      </c>
      <c r="L19" s="7">
        <v>4268</v>
      </c>
      <c r="M19" s="7"/>
      <c r="N19" s="7">
        <v>1</v>
      </c>
      <c r="O19" s="7">
        <v>4423</v>
      </c>
      <c r="P19" s="7"/>
      <c r="Q19" s="7">
        <v>1</v>
      </c>
      <c r="R19" s="7">
        <v>3316</v>
      </c>
      <c r="S19" s="7"/>
      <c r="T19" s="7">
        <v>1</v>
      </c>
      <c r="U19" s="7">
        <v>3728</v>
      </c>
      <c r="V19" s="7"/>
      <c r="W19" s="7">
        <v>1</v>
      </c>
      <c r="X19" s="7">
        <v>3728</v>
      </c>
      <c r="Y19" s="7"/>
      <c r="Z19" s="25">
        <v>1</v>
      </c>
      <c r="AA19" s="25">
        <v>2708</v>
      </c>
      <c r="AB19" s="25"/>
      <c r="AC19" s="25">
        <v>1</v>
      </c>
      <c r="AD19" s="25">
        <v>3177</v>
      </c>
      <c r="AE19" s="25"/>
      <c r="AF19" s="25">
        <v>1</v>
      </c>
      <c r="AG19" s="25">
        <v>4055</v>
      </c>
      <c r="AH19" s="25"/>
      <c r="AI19" s="25">
        <v>1</v>
      </c>
      <c r="AJ19" s="25">
        <v>3425</v>
      </c>
      <c r="AK19" s="25"/>
      <c r="AL19" s="25">
        <v>1</v>
      </c>
      <c r="AM19" s="25">
        <v>3454</v>
      </c>
    </row>
    <row r="20" spans="2:39" s="23" customFormat="1" ht="12.75">
      <c r="B20" s="7"/>
      <c r="C20" s="7"/>
      <c r="D20" s="7"/>
      <c r="E20" s="7"/>
      <c r="F20" s="7"/>
      <c r="G20" s="7"/>
      <c r="H20" s="7"/>
      <c r="I20" s="7"/>
      <c r="J20" s="7"/>
      <c r="K20" s="7"/>
      <c r="L20" s="7"/>
      <c r="M20" s="7"/>
      <c r="N20" s="7"/>
      <c r="O20" s="7"/>
      <c r="P20" s="7"/>
      <c r="Q20" s="7"/>
      <c r="R20" s="7"/>
      <c r="S20" s="7"/>
      <c r="T20" s="7"/>
      <c r="U20" s="7"/>
      <c r="V20" s="7"/>
      <c r="W20" s="7"/>
      <c r="X20" s="7"/>
      <c r="Y20" s="7"/>
      <c r="Z20" s="25"/>
      <c r="AA20" s="25"/>
      <c r="AB20" s="25"/>
      <c r="AC20" s="25"/>
      <c r="AD20" s="25"/>
      <c r="AE20" s="25"/>
      <c r="AF20" s="25"/>
      <c r="AG20" s="25"/>
      <c r="AH20" s="25"/>
      <c r="AI20" s="25"/>
      <c r="AJ20" s="25"/>
      <c r="AK20" s="25"/>
      <c r="AL20" s="25"/>
      <c r="AM20" s="25"/>
    </row>
    <row r="21" spans="1:39" s="23" customFormat="1" ht="12.75">
      <c r="A21" s="101" t="s">
        <v>529</v>
      </c>
      <c r="B21" s="7">
        <v>1</v>
      </c>
      <c r="C21" s="7">
        <v>1003</v>
      </c>
      <c r="D21" s="7"/>
      <c r="E21" s="7">
        <v>1</v>
      </c>
      <c r="F21" s="7">
        <v>989</v>
      </c>
      <c r="G21" s="7"/>
      <c r="H21" s="7">
        <v>1</v>
      </c>
      <c r="I21" s="7">
        <v>1039</v>
      </c>
      <c r="J21" s="7"/>
      <c r="K21" s="7">
        <v>1</v>
      </c>
      <c r="L21" s="7">
        <v>842</v>
      </c>
      <c r="M21" s="7"/>
      <c r="N21" s="7">
        <v>1</v>
      </c>
      <c r="O21" s="7">
        <v>728</v>
      </c>
      <c r="P21" s="7"/>
      <c r="Q21" s="7">
        <v>1</v>
      </c>
      <c r="R21" s="7">
        <v>808</v>
      </c>
      <c r="S21" s="7"/>
      <c r="T21" s="7">
        <v>1</v>
      </c>
      <c r="U21" s="7">
        <v>796</v>
      </c>
      <c r="V21" s="7"/>
      <c r="W21" s="7">
        <v>1</v>
      </c>
      <c r="X21" s="7">
        <v>796</v>
      </c>
      <c r="Y21" s="7"/>
      <c r="Z21" s="7">
        <v>1</v>
      </c>
      <c r="AA21" s="7">
        <v>766</v>
      </c>
      <c r="AB21" s="7"/>
      <c r="AC21" s="7">
        <v>1</v>
      </c>
      <c r="AD21" s="7">
        <v>1046</v>
      </c>
      <c r="AE21" s="7"/>
      <c r="AF21" s="7">
        <v>1</v>
      </c>
      <c r="AG21" s="25">
        <f>SUM(AG22)</f>
        <v>2104</v>
      </c>
      <c r="AH21" s="25"/>
      <c r="AI21" s="7">
        <v>1</v>
      </c>
      <c r="AJ21" s="25">
        <v>1633</v>
      </c>
      <c r="AK21" s="25"/>
      <c r="AL21" s="7">
        <v>1</v>
      </c>
      <c r="AM21" s="25">
        <v>1300</v>
      </c>
    </row>
    <row r="22" spans="1:39" s="23" customFormat="1" ht="12.75">
      <c r="A22" s="101" t="s">
        <v>530</v>
      </c>
      <c r="B22" s="7">
        <v>1</v>
      </c>
      <c r="C22" s="7">
        <v>1003</v>
      </c>
      <c r="D22" s="7"/>
      <c r="E22" s="7">
        <v>1</v>
      </c>
      <c r="F22" s="7">
        <v>989</v>
      </c>
      <c r="G22" s="7"/>
      <c r="H22" s="7">
        <v>1</v>
      </c>
      <c r="I22" s="7">
        <v>1039</v>
      </c>
      <c r="J22" s="7"/>
      <c r="K22" s="7">
        <v>1</v>
      </c>
      <c r="L22" s="7">
        <v>842</v>
      </c>
      <c r="M22" s="7"/>
      <c r="N22" s="7">
        <v>1</v>
      </c>
      <c r="O22" s="7">
        <v>728</v>
      </c>
      <c r="P22" s="7"/>
      <c r="Q22" s="7">
        <v>1</v>
      </c>
      <c r="R22" s="7">
        <v>808</v>
      </c>
      <c r="S22" s="7"/>
      <c r="T22" s="7">
        <v>1</v>
      </c>
      <c r="U22" s="7">
        <v>796</v>
      </c>
      <c r="V22" s="7"/>
      <c r="W22" s="7">
        <v>1</v>
      </c>
      <c r="X22" s="7">
        <v>796</v>
      </c>
      <c r="Y22" s="7"/>
      <c r="Z22" s="25">
        <v>1</v>
      </c>
      <c r="AA22" s="25">
        <v>766</v>
      </c>
      <c r="AB22" s="25"/>
      <c r="AC22" s="25">
        <v>1</v>
      </c>
      <c r="AD22" s="25">
        <v>1046</v>
      </c>
      <c r="AE22" s="25"/>
      <c r="AF22" s="25">
        <v>1</v>
      </c>
      <c r="AG22" s="25">
        <v>2104</v>
      </c>
      <c r="AH22" s="25"/>
      <c r="AI22" s="25">
        <v>1</v>
      </c>
      <c r="AJ22" s="25">
        <v>1633</v>
      </c>
      <c r="AK22" s="25"/>
      <c r="AL22" s="25">
        <v>1</v>
      </c>
      <c r="AM22" s="25">
        <v>1300</v>
      </c>
    </row>
    <row r="23" spans="2:39" s="23" customFormat="1" ht="12.75">
      <c r="B23" s="7"/>
      <c r="C23" s="7"/>
      <c r="D23" s="7"/>
      <c r="E23" s="7"/>
      <c r="F23" s="7"/>
      <c r="G23" s="7"/>
      <c r="H23" s="7"/>
      <c r="I23" s="7"/>
      <c r="J23" s="7"/>
      <c r="K23" s="7"/>
      <c r="L23" s="7"/>
      <c r="M23" s="7"/>
      <c r="N23" s="7"/>
      <c r="O23" s="7"/>
      <c r="P23" s="7"/>
      <c r="Q23" s="7"/>
      <c r="R23" s="7"/>
      <c r="S23" s="7"/>
      <c r="T23" s="7"/>
      <c r="U23" s="7"/>
      <c r="V23" s="7"/>
      <c r="W23" s="7"/>
      <c r="X23" s="7"/>
      <c r="Y23" s="7"/>
      <c r="Z23" s="25"/>
      <c r="AA23" s="25"/>
      <c r="AB23" s="25"/>
      <c r="AC23" s="25"/>
      <c r="AD23" s="25"/>
      <c r="AE23" s="25"/>
      <c r="AF23" s="25"/>
      <c r="AG23" s="25"/>
      <c r="AH23" s="25"/>
      <c r="AI23" s="25"/>
      <c r="AJ23" s="25"/>
      <c r="AK23" s="25"/>
      <c r="AL23" s="25"/>
      <c r="AM23" s="25"/>
    </row>
    <row r="24" spans="1:39" s="23" customFormat="1" ht="12.75">
      <c r="A24" s="101" t="s">
        <v>531</v>
      </c>
      <c r="B24" s="7">
        <v>2</v>
      </c>
      <c r="C24" s="7">
        <v>1381</v>
      </c>
      <c r="D24" s="7"/>
      <c r="E24" s="7">
        <v>2</v>
      </c>
      <c r="F24" s="7">
        <v>1373</v>
      </c>
      <c r="G24" s="7"/>
      <c r="H24" s="7">
        <v>2</v>
      </c>
      <c r="I24" s="7">
        <v>1317</v>
      </c>
      <c r="J24" s="7"/>
      <c r="K24" s="7">
        <v>2</v>
      </c>
      <c r="L24" s="7">
        <v>1379</v>
      </c>
      <c r="M24" s="7"/>
      <c r="N24" s="7">
        <v>2</v>
      </c>
      <c r="O24" s="7">
        <v>1432</v>
      </c>
      <c r="P24" s="7"/>
      <c r="Q24" s="7">
        <v>2</v>
      </c>
      <c r="R24" s="7">
        <v>1366</v>
      </c>
      <c r="S24" s="7"/>
      <c r="T24" s="7">
        <v>2</v>
      </c>
      <c r="U24" s="7">
        <v>1155</v>
      </c>
      <c r="V24" s="7"/>
      <c r="W24" s="7">
        <v>2</v>
      </c>
      <c r="X24" s="7">
        <v>1155</v>
      </c>
      <c r="Y24" s="7"/>
      <c r="Z24" s="7">
        <v>2</v>
      </c>
      <c r="AA24" s="7">
        <v>1129</v>
      </c>
      <c r="AB24" s="7"/>
      <c r="AC24" s="7">
        <v>2</v>
      </c>
      <c r="AD24" s="7">
        <v>1342</v>
      </c>
      <c r="AE24" s="7"/>
      <c r="AF24" s="7">
        <v>2</v>
      </c>
      <c r="AG24" s="25">
        <f>SUM(AG25:AG26)</f>
        <v>1798</v>
      </c>
      <c r="AH24" s="25"/>
      <c r="AI24" s="7">
        <v>2</v>
      </c>
      <c r="AJ24" s="25">
        <v>1801</v>
      </c>
      <c r="AK24" s="25"/>
      <c r="AL24" s="7">
        <v>2</v>
      </c>
      <c r="AM24" s="25">
        <v>1646</v>
      </c>
    </row>
    <row r="25" spans="1:39" s="23" customFormat="1" ht="12.75">
      <c r="A25" s="101" t="s">
        <v>532</v>
      </c>
      <c r="B25" s="7">
        <v>1</v>
      </c>
      <c r="C25" s="7">
        <v>680</v>
      </c>
      <c r="D25" s="7"/>
      <c r="E25" s="7">
        <v>1</v>
      </c>
      <c r="F25" s="7">
        <v>670</v>
      </c>
      <c r="G25" s="7"/>
      <c r="H25" s="7">
        <v>1</v>
      </c>
      <c r="I25" s="7">
        <v>664</v>
      </c>
      <c r="J25" s="7"/>
      <c r="K25" s="7">
        <v>1</v>
      </c>
      <c r="L25" s="7">
        <v>729</v>
      </c>
      <c r="M25" s="7"/>
      <c r="N25" s="7">
        <v>1</v>
      </c>
      <c r="O25" s="7">
        <v>733</v>
      </c>
      <c r="P25" s="7"/>
      <c r="Q25" s="7">
        <v>1</v>
      </c>
      <c r="R25" s="7">
        <v>657</v>
      </c>
      <c r="S25" s="7"/>
      <c r="T25" s="7">
        <v>1</v>
      </c>
      <c r="U25" s="7">
        <v>539</v>
      </c>
      <c r="V25" s="7"/>
      <c r="W25" s="7">
        <v>1</v>
      </c>
      <c r="X25" s="7">
        <v>539</v>
      </c>
      <c r="Y25" s="7"/>
      <c r="Z25" s="25">
        <v>1</v>
      </c>
      <c r="AA25" s="25">
        <v>507</v>
      </c>
      <c r="AB25" s="25"/>
      <c r="AC25" s="25">
        <v>1</v>
      </c>
      <c r="AD25" s="25">
        <v>656</v>
      </c>
      <c r="AE25" s="25"/>
      <c r="AF25" s="25">
        <v>1</v>
      </c>
      <c r="AG25" s="25">
        <v>781</v>
      </c>
      <c r="AH25" s="25"/>
      <c r="AI25" s="25">
        <v>1</v>
      </c>
      <c r="AJ25" s="25">
        <v>825</v>
      </c>
      <c r="AK25" s="25"/>
      <c r="AL25" s="25">
        <v>1</v>
      </c>
      <c r="AM25" s="25">
        <v>831</v>
      </c>
    </row>
    <row r="26" spans="1:39" s="23" customFormat="1" ht="12.75">
      <c r="A26" s="101" t="s">
        <v>533</v>
      </c>
      <c r="B26" s="7">
        <v>1</v>
      </c>
      <c r="C26" s="7">
        <v>701</v>
      </c>
      <c r="D26" s="7"/>
      <c r="E26" s="7">
        <v>1</v>
      </c>
      <c r="F26" s="7">
        <v>703</v>
      </c>
      <c r="G26" s="7"/>
      <c r="H26" s="7">
        <v>1</v>
      </c>
      <c r="I26" s="7">
        <v>653</v>
      </c>
      <c r="J26" s="7"/>
      <c r="K26" s="7">
        <v>1</v>
      </c>
      <c r="L26" s="7">
        <v>650</v>
      </c>
      <c r="M26" s="7"/>
      <c r="N26" s="7">
        <v>1</v>
      </c>
      <c r="O26" s="7">
        <v>699</v>
      </c>
      <c r="P26" s="7"/>
      <c r="Q26" s="7">
        <v>1</v>
      </c>
      <c r="R26" s="7">
        <v>709</v>
      </c>
      <c r="S26" s="7"/>
      <c r="T26" s="7">
        <v>1</v>
      </c>
      <c r="U26" s="7">
        <v>616</v>
      </c>
      <c r="V26" s="7"/>
      <c r="W26" s="7">
        <v>1</v>
      </c>
      <c r="X26" s="7">
        <v>616</v>
      </c>
      <c r="Y26" s="7"/>
      <c r="Z26" s="25">
        <v>1</v>
      </c>
      <c r="AA26" s="25">
        <v>622</v>
      </c>
      <c r="AB26" s="25"/>
      <c r="AC26" s="25">
        <v>1</v>
      </c>
      <c r="AD26" s="25">
        <v>686</v>
      </c>
      <c r="AE26" s="25"/>
      <c r="AF26" s="25">
        <v>1</v>
      </c>
      <c r="AG26" s="25">
        <v>1017</v>
      </c>
      <c r="AH26" s="25"/>
      <c r="AI26" s="25">
        <v>1</v>
      </c>
      <c r="AJ26" s="25">
        <v>976</v>
      </c>
      <c r="AK26" s="25"/>
      <c r="AL26" s="25">
        <v>1</v>
      </c>
      <c r="AM26" s="25">
        <v>815</v>
      </c>
    </row>
    <row r="27" spans="2:39" s="23" customFormat="1" ht="12.75">
      <c r="B27" s="8"/>
      <c r="C27" s="8"/>
      <c r="D27" s="8"/>
      <c r="E27" s="8"/>
      <c r="F27" s="8"/>
      <c r="G27" s="8"/>
      <c r="H27" s="8"/>
      <c r="I27" s="8"/>
      <c r="J27" s="8"/>
      <c r="K27" s="8"/>
      <c r="L27" s="8"/>
      <c r="M27" s="8"/>
      <c r="N27" s="8"/>
      <c r="O27" s="8"/>
      <c r="P27" s="8"/>
      <c r="Q27" s="8"/>
      <c r="R27" s="8"/>
      <c r="S27" s="8"/>
      <c r="T27" s="8"/>
      <c r="U27" s="8"/>
      <c r="V27" s="8"/>
      <c r="W27" s="8"/>
      <c r="X27" s="8"/>
      <c r="Y27" s="8"/>
      <c r="Z27" s="25"/>
      <c r="AA27" s="159"/>
      <c r="AB27" s="159"/>
      <c r="AC27" s="25"/>
      <c r="AD27" s="159"/>
      <c r="AE27" s="159"/>
      <c r="AF27" s="25"/>
      <c r="AG27" s="159"/>
      <c r="AH27" s="159"/>
      <c r="AI27" s="25"/>
      <c r="AJ27" s="159"/>
      <c r="AK27" s="159"/>
      <c r="AL27" s="25"/>
      <c r="AM27" s="159"/>
    </row>
    <row r="28" spans="1:39" s="23" customFormat="1" ht="12.75">
      <c r="A28" s="101" t="s">
        <v>534</v>
      </c>
      <c r="B28" s="7">
        <v>1</v>
      </c>
      <c r="C28" s="7">
        <v>1687</v>
      </c>
      <c r="D28" s="7"/>
      <c r="E28" s="7">
        <v>1</v>
      </c>
      <c r="F28" s="7">
        <v>1454</v>
      </c>
      <c r="G28" s="7"/>
      <c r="H28" s="7">
        <v>1</v>
      </c>
      <c r="I28" s="7">
        <v>1381</v>
      </c>
      <c r="J28" s="7"/>
      <c r="K28" s="7">
        <v>1</v>
      </c>
      <c r="L28" s="7">
        <v>1297</v>
      </c>
      <c r="M28" s="7"/>
      <c r="N28" s="7">
        <v>1</v>
      </c>
      <c r="O28" s="7">
        <v>1297</v>
      </c>
      <c r="P28" s="7"/>
      <c r="Q28" s="7">
        <v>1</v>
      </c>
      <c r="R28" s="7">
        <v>1407</v>
      </c>
      <c r="S28" s="7"/>
      <c r="T28" s="7">
        <v>1</v>
      </c>
      <c r="U28" s="7">
        <v>1533</v>
      </c>
      <c r="V28" s="7"/>
      <c r="W28" s="7">
        <v>1</v>
      </c>
      <c r="X28" s="7">
        <v>1533</v>
      </c>
      <c r="Y28" s="7"/>
      <c r="Z28" s="7">
        <v>1</v>
      </c>
      <c r="AA28" s="7">
        <v>1326</v>
      </c>
      <c r="AB28" s="7"/>
      <c r="AC28" s="7">
        <v>1</v>
      </c>
      <c r="AD28" s="7">
        <v>1900</v>
      </c>
      <c r="AE28" s="7"/>
      <c r="AF28" s="7">
        <v>1</v>
      </c>
      <c r="AG28" s="7">
        <f>SUM(AG29)</f>
        <v>2290</v>
      </c>
      <c r="AH28" s="7"/>
      <c r="AI28" s="7">
        <v>1</v>
      </c>
      <c r="AJ28" s="7">
        <v>1822</v>
      </c>
      <c r="AK28" s="7"/>
      <c r="AL28" s="7">
        <v>1</v>
      </c>
      <c r="AM28" s="7">
        <v>1674</v>
      </c>
    </row>
    <row r="29" spans="1:39" s="23" customFormat="1" ht="12.75">
      <c r="A29" s="157" t="s">
        <v>535</v>
      </c>
      <c r="B29" s="7">
        <v>1</v>
      </c>
      <c r="C29" s="7">
        <v>1687</v>
      </c>
      <c r="D29" s="7"/>
      <c r="E29" s="7">
        <v>1</v>
      </c>
      <c r="F29" s="7">
        <v>1454</v>
      </c>
      <c r="G29" s="7"/>
      <c r="H29" s="7">
        <v>1</v>
      </c>
      <c r="I29" s="7">
        <v>1381</v>
      </c>
      <c r="J29" s="7"/>
      <c r="K29" s="7">
        <v>1</v>
      </c>
      <c r="L29" s="7">
        <v>1297</v>
      </c>
      <c r="M29" s="7"/>
      <c r="N29" s="7">
        <v>1</v>
      </c>
      <c r="O29" s="7">
        <v>1297</v>
      </c>
      <c r="P29" s="7"/>
      <c r="Q29" s="7">
        <v>1</v>
      </c>
      <c r="R29" s="7">
        <v>1407</v>
      </c>
      <c r="S29" s="7"/>
      <c r="T29" s="7">
        <v>1</v>
      </c>
      <c r="U29" s="39">
        <v>1533</v>
      </c>
      <c r="V29" s="39"/>
      <c r="W29" s="7">
        <v>1</v>
      </c>
      <c r="X29" s="39">
        <v>1533</v>
      </c>
      <c r="Y29" s="39"/>
      <c r="Z29" s="25">
        <v>1</v>
      </c>
      <c r="AA29" s="25">
        <v>1326</v>
      </c>
      <c r="AB29" s="25"/>
      <c r="AC29" s="25">
        <v>1</v>
      </c>
      <c r="AD29" s="25">
        <v>1900</v>
      </c>
      <c r="AE29" s="25"/>
      <c r="AF29" s="25">
        <v>1</v>
      </c>
      <c r="AG29" s="25">
        <v>2290</v>
      </c>
      <c r="AH29" s="25"/>
      <c r="AI29" s="25">
        <v>1</v>
      </c>
      <c r="AJ29" s="25">
        <v>822</v>
      </c>
      <c r="AK29" s="25"/>
      <c r="AL29" s="25">
        <v>1</v>
      </c>
      <c r="AM29" s="25">
        <v>1674</v>
      </c>
    </row>
    <row r="30" spans="2:39" s="23" customFormat="1" ht="12.75">
      <c r="B30" s="8"/>
      <c r="C30" s="8"/>
      <c r="D30" s="8"/>
      <c r="E30" s="8"/>
      <c r="F30" s="8"/>
      <c r="G30" s="8"/>
      <c r="H30" s="8"/>
      <c r="I30" s="8"/>
      <c r="J30" s="8"/>
      <c r="K30" s="8"/>
      <c r="L30" s="8"/>
      <c r="M30" s="8"/>
      <c r="N30" s="8"/>
      <c r="O30" s="8"/>
      <c r="P30" s="8"/>
      <c r="Q30" s="8"/>
      <c r="R30" s="8"/>
      <c r="S30" s="8"/>
      <c r="T30" s="8"/>
      <c r="U30" s="8"/>
      <c r="V30" s="8"/>
      <c r="W30" s="8"/>
      <c r="X30" s="8"/>
      <c r="Y30" s="8"/>
      <c r="Z30" s="25"/>
      <c r="AA30" s="25"/>
      <c r="AB30" s="25"/>
      <c r="AC30" s="25"/>
      <c r="AD30" s="25"/>
      <c r="AE30" s="25"/>
      <c r="AF30" s="25"/>
      <c r="AG30" s="25"/>
      <c r="AH30" s="25"/>
      <c r="AI30" s="25"/>
      <c r="AJ30" s="25"/>
      <c r="AK30" s="25"/>
      <c r="AL30" s="25"/>
      <c r="AM30" s="25"/>
    </row>
    <row r="31" spans="1:39" s="23" customFormat="1" ht="12.75">
      <c r="A31" s="101" t="s">
        <v>536</v>
      </c>
      <c r="B31" s="7">
        <v>1</v>
      </c>
      <c r="C31" s="7">
        <v>916</v>
      </c>
      <c r="D31" s="7"/>
      <c r="E31" s="7">
        <v>1</v>
      </c>
      <c r="F31" s="7">
        <v>970</v>
      </c>
      <c r="G31" s="7"/>
      <c r="H31" s="7">
        <v>1</v>
      </c>
      <c r="I31" s="7">
        <v>958</v>
      </c>
      <c r="J31" s="7"/>
      <c r="K31" s="7">
        <v>1</v>
      </c>
      <c r="L31" s="7">
        <v>952</v>
      </c>
      <c r="M31" s="7"/>
      <c r="N31" s="7">
        <v>1</v>
      </c>
      <c r="O31" s="7">
        <v>894</v>
      </c>
      <c r="P31" s="7"/>
      <c r="Q31" s="7">
        <v>1</v>
      </c>
      <c r="R31" s="7">
        <v>967</v>
      </c>
      <c r="S31" s="7"/>
      <c r="T31" s="7">
        <v>1</v>
      </c>
      <c r="U31" s="7">
        <v>953</v>
      </c>
      <c r="V31" s="7"/>
      <c r="W31" s="7">
        <v>1</v>
      </c>
      <c r="X31" s="7">
        <v>953</v>
      </c>
      <c r="Y31" s="7"/>
      <c r="Z31" s="7">
        <v>1</v>
      </c>
      <c r="AA31" s="7">
        <v>1030</v>
      </c>
      <c r="AB31" s="7"/>
      <c r="AC31" s="7">
        <v>1</v>
      </c>
      <c r="AD31" s="7">
        <v>1172</v>
      </c>
      <c r="AE31" s="7"/>
      <c r="AF31" s="7">
        <v>1</v>
      </c>
      <c r="AG31" s="7">
        <f>SUM(AG32)</f>
        <v>1747</v>
      </c>
      <c r="AH31" s="7"/>
      <c r="AI31" s="7">
        <v>1</v>
      </c>
      <c r="AJ31" s="7">
        <v>1854</v>
      </c>
      <c r="AK31" s="7"/>
      <c r="AL31" s="7">
        <v>1</v>
      </c>
      <c r="AM31" s="7">
        <v>1942</v>
      </c>
    </row>
    <row r="32" spans="1:39" s="23" customFormat="1" ht="12.75">
      <c r="A32" s="101" t="s">
        <v>537</v>
      </c>
      <c r="B32" s="7">
        <v>1</v>
      </c>
      <c r="C32" s="7">
        <v>916</v>
      </c>
      <c r="D32" s="7"/>
      <c r="E32" s="7">
        <v>1</v>
      </c>
      <c r="F32" s="7">
        <v>970</v>
      </c>
      <c r="G32" s="7"/>
      <c r="H32" s="7">
        <v>1</v>
      </c>
      <c r="I32" s="7">
        <v>958</v>
      </c>
      <c r="J32" s="7"/>
      <c r="K32" s="7">
        <v>1</v>
      </c>
      <c r="L32" s="7">
        <v>952</v>
      </c>
      <c r="M32" s="7"/>
      <c r="N32" s="7">
        <v>1</v>
      </c>
      <c r="O32" s="7">
        <v>894</v>
      </c>
      <c r="P32" s="7"/>
      <c r="Q32" s="7">
        <v>1</v>
      </c>
      <c r="R32" s="7">
        <v>967</v>
      </c>
      <c r="S32" s="7"/>
      <c r="T32" s="7">
        <v>1</v>
      </c>
      <c r="U32" s="7">
        <v>953</v>
      </c>
      <c r="V32" s="7"/>
      <c r="W32" s="7">
        <v>1</v>
      </c>
      <c r="X32" s="7">
        <v>953</v>
      </c>
      <c r="Y32" s="7"/>
      <c r="Z32" s="25">
        <v>1</v>
      </c>
      <c r="AA32" s="25">
        <v>1030</v>
      </c>
      <c r="AB32" s="25"/>
      <c r="AC32" s="25">
        <v>1</v>
      </c>
      <c r="AD32" s="25">
        <v>1172</v>
      </c>
      <c r="AE32" s="25"/>
      <c r="AF32" s="25">
        <v>1</v>
      </c>
      <c r="AG32" s="25">
        <v>1747</v>
      </c>
      <c r="AH32" s="25"/>
      <c r="AI32" s="25">
        <v>1</v>
      </c>
      <c r="AJ32" s="25">
        <v>1854</v>
      </c>
      <c r="AK32" s="25"/>
      <c r="AL32" s="25">
        <v>1</v>
      </c>
      <c r="AM32" s="25">
        <v>1942</v>
      </c>
    </row>
    <row r="33" spans="2:39" s="23" customFormat="1" ht="12.75">
      <c r="B33" s="8"/>
      <c r="C33" s="8"/>
      <c r="D33" s="8"/>
      <c r="E33" s="8"/>
      <c r="F33" s="8"/>
      <c r="G33" s="8"/>
      <c r="H33" s="8"/>
      <c r="I33" s="8"/>
      <c r="J33" s="8"/>
      <c r="K33" s="8"/>
      <c r="L33" s="8"/>
      <c r="M33" s="8"/>
      <c r="N33" s="8"/>
      <c r="O33" s="8"/>
      <c r="P33" s="8"/>
      <c r="Q33" s="8"/>
      <c r="R33" s="8"/>
      <c r="S33" s="8"/>
      <c r="T33" s="8"/>
      <c r="U33" s="8"/>
      <c r="V33" s="8"/>
      <c r="W33" s="8"/>
      <c r="X33" s="8"/>
      <c r="Y33" s="8"/>
      <c r="Z33" s="25"/>
      <c r="AA33" s="159"/>
      <c r="AB33" s="159"/>
      <c r="AC33" s="25"/>
      <c r="AD33" s="159"/>
      <c r="AE33" s="159"/>
      <c r="AF33" s="25"/>
      <c r="AG33" s="159"/>
      <c r="AH33" s="159"/>
      <c r="AI33" s="25"/>
      <c r="AJ33" s="159"/>
      <c r="AK33" s="159"/>
      <c r="AL33" s="25"/>
      <c r="AM33" s="159"/>
    </row>
    <row r="34" spans="1:39" s="23" customFormat="1" ht="12.75">
      <c r="A34" s="101" t="s">
        <v>538</v>
      </c>
      <c r="B34" s="7">
        <v>1</v>
      </c>
      <c r="C34" s="7">
        <v>2484</v>
      </c>
      <c r="D34" s="7"/>
      <c r="E34" s="7">
        <v>1</v>
      </c>
      <c r="F34" s="7">
        <v>2435</v>
      </c>
      <c r="G34" s="7"/>
      <c r="H34" s="7">
        <v>1</v>
      </c>
      <c r="I34" s="7">
        <v>2490</v>
      </c>
      <c r="J34" s="7"/>
      <c r="K34" s="7">
        <v>1</v>
      </c>
      <c r="L34" s="7">
        <v>2349</v>
      </c>
      <c r="M34" s="7"/>
      <c r="N34" s="7">
        <v>1</v>
      </c>
      <c r="O34" s="7">
        <v>2390</v>
      </c>
      <c r="P34" s="7"/>
      <c r="Q34" s="7">
        <v>1</v>
      </c>
      <c r="R34" s="7">
        <v>2292</v>
      </c>
      <c r="S34" s="7"/>
      <c r="T34" s="7">
        <v>1</v>
      </c>
      <c r="U34" s="7">
        <v>2109</v>
      </c>
      <c r="V34" s="7"/>
      <c r="W34" s="7">
        <v>1</v>
      </c>
      <c r="X34" s="7">
        <v>2109</v>
      </c>
      <c r="Y34" s="7"/>
      <c r="Z34" s="7">
        <v>1</v>
      </c>
      <c r="AA34" s="7">
        <v>1884</v>
      </c>
      <c r="AB34" s="7"/>
      <c r="AC34" s="7">
        <v>1</v>
      </c>
      <c r="AD34" s="7">
        <v>2952</v>
      </c>
      <c r="AE34" s="7"/>
      <c r="AF34" s="7">
        <v>1</v>
      </c>
      <c r="AG34" s="7">
        <f>SUM(AG35)</f>
        <v>3313</v>
      </c>
      <c r="AH34" s="7"/>
      <c r="AI34" s="7">
        <v>1</v>
      </c>
      <c r="AJ34" s="7">
        <v>2815</v>
      </c>
      <c r="AK34" s="7"/>
      <c r="AL34" s="7">
        <v>1</v>
      </c>
      <c r="AM34" s="7">
        <v>2335</v>
      </c>
    </row>
    <row r="35" spans="1:39" s="23" customFormat="1" ht="12.75">
      <c r="A35" s="101" t="s">
        <v>539</v>
      </c>
      <c r="B35" s="7">
        <v>1</v>
      </c>
      <c r="C35" s="7"/>
      <c r="D35" s="7"/>
      <c r="E35" s="7">
        <v>1</v>
      </c>
      <c r="F35" s="7">
        <v>2435</v>
      </c>
      <c r="G35" s="7"/>
      <c r="H35" s="7">
        <v>1</v>
      </c>
      <c r="I35" s="7">
        <v>2490</v>
      </c>
      <c r="J35" s="7"/>
      <c r="K35" s="7">
        <v>1</v>
      </c>
      <c r="L35" s="7">
        <v>2349</v>
      </c>
      <c r="M35" s="7"/>
      <c r="N35" s="7">
        <v>1</v>
      </c>
      <c r="O35" s="7">
        <v>2390</v>
      </c>
      <c r="P35" s="7"/>
      <c r="Q35" s="7">
        <v>1</v>
      </c>
      <c r="R35" s="7">
        <v>2292</v>
      </c>
      <c r="S35" s="7"/>
      <c r="T35" s="7">
        <v>1</v>
      </c>
      <c r="U35" s="7">
        <v>2109</v>
      </c>
      <c r="V35" s="7"/>
      <c r="W35" s="7">
        <v>1</v>
      </c>
      <c r="X35" s="7">
        <v>2109</v>
      </c>
      <c r="Y35" s="7"/>
      <c r="Z35" s="25">
        <v>1</v>
      </c>
      <c r="AA35" s="25">
        <v>1884</v>
      </c>
      <c r="AB35" s="25"/>
      <c r="AC35" s="25">
        <v>1</v>
      </c>
      <c r="AD35" s="25">
        <v>2952</v>
      </c>
      <c r="AE35" s="25"/>
      <c r="AF35" s="25">
        <v>1</v>
      </c>
      <c r="AG35" s="25">
        <v>3313</v>
      </c>
      <c r="AH35" s="25"/>
      <c r="AI35" s="25">
        <v>1</v>
      </c>
      <c r="AJ35" s="25">
        <v>2815</v>
      </c>
      <c r="AK35" s="25"/>
      <c r="AL35" s="25">
        <v>1</v>
      </c>
      <c r="AM35" s="25">
        <v>2335</v>
      </c>
    </row>
    <row r="36" spans="2:39" s="23" customFormat="1" ht="12.75">
      <c r="B36" s="8"/>
      <c r="C36" s="8"/>
      <c r="D36" s="8"/>
      <c r="E36" s="8"/>
      <c r="F36" s="8"/>
      <c r="G36" s="8"/>
      <c r="H36" s="8"/>
      <c r="I36" s="8"/>
      <c r="J36" s="8"/>
      <c r="K36" s="8"/>
      <c r="L36" s="8"/>
      <c r="M36" s="8"/>
      <c r="N36" s="8"/>
      <c r="O36" s="8"/>
      <c r="P36" s="8"/>
      <c r="Q36" s="8"/>
      <c r="R36" s="8"/>
      <c r="S36" s="8"/>
      <c r="T36" s="8"/>
      <c r="U36" s="8"/>
      <c r="V36" s="8"/>
      <c r="W36" s="8"/>
      <c r="X36" s="8"/>
      <c r="Y36" s="8"/>
      <c r="Z36" s="25"/>
      <c r="AA36" s="25"/>
      <c r="AB36" s="25"/>
      <c r="AC36" s="25"/>
      <c r="AD36" s="25"/>
      <c r="AE36" s="25"/>
      <c r="AF36" s="25"/>
      <c r="AG36" s="25"/>
      <c r="AH36" s="25"/>
      <c r="AI36" s="25"/>
      <c r="AJ36" s="25"/>
      <c r="AK36" s="25"/>
      <c r="AL36" s="25"/>
      <c r="AM36" s="25"/>
    </row>
    <row r="37" spans="1:39" s="23" customFormat="1" ht="12.75">
      <c r="A37" s="101" t="s">
        <v>540</v>
      </c>
      <c r="B37" s="7">
        <v>1</v>
      </c>
      <c r="C37" s="7">
        <v>607</v>
      </c>
      <c r="D37" s="7"/>
      <c r="E37" s="7">
        <v>1</v>
      </c>
      <c r="F37" s="7">
        <v>643</v>
      </c>
      <c r="G37" s="7"/>
      <c r="H37" s="7">
        <v>1</v>
      </c>
      <c r="I37" s="7">
        <v>658</v>
      </c>
      <c r="J37" s="7"/>
      <c r="K37" s="7">
        <v>1</v>
      </c>
      <c r="L37" s="7">
        <v>649</v>
      </c>
      <c r="M37" s="7"/>
      <c r="N37" s="7">
        <v>1</v>
      </c>
      <c r="O37" s="7">
        <v>765</v>
      </c>
      <c r="P37" s="7"/>
      <c r="Q37" s="7">
        <v>1</v>
      </c>
      <c r="R37" s="7">
        <v>1031</v>
      </c>
      <c r="S37" s="7"/>
      <c r="T37" s="7">
        <v>1</v>
      </c>
      <c r="U37" s="7">
        <v>970</v>
      </c>
      <c r="V37" s="7"/>
      <c r="W37" s="7">
        <v>1</v>
      </c>
      <c r="X37" s="7">
        <v>970</v>
      </c>
      <c r="Y37" s="7"/>
      <c r="Z37" s="7">
        <v>1</v>
      </c>
      <c r="AA37" s="7">
        <v>871</v>
      </c>
      <c r="AB37" s="7"/>
      <c r="AC37" s="7">
        <v>1</v>
      </c>
      <c r="AD37" s="7">
        <v>865</v>
      </c>
      <c r="AE37" s="7"/>
      <c r="AF37" s="7">
        <v>1</v>
      </c>
      <c r="AG37" s="7">
        <f>SUM(AG38)</f>
        <v>1190</v>
      </c>
      <c r="AH37" s="7"/>
      <c r="AI37" s="7">
        <v>1</v>
      </c>
      <c r="AJ37" s="7">
        <v>1138</v>
      </c>
      <c r="AK37" s="7"/>
      <c r="AL37" s="7">
        <v>1</v>
      </c>
      <c r="AM37" s="7">
        <v>1225</v>
      </c>
    </row>
    <row r="38" spans="1:39" s="23" customFormat="1" ht="12.75">
      <c r="A38" s="101" t="s">
        <v>541</v>
      </c>
      <c r="B38" s="7">
        <v>1</v>
      </c>
      <c r="C38" s="7">
        <v>607</v>
      </c>
      <c r="D38" s="7"/>
      <c r="E38" s="7">
        <v>1</v>
      </c>
      <c r="F38" s="7">
        <v>643</v>
      </c>
      <c r="G38" s="7"/>
      <c r="H38" s="7">
        <v>1</v>
      </c>
      <c r="I38" s="7">
        <v>658</v>
      </c>
      <c r="J38" s="7"/>
      <c r="K38" s="7">
        <v>1</v>
      </c>
      <c r="L38" s="7">
        <v>649</v>
      </c>
      <c r="M38" s="7"/>
      <c r="N38" s="7">
        <v>1</v>
      </c>
      <c r="O38" s="7">
        <v>765</v>
      </c>
      <c r="P38" s="7"/>
      <c r="Q38" s="7">
        <v>1</v>
      </c>
      <c r="R38" s="7">
        <v>1031</v>
      </c>
      <c r="S38" s="7"/>
      <c r="T38" s="7">
        <v>1</v>
      </c>
      <c r="U38" s="7">
        <v>970</v>
      </c>
      <c r="V38" s="7"/>
      <c r="W38" s="7">
        <v>1</v>
      </c>
      <c r="X38" s="7">
        <v>970</v>
      </c>
      <c r="Y38" s="7"/>
      <c r="Z38" s="25">
        <v>1</v>
      </c>
      <c r="AA38" s="25">
        <v>871</v>
      </c>
      <c r="AB38" s="25"/>
      <c r="AC38" s="25">
        <v>1</v>
      </c>
      <c r="AD38" s="25">
        <v>865</v>
      </c>
      <c r="AE38" s="25"/>
      <c r="AF38" s="25">
        <v>1</v>
      </c>
      <c r="AG38" s="25">
        <v>1190</v>
      </c>
      <c r="AH38" s="25"/>
      <c r="AI38" s="25">
        <v>1</v>
      </c>
      <c r="AJ38" s="25">
        <v>1138</v>
      </c>
      <c r="AK38" s="25"/>
      <c r="AL38" s="25">
        <v>1</v>
      </c>
      <c r="AM38" s="25">
        <v>1225</v>
      </c>
    </row>
    <row r="39" spans="2:39" s="23" customFormat="1" ht="12.75">
      <c r="B39" s="8"/>
      <c r="C39" s="8"/>
      <c r="D39" s="8"/>
      <c r="E39" s="8"/>
      <c r="F39" s="8"/>
      <c r="G39" s="8"/>
      <c r="H39" s="8"/>
      <c r="I39" s="8"/>
      <c r="J39" s="8"/>
      <c r="K39" s="8"/>
      <c r="L39" s="8"/>
      <c r="M39" s="8"/>
      <c r="N39" s="8"/>
      <c r="O39" s="8"/>
      <c r="P39" s="8"/>
      <c r="Q39" s="8"/>
      <c r="R39" s="8"/>
      <c r="S39" s="8"/>
      <c r="T39" s="8"/>
      <c r="U39" s="8"/>
      <c r="V39" s="8"/>
      <c r="W39" s="8"/>
      <c r="X39" s="8"/>
      <c r="Y39" s="8"/>
      <c r="Z39" s="25"/>
      <c r="AA39" s="25"/>
      <c r="AB39" s="25"/>
      <c r="AC39" s="25"/>
      <c r="AD39" s="25"/>
      <c r="AE39" s="25"/>
      <c r="AF39" s="25"/>
      <c r="AG39" s="25"/>
      <c r="AH39" s="25"/>
      <c r="AI39" s="25"/>
      <c r="AJ39" s="25"/>
      <c r="AK39" s="25"/>
      <c r="AL39" s="25"/>
      <c r="AM39" s="25"/>
    </row>
    <row r="40" spans="1:39" s="23" customFormat="1" ht="12.75">
      <c r="A40" s="101" t="s">
        <v>542</v>
      </c>
      <c r="B40" s="7">
        <v>1</v>
      </c>
      <c r="C40" s="7">
        <v>840</v>
      </c>
      <c r="D40" s="7"/>
      <c r="E40" s="7">
        <v>1</v>
      </c>
      <c r="F40" s="7">
        <v>754</v>
      </c>
      <c r="G40" s="7"/>
      <c r="H40" s="7">
        <v>1</v>
      </c>
      <c r="I40" s="7">
        <v>706</v>
      </c>
      <c r="J40" s="7"/>
      <c r="K40" s="7">
        <v>1</v>
      </c>
      <c r="L40" s="7">
        <v>672</v>
      </c>
      <c r="M40" s="7"/>
      <c r="N40" s="7">
        <v>1</v>
      </c>
      <c r="O40" s="7">
        <v>560</v>
      </c>
      <c r="P40" s="7"/>
      <c r="Q40" s="7">
        <v>1</v>
      </c>
      <c r="R40" s="7">
        <v>609</v>
      </c>
      <c r="S40" s="7"/>
      <c r="T40" s="7">
        <v>1</v>
      </c>
      <c r="U40" s="7">
        <v>574</v>
      </c>
      <c r="V40" s="7"/>
      <c r="W40" s="7">
        <v>1</v>
      </c>
      <c r="X40" s="7">
        <v>574</v>
      </c>
      <c r="Y40" s="7"/>
      <c r="Z40" s="7">
        <v>1</v>
      </c>
      <c r="AA40" s="7">
        <v>553</v>
      </c>
      <c r="AB40" s="7"/>
      <c r="AC40" s="7">
        <v>1</v>
      </c>
      <c r="AD40" s="7">
        <v>542</v>
      </c>
      <c r="AE40" s="7"/>
      <c r="AF40" s="7">
        <v>1</v>
      </c>
      <c r="AG40" s="7">
        <f>SUM(AG41)</f>
        <v>537</v>
      </c>
      <c r="AH40" s="7"/>
      <c r="AI40" s="7">
        <v>1</v>
      </c>
      <c r="AJ40" s="7">
        <v>499</v>
      </c>
      <c r="AK40" s="7"/>
      <c r="AL40" s="7">
        <v>1</v>
      </c>
      <c r="AM40" s="7">
        <v>534</v>
      </c>
    </row>
    <row r="41" spans="1:39" s="23" customFormat="1" ht="12.75">
      <c r="A41" s="101" t="s">
        <v>543</v>
      </c>
      <c r="B41" s="7">
        <v>1</v>
      </c>
      <c r="C41" s="7">
        <v>840</v>
      </c>
      <c r="D41" s="7"/>
      <c r="E41" s="7">
        <v>1</v>
      </c>
      <c r="F41" s="7">
        <v>754</v>
      </c>
      <c r="G41" s="7"/>
      <c r="H41" s="7">
        <v>1</v>
      </c>
      <c r="I41" s="7">
        <v>706</v>
      </c>
      <c r="J41" s="7"/>
      <c r="K41" s="7">
        <v>1</v>
      </c>
      <c r="L41" s="7">
        <v>672</v>
      </c>
      <c r="M41" s="7"/>
      <c r="N41" s="7">
        <v>1</v>
      </c>
      <c r="O41" s="7">
        <v>560</v>
      </c>
      <c r="P41" s="7"/>
      <c r="Q41" s="7">
        <v>1</v>
      </c>
      <c r="R41" s="7">
        <v>609</v>
      </c>
      <c r="S41" s="7"/>
      <c r="T41" s="7">
        <v>1</v>
      </c>
      <c r="U41" s="7">
        <v>574</v>
      </c>
      <c r="V41" s="7"/>
      <c r="W41" s="7">
        <v>1</v>
      </c>
      <c r="X41" s="7">
        <v>574</v>
      </c>
      <c r="Y41" s="7"/>
      <c r="Z41" s="25">
        <v>1</v>
      </c>
      <c r="AA41" s="25">
        <v>553</v>
      </c>
      <c r="AB41" s="25"/>
      <c r="AC41" s="25">
        <v>1</v>
      </c>
      <c r="AD41" s="25">
        <v>542</v>
      </c>
      <c r="AE41" s="25"/>
      <c r="AF41" s="25">
        <v>1</v>
      </c>
      <c r="AG41" s="25">
        <v>537</v>
      </c>
      <c r="AH41" s="25"/>
      <c r="AI41" s="25">
        <v>1</v>
      </c>
      <c r="AJ41" s="25">
        <v>499</v>
      </c>
      <c r="AK41" s="25"/>
      <c r="AL41" s="25">
        <v>1</v>
      </c>
      <c r="AM41" s="25">
        <v>534</v>
      </c>
    </row>
    <row r="42" spans="2:39" s="23" customFormat="1" ht="12.75">
      <c r="B42" s="8"/>
      <c r="C42" s="8"/>
      <c r="D42" s="8"/>
      <c r="E42" s="8"/>
      <c r="F42" s="8"/>
      <c r="G42" s="8"/>
      <c r="H42" s="8"/>
      <c r="I42" s="8"/>
      <c r="J42" s="8"/>
      <c r="K42" s="8"/>
      <c r="L42" s="8"/>
      <c r="M42" s="8"/>
      <c r="N42" s="8"/>
      <c r="O42" s="8"/>
      <c r="P42" s="8"/>
      <c r="Q42" s="8"/>
      <c r="R42" s="8"/>
      <c r="S42" s="8"/>
      <c r="T42" s="8"/>
      <c r="U42" s="8"/>
      <c r="V42" s="8"/>
      <c r="W42" s="8"/>
      <c r="X42" s="8"/>
      <c r="Y42" s="8"/>
      <c r="Z42" s="25"/>
      <c r="AA42" s="25"/>
      <c r="AB42" s="25"/>
      <c r="AC42" s="25"/>
      <c r="AD42" s="25"/>
      <c r="AE42" s="25"/>
      <c r="AF42" s="25"/>
      <c r="AG42" s="25"/>
      <c r="AH42" s="25"/>
      <c r="AI42" s="25"/>
      <c r="AJ42" s="25"/>
      <c r="AK42" s="25"/>
      <c r="AL42" s="25"/>
      <c r="AM42" s="25"/>
    </row>
    <row r="43" spans="1:39" s="23" customFormat="1" ht="12.75">
      <c r="A43" s="101" t="s">
        <v>544</v>
      </c>
      <c r="B43" s="7">
        <v>1</v>
      </c>
      <c r="C43" s="7">
        <v>819</v>
      </c>
      <c r="D43" s="7"/>
      <c r="E43" s="7">
        <v>1</v>
      </c>
      <c r="F43" s="7">
        <v>781</v>
      </c>
      <c r="G43" s="7"/>
      <c r="H43" s="7">
        <v>1</v>
      </c>
      <c r="I43" s="7">
        <v>753</v>
      </c>
      <c r="J43" s="7"/>
      <c r="K43" s="7">
        <v>1</v>
      </c>
      <c r="L43" s="7">
        <v>635</v>
      </c>
      <c r="M43" s="7"/>
      <c r="N43" s="7">
        <v>1</v>
      </c>
      <c r="O43" s="7">
        <v>132</v>
      </c>
      <c r="P43" s="7"/>
      <c r="Q43" s="7">
        <v>0</v>
      </c>
      <c r="R43" s="7">
        <v>0</v>
      </c>
      <c r="S43" s="7"/>
      <c r="T43" s="7">
        <v>0</v>
      </c>
      <c r="U43" s="7">
        <v>0</v>
      </c>
      <c r="V43" s="7"/>
      <c r="W43" s="7">
        <v>0</v>
      </c>
      <c r="X43" s="7">
        <v>0</v>
      </c>
      <c r="Y43" s="7"/>
      <c r="Z43" s="7">
        <v>0</v>
      </c>
      <c r="AA43" s="7">
        <v>0</v>
      </c>
      <c r="AB43" s="7"/>
      <c r="AC43" s="7">
        <v>0</v>
      </c>
      <c r="AD43" s="7">
        <v>0</v>
      </c>
      <c r="AE43" s="7"/>
      <c r="AF43" s="7">
        <v>0</v>
      </c>
      <c r="AG43" s="7">
        <v>0</v>
      </c>
      <c r="AH43" s="7"/>
      <c r="AI43" s="7">
        <v>0</v>
      </c>
      <c r="AJ43" s="7">
        <v>0</v>
      </c>
      <c r="AK43" s="7"/>
      <c r="AL43" s="7">
        <v>0</v>
      </c>
      <c r="AM43" s="7">
        <v>0</v>
      </c>
    </row>
    <row r="44" spans="1:39" s="23" customFormat="1" ht="12.75">
      <c r="A44" s="101" t="s">
        <v>545</v>
      </c>
      <c r="B44" s="7">
        <v>1</v>
      </c>
      <c r="C44" s="7">
        <v>819</v>
      </c>
      <c r="D44" s="7"/>
      <c r="E44" s="7">
        <v>1</v>
      </c>
      <c r="F44" s="7">
        <v>781</v>
      </c>
      <c r="G44" s="7"/>
      <c r="H44" s="7">
        <v>1</v>
      </c>
      <c r="I44" s="7">
        <v>753</v>
      </c>
      <c r="J44" s="7"/>
      <c r="K44" s="7">
        <v>1</v>
      </c>
      <c r="L44" s="7">
        <v>635</v>
      </c>
      <c r="M44" s="7"/>
      <c r="N44" s="7">
        <v>1</v>
      </c>
      <c r="O44" s="7">
        <v>132</v>
      </c>
      <c r="P44" s="7"/>
      <c r="Q44" s="7"/>
      <c r="R44" s="7"/>
      <c r="S44" s="7"/>
      <c r="T44" s="7"/>
      <c r="U44" s="7"/>
      <c r="V44" s="7"/>
      <c r="W44" s="7"/>
      <c r="X44" s="7"/>
      <c r="Y44" s="7"/>
      <c r="Z44" s="25"/>
      <c r="AA44" s="25"/>
      <c r="AB44" s="25"/>
      <c r="AC44" s="25"/>
      <c r="AD44" s="25"/>
      <c r="AE44" s="25"/>
      <c r="AF44" s="25"/>
      <c r="AG44" s="25"/>
      <c r="AH44" s="25"/>
      <c r="AI44" s="25"/>
      <c r="AJ44" s="25"/>
      <c r="AK44" s="25"/>
      <c r="AL44" s="25"/>
      <c r="AM44" s="25"/>
    </row>
    <row r="45" spans="2:39" s="23" customFormat="1" ht="6.75" customHeight="1">
      <c r="B45" s="8"/>
      <c r="C45" s="8"/>
      <c r="D45" s="8"/>
      <c r="E45" s="8"/>
      <c r="F45" s="8"/>
      <c r="G45" s="8"/>
      <c r="H45" s="8"/>
      <c r="I45" s="8"/>
      <c r="J45" s="8"/>
      <c r="K45" s="8"/>
      <c r="L45" s="8"/>
      <c r="M45" s="8"/>
      <c r="N45" s="8"/>
      <c r="O45" s="8"/>
      <c r="P45" s="8"/>
      <c r="Q45" s="8"/>
      <c r="R45" s="8"/>
      <c r="S45" s="8"/>
      <c r="T45" s="8"/>
      <c r="U45" s="8"/>
      <c r="V45" s="8"/>
      <c r="W45" s="8"/>
      <c r="X45" s="8"/>
      <c r="Y45" s="8"/>
      <c r="Z45" s="25"/>
      <c r="AA45" s="25"/>
      <c r="AB45" s="25"/>
      <c r="AC45" s="25"/>
      <c r="AD45" s="25"/>
      <c r="AE45" s="25"/>
      <c r="AF45" s="25"/>
      <c r="AG45" s="25"/>
      <c r="AH45" s="25"/>
      <c r="AI45" s="25"/>
      <c r="AJ45" s="25"/>
      <c r="AK45" s="25"/>
      <c r="AL45" s="25"/>
      <c r="AM45" s="25"/>
    </row>
    <row r="46" spans="1:39" s="23" customFormat="1" ht="12.75">
      <c r="A46" s="101" t="s">
        <v>546</v>
      </c>
      <c r="B46" s="7">
        <v>1</v>
      </c>
      <c r="C46" s="7">
        <v>2141</v>
      </c>
      <c r="D46" s="7"/>
      <c r="E46" s="7">
        <v>1</v>
      </c>
      <c r="F46" s="7">
        <v>2176</v>
      </c>
      <c r="G46" s="7"/>
      <c r="H46" s="7">
        <v>1</v>
      </c>
      <c r="I46" s="7">
        <v>1966</v>
      </c>
      <c r="J46" s="7"/>
      <c r="K46" s="7">
        <v>1</v>
      </c>
      <c r="L46" s="7">
        <v>2131</v>
      </c>
      <c r="M46" s="7"/>
      <c r="N46" s="7">
        <v>1</v>
      </c>
      <c r="O46" s="7">
        <v>1897</v>
      </c>
      <c r="P46" s="7"/>
      <c r="Q46" s="7">
        <v>1</v>
      </c>
      <c r="R46" s="7">
        <v>1684</v>
      </c>
      <c r="S46" s="7"/>
      <c r="T46" s="7">
        <v>1</v>
      </c>
      <c r="U46" s="7">
        <v>1754</v>
      </c>
      <c r="V46" s="7"/>
      <c r="W46" s="7">
        <v>1</v>
      </c>
      <c r="X46" s="7">
        <v>1754</v>
      </c>
      <c r="Y46" s="7"/>
      <c r="Z46" s="7">
        <v>1</v>
      </c>
      <c r="AA46" s="7">
        <v>1702</v>
      </c>
      <c r="AB46" s="7"/>
      <c r="AC46" s="7">
        <v>1</v>
      </c>
      <c r="AD46" s="7">
        <v>1891</v>
      </c>
      <c r="AE46" s="7"/>
      <c r="AF46" s="7">
        <v>1</v>
      </c>
      <c r="AG46" s="7">
        <f>SUM(AG47)</f>
        <v>2376</v>
      </c>
      <c r="AH46" s="7"/>
      <c r="AI46" s="7">
        <v>1</v>
      </c>
      <c r="AJ46" s="7">
        <v>2532</v>
      </c>
      <c r="AK46" s="7"/>
      <c r="AL46" s="7">
        <v>1</v>
      </c>
      <c r="AM46" s="7">
        <v>2433</v>
      </c>
    </row>
    <row r="47" spans="1:39" s="23" customFormat="1" ht="12.75">
      <c r="A47" s="101" t="s">
        <v>547</v>
      </c>
      <c r="B47" s="7">
        <v>1</v>
      </c>
      <c r="C47" s="7">
        <v>2141</v>
      </c>
      <c r="D47" s="7"/>
      <c r="E47" s="7">
        <v>1</v>
      </c>
      <c r="F47" s="7">
        <v>2176</v>
      </c>
      <c r="G47" s="7"/>
      <c r="H47" s="7">
        <v>1</v>
      </c>
      <c r="I47" s="7">
        <v>1966</v>
      </c>
      <c r="J47" s="7"/>
      <c r="K47" s="7">
        <v>1</v>
      </c>
      <c r="L47" s="7">
        <v>2131</v>
      </c>
      <c r="M47" s="7"/>
      <c r="N47" s="7">
        <v>1</v>
      </c>
      <c r="O47" s="7">
        <v>1897</v>
      </c>
      <c r="P47" s="7"/>
      <c r="Q47" s="7">
        <v>1</v>
      </c>
      <c r="R47" s="7">
        <v>1684</v>
      </c>
      <c r="S47" s="7"/>
      <c r="T47" s="7">
        <v>1</v>
      </c>
      <c r="U47" s="7">
        <v>1754</v>
      </c>
      <c r="V47" s="7"/>
      <c r="W47" s="7">
        <v>1</v>
      </c>
      <c r="X47" s="7">
        <v>1754</v>
      </c>
      <c r="Y47" s="7"/>
      <c r="Z47" s="25">
        <v>1</v>
      </c>
      <c r="AA47" s="25">
        <v>1702</v>
      </c>
      <c r="AB47" s="25"/>
      <c r="AC47" s="25">
        <v>1</v>
      </c>
      <c r="AD47" s="25">
        <v>1891</v>
      </c>
      <c r="AE47" s="25"/>
      <c r="AF47" s="25">
        <v>1</v>
      </c>
      <c r="AG47" s="25">
        <v>2376</v>
      </c>
      <c r="AH47" s="25"/>
      <c r="AI47" s="25">
        <v>1</v>
      </c>
      <c r="AJ47" s="25">
        <v>2532</v>
      </c>
      <c r="AK47" s="25"/>
      <c r="AL47" s="25">
        <v>1</v>
      </c>
      <c r="AM47" s="25">
        <v>2433</v>
      </c>
    </row>
    <row r="48" spans="2:39" s="23" customFormat="1" ht="12.75">
      <c r="B48" s="8"/>
      <c r="C48" s="8"/>
      <c r="D48" s="8"/>
      <c r="E48" s="8"/>
      <c r="F48" s="8"/>
      <c r="G48" s="8"/>
      <c r="H48" s="8"/>
      <c r="I48" s="8"/>
      <c r="J48" s="8"/>
      <c r="K48" s="8"/>
      <c r="L48" s="8"/>
      <c r="M48" s="8"/>
      <c r="N48" s="8"/>
      <c r="O48" s="8"/>
      <c r="P48" s="8"/>
      <c r="Q48" s="8"/>
      <c r="R48" s="8"/>
      <c r="S48" s="8"/>
      <c r="T48" s="8"/>
      <c r="U48" s="8"/>
      <c r="V48" s="8"/>
      <c r="W48" s="8"/>
      <c r="X48" s="8"/>
      <c r="Y48" s="8"/>
      <c r="Z48" s="25"/>
      <c r="AA48" s="25"/>
      <c r="AB48" s="25"/>
      <c r="AC48" s="25"/>
      <c r="AD48" s="25"/>
      <c r="AE48" s="25"/>
      <c r="AF48" s="25"/>
      <c r="AG48" s="25"/>
      <c r="AH48" s="25"/>
      <c r="AI48" s="25"/>
      <c r="AJ48" s="25"/>
      <c r="AK48" s="25"/>
      <c r="AL48" s="25"/>
      <c r="AM48" s="25"/>
    </row>
    <row r="49" spans="1:39" s="23" customFormat="1" ht="12.75">
      <c r="A49" s="101" t="s">
        <v>548</v>
      </c>
      <c r="B49" s="7">
        <v>1</v>
      </c>
      <c r="C49" s="7">
        <v>1580</v>
      </c>
      <c r="D49" s="7"/>
      <c r="E49" s="7">
        <v>1</v>
      </c>
      <c r="F49" s="7">
        <v>1562</v>
      </c>
      <c r="G49" s="7"/>
      <c r="H49" s="7">
        <v>1</v>
      </c>
      <c r="I49" s="7">
        <v>1566</v>
      </c>
      <c r="J49" s="7"/>
      <c r="K49" s="7">
        <v>1</v>
      </c>
      <c r="L49" s="7">
        <v>1470</v>
      </c>
      <c r="M49" s="7"/>
      <c r="N49" s="7">
        <v>1</v>
      </c>
      <c r="O49" s="7">
        <v>1351</v>
      </c>
      <c r="P49" s="7"/>
      <c r="Q49" s="7">
        <v>1</v>
      </c>
      <c r="R49" s="7">
        <v>1182</v>
      </c>
      <c r="S49" s="7"/>
      <c r="T49" s="7">
        <v>1</v>
      </c>
      <c r="U49" s="7">
        <v>1138</v>
      </c>
      <c r="V49" s="7"/>
      <c r="W49" s="7">
        <v>1</v>
      </c>
      <c r="X49" s="7">
        <v>1138</v>
      </c>
      <c r="Y49" s="7"/>
      <c r="Z49" s="7">
        <v>1</v>
      </c>
      <c r="AA49" s="7">
        <v>1175</v>
      </c>
      <c r="AB49" s="7"/>
      <c r="AC49" s="7">
        <v>1</v>
      </c>
      <c r="AD49" s="7">
        <v>2040</v>
      </c>
      <c r="AE49" s="7"/>
      <c r="AF49" s="7">
        <v>1</v>
      </c>
      <c r="AG49" s="7">
        <f>SUM(AG50)</f>
        <v>2106</v>
      </c>
      <c r="AH49" s="7"/>
      <c r="AI49" s="7">
        <v>1</v>
      </c>
      <c r="AJ49" s="7">
        <v>2129</v>
      </c>
      <c r="AK49" s="7"/>
      <c r="AL49" s="7">
        <v>1</v>
      </c>
      <c r="AM49" s="7">
        <v>2076</v>
      </c>
    </row>
    <row r="50" spans="1:39" s="23" customFormat="1" ht="12.75">
      <c r="A50" s="101" t="s">
        <v>549</v>
      </c>
      <c r="B50" s="7">
        <v>1</v>
      </c>
      <c r="C50" s="7">
        <v>1580</v>
      </c>
      <c r="D50" s="7"/>
      <c r="E50" s="7">
        <v>1</v>
      </c>
      <c r="F50" s="7">
        <v>1562</v>
      </c>
      <c r="G50" s="7"/>
      <c r="H50" s="7">
        <v>1</v>
      </c>
      <c r="I50" s="7">
        <v>1566</v>
      </c>
      <c r="J50" s="7"/>
      <c r="K50" s="7">
        <v>1</v>
      </c>
      <c r="L50" s="7">
        <v>1470</v>
      </c>
      <c r="M50" s="7"/>
      <c r="N50" s="7">
        <v>1</v>
      </c>
      <c r="O50" s="7">
        <v>1351</v>
      </c>
      <c r="P50" s="7"/>
      <c r="Q50" s="7">
        <v>1</v>
      </c>
      <c r="R50" s="7">
        <v>1182</v>
      </c>
      <c r="S50" s="7"/>
      <c r="T50" s="7">
        <v>1</v>
      </c>
      <c r="U50" s="7">
        <v>1138</v>
      </c>
      <c r="V50" s="7"/>
      <c r="W50" s="7">
        <v>1</v>
      </c>
      <c r="X50" s="7">
        <v>1138</v>
      </c>
      <c r="Y50" s="7"/>
      <c r="Z50" s="25">
        <v>1</v>
      </c>
      <c r="AA50" s="25">
        <v>1175</v>
      </c>
      <c r="AB50" s="25"/>
      <c r="AC50" s="25">
        <v>1</v>
      </c>
      <c r="AD50" s="25">
        <v>2040</v>
      </c>
      <c r="AE50" s="25"/>
      <c r="AF50" s="25">
        <v>1</v>
      </c>
      <c r="AG50" s="25">
        <v>2106</v>
      </c>
      <c r="AH50" s="25"/>
      <c r="AI50" s="25">
        <v>1</v>
      </c>
      <c r="AJ50" s="25">
        <v>2129</v>
      </c>
      <c r="AK50" s="25"/>
      <c r="AL50" s="25">
        <v>1</v>
      </c>
      <c r="AM50" s="25">
        <v>2076</v>
      </c>
    </row>
    <row r="51" spans="2:39" s="23" customFormat="1" ht="12.75">
      <c r="B51" s="8"/>
      <c r="C51" s="8"/>
      <c r="D51" s="8"/>
      <c r="E51" s="8"/>
      <c r="F51" s="8"/>
      <c r="G51" s="8"/>
      <c r="H51" s="8"/>
      <c r="I51" s="8"/>
      <c r="J51" s="8"/>
      <c r="K51" s="8"/>
      <c r="L51" s="8"/>
      <c r="M51" s="8"/>
      <c r="N51" s="8"/>
      <c r="O51" s="8"/>
      <c r="P51" s="8"/>
      <c r="Q51" s="8"/>
      <c r="R51" s="8"/>
      <c r="S51" s="8"/>
      <c r="T51" s="8"/>
      <c r="U51" s="8"/>
      <c r="V51" s="8"/>
      <c r="W51" s="8"/>
      <c r="X51" s="8"/>
      <c r="Y51" s="8"/>
      <c r="Z51" s="25"/>
      <c r="AA51" s="25"/>
      <c r="AB51" s="25"/>
      <c r="AC51" s="25"/>
      <c r="AD51" s="25"/>
      <c r="AE51" s="25"/>
      <c r="AF51" s="25"/>
      <c r="AG51" s="25"/>
      <c r="AH51" s="25"/>
      <c r="AI51" s="25"/>
      <c r="AJ51" s="25"/>
      <c r="AK51" s="25"/>
      <c r="AL51" s="25"/>
      <c r="AM51" s="25"/>
    </row>
    <row r="52" spans="1:39" s="23" customFormat="1" ht="12.75">
      <c r="A52" s="101" t="s">
        <v>550</v>
      </c>
      <c r="B52" s="7">
        <v>1</v>
      </c>
      <c r="C52" s="7">
        <v>1690</v>
      </c>
      <c r="D52" s="7"/>
      <c r="E52" s="7">
        <v>1</v>
      </c>
      <c r="F52" s="7">
        <v>1785</v>
      </c>
      <c r="G52" s="7"/>
      <c r="H52" s="7">
        <v>1</v>
      </c>
      <c r="I52" s="7">
        <v>1710</v>
      </c>
      <c r="J52" s="7"/>
      <c r="K52" s="7">
        <v>1</v>
      </c>
      <c r="L52" s="7">
        <v>1633</v>
      </c>
      <c r="M52" s="7"/>
      <c r="N52" s="7">
        <v>1</v>
      </c>
      <c r="O52" s="7">
        <v>1465</v>
      </c>
      <c r="P52" s="7"/>
      <c r="Q52" s="7">
        <v>1</v>
      </c>
      <c r="R52" s="7">
        <v>1428</v>
      </c>
      <c r="S52" s="7"/>
      <c r="T52" s="7">
        <v>1</v>
      </c>
      <c r="U52" s="7">
        <v>1578</v>
      </c>
      <c r="V52" s="7"/>
      <c r="W52" s="7">
        <v>1</v>
      </c>
      <c r="X52" s="7">
        <v>1578</v>
      </c>
      <c r="Y52" s="7"/>
      <c r="Z52" s="7">
        <v>1</v>
      </c>
      <c r="AA52" s="7">
        <v>1591</v>
      </c>
      <c r="AB52" s="7"/>
      <c r="AC52" s="7">
        <v>1</v>
      </c>
      <c r="AD52" s="7">
        <v>1691</v>
      </c>
      <c r="AE52" s="7"/>
      <c r="AF52" s="7">
        <v>1</v>
      </c>
      <c r="AG52" s="7">
        <f>SUM(AG53)</f>
        <v>2164</v>
      </c>
      <c r="AH52" s="7"/>
      <c r="AI52" s="7">
        <v>1</v>
      </c>
      <c r="AJ52" s="7">
        <v>1888</v>
      </c>
      <c r="AK52" s="7"/>
      <c r="AL52" s="7">
        <v>1</v>
      </c>
      <c r="AM52" s="7">
        <v>2394</v>
      </c>
    </row>
    <row r="53" spans="1:39" s="23" customFormat="1" ht="13.5" thickBot="1">
      <c r="A53" s="314" t="s">
        <v>551</v>
      </c>
      <c r="B53" s="328">
        <v>1</v>
      </c>
      <c r="C53" s="328">
        <v>1690</v>
      </c>
      <c r="D53" s="328"/>
      <c r="E53" s="328">
        <v>1</v>
      </c>
      <c r="F53" s="328">
        <v>1785</v>
      </c>
      <c r="G53" s="328"/>
      <c r="H53" s="328">
        <v>1</v>
      </c>
      <c r="I53" s="328">
        <v>1710</v>
      </c>
      <c r="J53" s="328"/>
      <c r="K53" s="328">
        <v>1</v>
      </c>
      <c r="L53" s="328">
        <v>1633</v>
      </c>
      <c r="M53" s="328"/>
      <c r="N53" s="328">
        <v>1</v>
      </c>
      <c r="O53" s="328">
        <v>1465</v>
      </c>
      <c r="P53" s="328"/>
      <c r="Q53" s="328">
        <v>1</v>
      </c>
      <c r="R53" s="328">
        <v>1428</v>
      </c>
      <c r="S53" s="328"/>
      <c r="T53" s="328">
        <v>1</v>
      </c>
      <c r="U53" s="328">
        <v>1578</v>
      </c>
      <c r="V53" s="328"/>
      <c r="W53" s="328">
        <v>1</v>
      </c>
      <c r="X53" s="328">
        <v>1578</v>
      </c>
      <c r="Y53" s="328"/>
      <c r="Z53" s="329">
        <v>1</v>
      </c>
      <c r="AA53" s="329">
        <v>1591</v>
      </c>
      <c r="AB53" s="329"/>
      <c r="AC53" s="329">
        <v>1</v>
      </c>
      <c r="AD53" s="329">
        <v>1691</v>
      </c>
      <c r="AE53" s="329"/>
      <c r="AF53" s="329">
        <v>1</v>
      </c>
      <c r="AG53" s="329">
        <v>2164</v>
      </c>
      <c r="AH53" s="329"/>
      <c r="AI53" s="329">
        <v>1</v>
      </c>
      <c r="AJ53" s="329">
        <v>1888</v>
      </c>
      <c r="AK53" s="329"/>
      <c r="AL53" s="329">
        <v>1</v>
      </c>
      <c r="AM53" s="329">
        <v>2394</v>
      </c>
    </row>
    <row r="54" spans="1:31" s="23" customFormat="1" ht="12.75">
      <c r="A54" s="527" t="s">
        <v>552</v>
      </c>
      <c r="B54" s="527"/>
      <c r="C54" s="527"/>
      <c r="D54" s="527"/>
      <c r="E54" s="527"/>
      <c r="F54" s="527"/>
      <c r="G54" s="527"/>
      <c r="H54" s="527"/>
      <c r="I54" s="527"/>
      <c r="J54" s="527"/>
      <c r="K54" s="527"/>
      <c r="L54" s="527"/>
      <c r="M54" s="527"/>
      <c r="N54" s="527"/>
      <c r="O54" s="527"/>
      <c r="P54" s="527"/>
      <c r="Q54" s="527"/>
      <c r="R54" s="527"/>
      <c r="S54" s="527"/>
      <c r="T54" s="527"/>
      <c r="U54" s="527"/>
      <c r="V54" s="527"/>
      <c r="W54" s="527"/>
      <c r="X54" s="527"/>
      <c r="Y54" s="527"/>
      <c r="Z54" s="527"/>
      <c r="AA54" s="527"/>
      <c r="AB54" s="527"/>
      <c r="AC54" s="527"/>
      <c r="AD54" s="527"/>
      <c r="AE54" s="139"/>
    </row>
    <row r="55" spans="1:31" s="23" customFormat="1" ht="12.75">
      <c r="A55" s="528" t="s">
        <v>553</v>
      </c>
      <c r="B55" s="528"/>
      <c r="C55" s="528"/>
      <c r="D55" s="528"/>
      <c r="E55" s="528"/>
      <c r="F55" s="528"/>
      <c r="G55" s="528"/>
      <c r="H55" s="528"/>
      <c r="I55" s="528"/>
      <c r="J55" s="528"/>
      <c r="K55" s="528"/>
      <c r="L55" s="528"/>
      <c r="M55" s="528"/>
      <c r="N55" s="528"/>
      <c r="O55" s="528"/>
      <c r="P55" s="528"/>
      <c r="Q55" s="528"/>
      <c r="R55" s="528"/>
      <c r="S55" s="528"/>
      <c r="T55" s="528"/>
      <c r="U55" s="528"/>
      <c r="V55" s="528"/>
      <c r="W55" s="528"/>
      <c r="X55" s="528"/>
      <c r="Y55" s="528"/>
      <c r="Z55" s="528"/>
      <c r="AA55" s="528"/>
      <c r="AB55" s="528"/>
      <c r="AC55" s="528"/>
      <c r="AD55" s="528"/>
      <c r="AE55" s="221"/>
    </row>
    <row r="56" spans="1:31" s="23" customFormat="1" ht="12.75">
      <c r="A56" s="527" t="s">
        <v>554</v>
      </c>
      <c r="B56" s="527"/>
      <c r="C56" s="527"/>
      <c r="D56" s="527"/>
      <c r="E56" s="527"/>
      <c r="F56" s="527"/>
      <c r="G56" s="527"/>
      <c r="H56" s="527"/>
      <c r="I56" s="527"/>
      <c r="J56" s="527"/>
      <c r="K56" s="527"/>
      <c r="L56" s="527"/>
      <c r="M56" s="527"/>
      <c r="N56" s="527"/>
      <c r="O56" s="527"/>
      <c r="P56" s="527"/>
      <c r="Q56" s="527"/>
      <c r="R56" s="527"/>
      <c r="S56" s="527"/>
      <c r="T56" s="527"/>
      <c r="U56" s="527"/>
      <c r="V56" s="527"/>
      <c r="W56" s="527"/>
      <c r="X56" s="527"/>
      <c r="Y56" s="527"/>
      <c r="Z56" s="527"/>
      <c r="AA56" s="527"/>
      <c r="AB56" s="527"/>
      <c r="AC56" s="527"/>
      <c r="AD56" s="527"/>
      <c r="AE56" s="139"/>
    </row>
    <row r="57" spans="1:31" s="23" customFormat="1" ht="12.75">
      <c r="A57" s="552" t="s">
        <v>555</v>
      </c>
      <c r="B57" s="552"/>
      <c r="C57" s="552"/>
      <c r="D57" s="552"/>
      <c r="E57" s="552"/>
      <c r="F57" s="552"/>
      <c r="G57" s="552"/>
      <c r="H57" s="552"/>
      <c r="I57" s="552"/>
      <c r="J57" s="552"/>
      <c r="K57" s="552"/>
      <c r="L57" s="552"/>
      <c r="M57" s="552"/>
      <c r="N57" s="552"/>
      <c r="O57" s="552"/>
      <c r="P57" s="552"/>
      <c r="Q57" s="552"/>
      <c r="R57" s="552"/>
      <c r="S57" s="552"/>
      <c r="T57" s="552"/>
      <c r="U57" s="552"/>
      <c r="V57" s="552"/>
      <c r="W57" s="552"/>
      <c r="X57" s="552"/>
      <c r="Y57" s="552"/>
      <c r="Z57" s="552"/>
      <c r="AA57" s="552"/>
      <c r="AB57" s="552"/>
      <c r="AC57" s="552"/>
      <c r="AD57" s="552"/>
      <c r="AE57" s="223"/>
    </row>
    <row r="64" spans="18:22" ht="12.75">
      <c r="R64" s="158"/>
      <c r="S64" s="158"/>
      <c r="T64" s="158"/>
      <c r="U64" s="158"/>
      <c r="V64" s="158"/>
    </row>
  </sheetData>
  <sheetProtection/>
  <mergeCells count="46">
    <mergeCell ref="AJ6:AJ7"/>
    <mergeCell ref="A55:AD55"/>
    <mergeCell ref="A56:AD56"/>
    <mergeCell ref="A57:AD57"/>
    <mergeCell ref="W5:X5"/>
    <mergeCell ref="Z5:AA5"/>
    <mergeCell ref="AC5:AD5"/>
    <mergeCell ref="N5:O5"/>
    <mergeCell ref="O6:O7"/>
    <mergeCell ref="R6:R7"/>
    <mergeCell ref="AL5:AM5"/>
    <mergeCell ref="A54:AD54"/>
    <mergeCell ref="A5:A7"/>
    <mergeCell ref="B5:C5"/>
    <mergeCell ref="E5:F5"/>
    <mergeCell ref="H5:I5"/>
    <mergeCell ref="K5:L5"/>
    <mergeCell ref="AI5:AJ5"/>
    <mergeCell ref="AI6:AI7"/>
    <mergeCell ref="AF5:AG5"/>
    <mergeCell ref="T6:T7"/>
    <mergeCell ref="U6:U7"/>
    <mergeCell ref="W6:W7"/>
    <mergeCell ref="X6:X7"/>
    <mergeCell ref="Q5:R5"/>
    <mergeCell ref="T5:U5"/>
    <mergeCell ref="C6:C7"/>
    <mergeCell ref="E6:E7"/>
    <mergeCell ref="F6:F7"/>
    <mergeCell ref="AL6:AL7"/>
    <mergeCell ref="AM6:AM7"/>
    <mergeCell ref="L6:L7"/>
    <mergeCell ref="N6:N7"/>
    <mergeCell ref="H6:H7"/>
    <mergeCell ref="I6:I7"/>
    <mergeCell ref="K6:K7"/>
    <mergeCell ref="A2:AM2"/>
    <mergeCell ref="Z6:Z7"/>
    <mergeCell ref="AA6:AA7"/>
    <mergeCell ref="AC6:AC7"/>
    <mergeCell ref="AD6:AD7"/>
    <mergeCell ref="AF6:AF7"/>
    <mergeCell ref="AG6:AG7"/>
    <mergeCell ref="Q6:Q7"/>
    <mergeCell ref="A3:AM3"/>
    <mergeCell ref="B6:B7"/>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scale="63" r:id="rId1"/>
</worksheet>
</file>

<file path=xl/worksheets/sheet38.xml><?xml version="1.0" encoding="utf-8"?>
<worksheet xmlns="http://schemas.openxmlformats.org/spreadsheetml/2006/main" xmlns:r="http://schemas.openxmlformats.org/officeDocument/2006/relationships">
  <sheetPr>
    <pageSetUpPr fitToPage="1"/>
  </sheetPr>
  <dimension ref="A1:O45"/>
  <sheetViews>
    <sheetView showGridLines="0" showZeros="0" zoomScaleSheetLayoutView="42" zoomScalePageLayoutView="0" workbookViewId="0" topLeftCell="A1">
      <selection activeCell="A1" sqref="A1"/>
    </sheetView>
  </sheetViews>
  <sheetFormatPr defaultColWidth="11.5546875" defaultRowHeight="15"/>
  <cols>
    <col min="1" max="1" width="15.5546875" style="20" customWidth="1"/>
    <col min="2" max="2" width="7.88671875" style="20" customWidth="1"/>
    <col min="3" max="3" width="10.4453125" style="20" customWidth="1"/>
    <col min="4" max="4" width="1.99609375" style="20" customWidth="1"/>
    <col min="5" max="5" width="7.99609375" style="20" customWidth="1"/>
    <col min="6" max="6" width="10.5546875" style="20" customWidth="1"/>
    <col min="7" max="7" width="2.6640625" style="20" customWidth="1"/>
    <col min="8" max="8" width="8.21484375" style="20" customWidth="1"/>
    <col min="9" max="9" width="9.21484375" style="20" customWidth="1"/>
    <col min="10" max="10" width="2.5546875" style="20" customWidth="1"/>
    <col min="11" max="11" width="7.4453125" style="20" customWidth="1"/>
    <col min="12" max="12" width="9.6640625" style="20" customWidth="1"/>
    <col min="13" max="13" width="2.99609375" style="20" customWidth="1"/>
    <col min="14" max="14" width="7.77734375" style="20" customWidth="1"/>
    <col min="15" max="15" width="9.6640625" style="20" customWidth="1"/>
    <col min="16" max="16" width="16.3359375" style="20" customWidth="1"/>
    <col min="17" max="17" width="15.4453125" style="20" customWidth="1"/>
    <col min="18" max="16384" width="11.5546875" style="20" customWidth="1"/>
  </cols>
  <sheetData>
    <row r="1" spans="1:15" ht="12.75">
      <c r="A1" s="208" t="s">
        <v>559</v>
      </c>
      <c r="B1" s="179"/>
      <c r="C1" s="179"/>
      <c r="D1" s="179"/>
      <c r="E1" s="179"/>
      <c r="F1" s="179"/>
      <c r="G1" s="179"/>
      <c r="H1" s="179"/>
      <c r="I1" s="179"/>
      <c r="J1" s="179"/>
      <c r="K1" s="179"/>
      <c r="L1" s="179"/>
      <c r="M1" s="179"/>
      <c r="N1" s="179"/>
      <c r="O1" s="179"/>
    </row>
    <row r="2" spans="1:15" ht="12.75" customHeight="1">
      <c r="A2" s="553" t="s">
        <v>28</v>
      </c>
      <c r="B2" s="553"/>
      <c r="C2" s="553"/>
      <c r="D2" s="553"/>
      <c r="E2" s="553"/>
      <c r="F2" s="553"/>
      <c r="G2" s="553"/>
      <c r="H2" s="553"/>
      <c r="I2" s="553"/>
      <c r="J2" s="553"/>
      <c r="K2" s="553"/>
      <c r="L2" s="553"/>
      <c r="M2" s="553"/>
      <c r="N2" s="553"/>
      <c r="O2" s="553"/>
    </row>
    <row r="3" spans="1:15" ht="0.75" customHeight="1">
      <c r="A3" s="179"/>
      <c r="B3" s="179"/>
      <c r="C3" s="179"/>
      <c r="D3" s="179"/>
      <c r="E3" s="179"/>
      <c r="F3" s="179"/>
      <c r="G3" s="179"/>
      <c r="H3" s="179"/>
      <c r="I3" s="179"/>
      <c r="J3" s="179"/>
      <c r="K3" s="179"/>
      <c r="L3" s="179"/>
      <c r="M3" s="179"/>
      <c r="N3" s="179"/>
      <c r="O3" s="179"/>
    </row>
    <row r="4" spans="1:15" ht="12.75" customHeight="1">
      <c r="A4" s="554" t="s">
        <v>602</v>
      </c>
      <c r="B4" s="554"/>
      <c r="C4" s="554"/>
      <c r="D4" s="554"/>
      <c r="E4" s="554"/>
      <c r="F4" s="554"/>
      <c r="G4" s="554"/>
      <c r="H4" s="554"/>
      <c r="I4" s="554"/>
      <c r="J4" s="554"/>
      <c r="K4" s="554"/>
      <c r="L4" s="554"/>
      <c r="M4" s="554"/>
      <c r="N4" s="554"/>
      <c r="O4" s="554"/>
    </row>
    <row r="5" spans="1:15" ht="12" customHeight="1" thickBot="1">
      <c r="A5" s="179"/>
      <c r="B5" s="179"/>
      <c r="C5" s="179"/>
      <c r="D5" s="179"/>
      <c r="E5" s="179"/>
      <c r="F5" s="179"/>
      <c r="G5" s="179"/>
      <c r="H5" s="179"/>
      <c r="I5" s="179"/>
      <c r="J5" s="179"/>
      <c r="K5" s="179"/>
      <c r="L5" s="179"/>
      <c r="M5" s="179"/>
      <c r="N5" s="179"/>
      <c r="O5" s="264" t="s">
        <v>410</v>
      </c>
    </row>
    <row r="6" spans="1:15" ht="12.75" customHeight="1">
      <c r="A6" s="555" t="s">
        <v>373</v>
      </c>
      <c r="B6" s="558">
        <v>2000</v>
      </c>
      <c r="C6" s="558"/>
      <c r="D6" s="280"/>
      <c r="E6" s="558">
        <v>2001</v>
      </c>
      <c r="F6" s="558"/>
      <c r="G6" s="280"/>
      <c r="H6" s="558">
        <v>2002</v>
      </c>
      <c r="I6" s="558"/>
      <c r="J6" s="280"/>
      <c r="K6" s="558">
        <v>2003</v>
      </c>
      <c r="L6" s="558"/>
      <c r="M6" s="280"/>
      <c r="N6" s="558">
        <v>2004</v>
      </c>
      <c r="O6" s="558"/>
    </row>
    <row r="7" spans="1:15" ht="12.75" customHeight="1">
      <c r="A7" s="556"/>
      <c r="B7" s="559" t="s">
        <v>382</v>
      </c>
      <c r="C7" s="561" t="s">
        <v>457</v>
      </c>
      <c r="D7" s="332"/>
      <c r="E7" s="559" t="s">
        <v>382</v>
      </c>
      <c r="F7" s="563" t="s">
        <v>457</v>
      </c>
      <c r="G7" s="332"/>
      <c r="H7" s="559" t="s">
        <v>382</v>
      </c>
      <c r="I7" s="563" t="s">
        <v>457</v>
      </c>
      <c r="J7" s="332"/>
      <c r="K7" s="559" t="s">
        <v>382</v>
      </c>
      <c r="L7" s="563" t="s">
        <v>457</v>
      </c>
      <c r="M7" s="332"/>
      <c r="N7" s="559" t="s">
        <v>382</v>
      </c>
      <c r="O7" s="563" t="s">
        <v>457</v>
      </c>
    </row>
    <row r="8" spans="1:15" ht="12.75" customHeight="1">
      <c r="A8" s="557"/>
      <c r="B8" s="560"/>
      <c r="C8" s="562"/>
      <c r="D8" s="331"/>
      <c r="E8" s="560"/>
      <c r="F8" s="562"/>
      <c r="G8" s="331"/>
      <c r="H8" s="560"/>
      <c r="I8" s="562"/>
      <c r="J8" s="331"/>
      <c r="K8" s="560"/>
      <c r="L8" s="562"/>
      <c r="M8" s="331"/>
      <c r="N8" s="560"/>
      <c r="O8" s="562"/>
    </row>
    <row r="9" ht="3" customHeight="1"/>
    <row r="10" spans="1:15" ht="12.75" customHeight="1">
      <c r="A10" s="5" t="s">
        <v>564</v>
      </c>
      <c r="B10" s="29">
        <v>146</v>
      </c>
      <c r="C10" s="29">
        <v>15653</v>
      </c>
      <c r="D10" s="29"/>
      <c r="E10" s="29">
        <v>145</v>
      </c>
      <c r="F10" s="29">
        <v>13685</v>
      </c>
      <c r="G10" s="29"/>
      <c r="H10" s="30">
        <v>145</v>
      </c>
      <c r="I10" s="30">
        <v>12420</v>
      </c>
      <c r="J10" s="30"/>
      <c r="K10" s="30">
        <v>144</v>
      </c>
      <c r="L10" s="30">
        <v>11065</v>
      </c>
      <c r="M10" s="30"/>
      <c r="N10" s="30">
        <v>144</v>
      </c>
      <c r="O10" s="30">
        <v>9196</v>
      </c>
    </row>
    <row r="11" spans="1:15" ht="12.75" customHeight="1">
      <c r="A11" s="20" t="s">
        <v>160</v>
      </c>
      <c r="B11" s="29">
        <v>1</v>
      </c>
      <c r="C11" s="29">
        <v>96</v>
      </c>
      <c r="D11" s="29"/>
      <c r="E11" s="29">
        <v>1</v>
      </c>
      <c r="F11" s="29">
        <v>82</v>
      </c>
      <c r="G11" s="29"/>
      <c r="H11" s="30">
        <v>1</v>
      </c>
      <c r="I11" s="30">
        <v>66</v>
      </c>
      <c r="J11" s="30"/>
      <c r="K11" s="31">
        <v>1</v>
      </c>
      <c r="L11" s="31">
        <v>55</v>
      </c>
      <c r="M11" s="31"/>
      <c r="N11" s="30">
        <v>1</v>
      </c>
      <c r="O11" s="30">
        <v>44</v>
      </c>
    </row>
    <row r="12" spans="1:15" ht="12.75" customHeight="1">
      <c r="A12" s="20" t="s">
        <v>161</v>
      </c>
      <c r="B12" s="29">
        <v>4</v>
      </c>
      <c r="C12" s="29">
        <v>351</v>
      </c>
      <c r="D12" s="29"/>
      <c r="E12" s="29">
        <v>4</v>
      </c>
      <c r="F12" s="29">
        <v>283</v>
      </c>
      <c r="G12" s="29"/>
      <c r="H12" s="30">
        <v>4</v>
      </c>
      <c r="I12" s="30">
        <v>285</v>
      </c>
      <c r="J12" s="30"/>
      <c r="K12" s="31">
        <v>4</v>
      </c>
      <c r="L12" s="31">
        <v>285</v>
      </c>
      <c r="M12" s="31"/>
      <c r="N12" s="30">
        <v>4</v>
      </c>
      <c r="O12" s="30">
        <v>246</v>
      </c>
    </row>
    <row r="13" spans="1:15" ht="12.75" customHeight="1">
      <c r="A13" s="20" t="s">
        <v>162</v>
      </c>
      <c r="B13" s="29">
        <v>1</v>
      </c>
      <c r="C13" s="29">
        <v>176</v>
      </c>
      <c r="D13" s="29"/>
      <c r="E13" s="29">
        <v>1</v>
      </c>
      <c r="F13" s="29">
        <v>158</v>
      </c>
      <c r="G13" s="29"/>
      <c r="H13" s="30">
        <v>1</v>
      </c>
      <c r="I13" s="30">
        <v>140</v>
      </c>
      <c r="J13" s="30"/>
      <c r="K13" s="31">
        <v>1</v>
      </c>
      <c r="L13" s="31">
        <v>119</v>
      </c>
      <c r="M13" s="31"/>
      <c r="N13" s="30">
        <v>1</v>
      </c>
      <c r="O13" s="30">
        <v>79</v>
      </c>
    </row>
    <row r="14" spans="1:15" ht="12.75" customHeight="1">
      <c r="A14" s="20" t="s">
        <v>163</v>
      </c>
      <c r="B14" s="29">
        <v>3</v>
      </c>
      <c r="C14" s="29">
        <v>158</v>
      </c>
      <c r="D14" s="29"/>
      <c r="E14" s="29">
        <v>3</v>
      </c>
      <c r="F14" s="29">
        <v>145</v>
      </c>
      <c r="G14" s="29"/>
      <c r="H14" s="30">
        <v>3</v>
      </c>
      <c r="I14" s="30">
        <v>144</v>
      </c>
      <c r="J14" s="30"/>
      <c r="K14" s="31">
        <v>3</v>
      </c>
      <c r="L14" s="31">
        <v>94</v>
      </c>
      <c r="M14" s="31"/>
      <c r="N14" s="30">
        <v>3</v>
      </c>
      <c r="O14" s="30">
        <v>78</v>
      </c>
    </row>
    <row r="15" spans="1:15" ht="12.75" customHeight="1">
      <c r="A15" s="20" t="s">
        <v>164</v>
      </c>
      <c r="B15" s="29">
        <v>6</v>
      </c>
      <c r="C15" s="29">
        <v>511</v>
      </c>
      <c r="D15" s="29"/>
      <c r="E15" s="29">
        <v>6</v>
      </c>
      <c r="F15" s="29">
        <v>499</v>
      </c>
      <c r="G15" s="29"/>
      <c r="H15" s="30">
        <v>6</v>
      </c>
      <c r="I15" s="30">
        <v>468</v>
      </c>
      <c r="J15" s="30"/>
      <c r="K15" s="31">
        <v>6</v>
      </c>
      <c r="L15" s="31">
        <v>420</v>
      </c>
      <c r="M15" s="31"/>
      <c r="N15" s="30">
        <v>6</v>
      </c>
      <c r="O15" s="30">
        <v>360</v>
      </c>
    </row>
    <row r="16" spans="1:15" ht="12.75" customHeight="1">
      <c r="A16" s="20" t="s">
        <v>165</v>
      </c>
      <c r="B16" s="29">
        <v>3</v>
      </c>
      <c r="C16" s="29">
        <v>418</v>
      </c>
      <c r="D16" s="29"/>
      <c r="E16" s="29">
        <v>3</v>
      </c>
      <c r="F16" s="29">
        <v>346</v>
      </c>
      <c r="G16" s="29"/>
      <c r="H16" s="30">
        <v>3</v>
      </c>
      <c r="I16" s="30">
        <v>277</v>
      </c>
      <c r="J16" s="30"/>
      <c r="K16" s="31">
        <v>3</v>
      </c>
      <c r="L16" s="31">
        <v>214</v>
      </c>
      <c r="M16" s="31"/>
      <c r="N16" s="30">
        <v>3</v>
      </c>
      <c r="O16" s="30">
        <v>142</v>
      </c>
    </row>
    <row r="17" spans="1:15" ht="12.75" customHeight="1">
      <c r="A17" s="20" t="s">
        <v>166</v>
      </c>
      <c r="B17" s="29">
        <v>4</v>
      </c>
      <c r="C17" s="29">
        <v>394</v>
      </c>
      <c r="D17" s="29"/>
      <c r="E17" s="29">
        <v>4</v>
      </c>
      <c r="F17" s="29">
        <v>336</v>
      </c>
      <c r="G17" s="29"/>
      <c r="H17" s="30">
        <v>4</v>
      </c>
      <c r="I17" s="30">
        <v>278</v>
      </c>
      <c r="J17" s="30"/>
      <c r="K17" s="31">
        <v>4</v>
      </c>
      <c r="L17" s="31">
        <v>272</v>
      </c>
      <c r="M17" s="31"/>
      <c r="N17" s="30">
        <v>4</v>
      </c>
      <c r="O17" s="30">
        <v>249</v>
      </c>
    </row>
    <row r="18" spans="1:15" ht="12.75" customHeight="1">
      <c r="A18" s="20" t="s">
        <v>167</v>
      </c>
      <c r="B18" s="29">
        <v>6</v>
      </c>
      <c r="C18" s="29">
        <v>882</v>
      </c>
      <c r="D18" s="29"/>
      <c r="E18" s="29">
        <v>6</v>
      </c>
      <c r="F18" s="29">
        <v>757</v>
      </c>
      <c r="G18" s="29"/>
      <c r="H18" s="30">
        <v>6</v>
      </c>
      <c r="I18" s="30">
        <v>696</v>
      </c>
      <c r="J18" s="30"/>
      <c r="K18" s="31">
        <v>6</v>
      </c>
      <c r="L18" s="31">
        <v>637</v>
      </c>
      <c r="M18" s="31"/>
      <c r="N18" s="30">
        <v>6</v>
      </c>
      <c r="O18" s="30">
        <v>512</v>
      </c>
    </row>
    <row r="19" spans="1:15" ht="12.75" customHeight="1">
      <c r="A19" s="20" t="s">
        <v>332</v>
      </c>
      <c r="B19" s="29">
        <v>2</v>
      </c>
      <c r="C19" s="29">
        <v>303</v>
      </c>
      <c r="D19" s="29">
        <v>0</v>
      </c>
      <c r="E19" s="29">
        <v>2</v>
      </c>
      <c r="F19" s="29">
        <v>293</v>
      </c>
      <c r="G19" s="29">
        <v>0</v>
      </c>
      <c r="H19" s="29">
        <v>2</v>
      </c>
      <c r="I19" s="29">
        <v>275</v>
      </c>
      <c r="J19" s="29">
        <v>0</v>
      </c>
      <c r="K19" s="29">
        <v>2</v>
      </c>
      <c r="L19" s="29">
        <v>253</v>
      </c>
      <c r="M19" s="29">
        <v>0</v>
      </c>
      <c r="N19" s="29">
        <v>2</v>
      </c>
      <c r="O19" s="29">
        <v>224</v>
      </c>
    </row>
    <row r="20" spans="1:15" ht="12.75" customHeight="1">
      <c r="A20" s="20" t="s">
        <v>333</v>
      </c>
      <c r="B20" s="29">
        <v>5</v>
      </c>
      <c r="C20" s="29">
        <v>1223</v>
      </c>
      <c r="D20" s="29">
        <v>0</v>
      </c>
      <c r="E20" s="29">
        <v>5</v>
      </c>
      <c r="F20" s="29">
        <v>1103</v>
      </c>
      <c r="G20" s="29">
        <v>0</v>
      </c>
      <c r="H20" s="29">
        <v>5</v>
      </c>
      <c r="I20" s="29">
        <v>997</v>
      </c>
      <c r="J20" s="29">
        <v>0</v>
      </c>
      <c r="K20" s="29">
        <v>5</v>
      </c>
      <c r="L20" s="29">
        <v>879</v>
      </c>
      <c r="M20" s="29">
        <v>0</v>
      </c>
      <c r="N20" s="29">
        <v>5</v>
      </c>
      <c r="O20" s="29">
        <v>764</v>
      </c>
    </row>
    <row r="21" spans="1:15" ht="12.75" customHeight="1">
      <c r="A21" s="20" t="s">
        <v>170</v>
      </c>
      <c r="B21" s="29">
        <v>2</v>
      </c>
      <c r="C21" s="29">
        <v>208</v>
      </c>
      <c r="D21" s="29"/>
      <c r="E21" s="29">
        <v>2</v>
      </c>
      <c r="F21" s="29">
        <v>176</v>
      </c>
      <c r="G21" s="29"/>
      <c r="H21" s="30">
        <v>2</v>
      </c>
      <c r="I21" s="30">
        <v>159</v>
      </c>
      <c r="J21" s="30"/>
      <c r="K21" s="31">
        <v>2</v>
      </c>
      <c r="L21" s="31">
        <v>192</v>
      </c>
      <c r="M21" s="31"/>
      <c r="N21" s="30">
        <v>2</v>
      </c>
      <c r="O21" s="30">
        <v>188</v>
      </c>
    </row>
    <row r="22" spans="1:15" ht="12.75" customHeight="1">
      <c r="A22" s="20" t="s">
        <v>171</v>
      </c>
      <c r="B22" s="29">
        <v>5</v>
      </c>
      <c r="C22" s="29">
        <v>482</v>
      </c>
      <c r="D22" s="29"/>
      <c r="E22" s="29">
        <v>5</v>
      </c>
      <c r="F22" s="29">
        <v>431</v>
      </c>
      <c r="G22" s="29"/>
      <c r="H22" s="30">
        <v>5</v>
      </c>
      <c r="I22" s="30">
        <v>410</v>
      </c>
      <c r="J22" s="30"/>
      <c r="K22" s="31">
        <v>5</v>
      </c>
      <c r="L22" s="31">
        <v>369</v>
      </c>
      <c r="M22" s="31"/>
      <c r="N22" s="30">
        <v>5</v>
      </c>
      <c r="O22" s="30">
        <v>274</v>
      </c>
    </row>
    <row r="23" spans="1:15" ht="12.75" customHeight="1">
      <c r="A23" s="20" t="s">
        <v>172</v>
      </c>
      <c r="B23" s="29">
        <v>5</v>
      </c>
      <c r="C23" s="29">
        <v>395</v>
      </c>
      <c r="D23" s="29"/>
      <c r="E23" s="29">
        <v>5</v>
      </c>
      <c r="F23" s="29">
        <v>315</v>
      </c>
      <c r="G23" s="29"/>
      <c r="H23" s="30">
        <v>5</v>
      </c>
      <c r="I23" s="30">
        <v>284</v>
      </c>
      <c r="J23" s="30"/>
      <c r="K23" s="31">
        <v>5</v>
      </c>
      <c r="L23" s="31">
        <v>260</v>
      </c>
      <c r="M23" s="31"/>
      <c r="N23" s="30">
        <v>5</v>
      </c>
      <c r="O23" s="30">
        <v>226</v>
      </c>
    </row>
    <row r="24" spans="1:15" ht="12.75" customHeight="1">
      <c r="A24" s="20" t="s">
        <v>173</v>
      </c>
      <c r="B24" s="29">
        <v>5</v>
      </c>
      <c r="C24" s="29">
        <v>546</v>
      </c>
      <c r="D24" s="29"/>
      <c r="E24" s="29">
        <v>5</v>
      </c>
      <c r="F24" s="29">
        <v>421</v>
      </c>
      <c r="G24" s="29"/>
      <c r="H24" s="30">
        <v>5</v>
      </c>
      <c r="I24" s="30">
        <v>390</v>
      </c>
      <c r="J24" s="30"/>
      <c r="K24" s="31">
        <v>5</v>
      </c>
      <c r="L24" s="31">
        <v>358</v>
      </c>
      <c r="M24" s="31"/>
      <c r="N24" s="30">
        <v>5</v>
      </c>
      <c r="O24" s="30">
        <v>293</v>
      </c>
    </row>
    <row r="25" spans="1:15" ht="12.75" customHeight="1">
      <c r="A25" s="20" t="s">
        <v>334</v>
      </c>
      <c r="B25" s="29">
        <v>9</v>
      </c>
      <c r="C25" s="29">
        <v>1033</v>
      </c>
      <c r="D25" s="29"/>
      <c r="E25" s="29">
        <v>9</v>
      </c>
      <c r="F25" s="29">
        <v>939</v>
      </c>
      <c r="G25" s="29"/>
      <c r="H25" s="30">
        <v>8</v>
      </c>
      <c r="I25" s="30">
        <v>867</v>
      </c>
      <c r="J25" s="30"/>
      <c r="K25" s="31">
        <v>7</v>
      </c>
      <c r="L25" s="31">
        <v>647</v>
      </c>
      <c r="M25" s="31"/>
      <c r="N25" s="30">
        <v>7</v>
      </c>
      <c r="O25" s="30">
        <v>530</v>
      </c>
    </row>
    <row r="26" spans="1:15" ht="12.75" customHeight="1">
      <c r="A26" s="20" t="s">
        <v>467</v>
      </c>
      <c r="B26" s="29">
        <v>3</v>
      </c>
      <c r="C26" s="29">
        <v>498</v>
      </c>
      <c r="D26" s="29"/>
      <c r="E26" s="29">
        <v>3</v>
      </c>
      <c r="F26" s="29">
        <v>471</v>
      </c>
      <c r="G26" s="29"/>
      <c r="H26" s="30">
        <v>3</v>
      </c>
      <c r="I26" s="30">
        <v>446</v>
      </c>
      <c r="J26" s="30"/>
      <c r="K26" s="31">
        <v>3</v>
      </c>
      <c r="L26" s="31">
        <v>426</v>
      </c>
      <c r="M26" s="31"/>
      <c r="N26" s="30">
        <v>3</v>
      </c>
      <c r="O26" s="30">
        <v>415</v>
      </c>
    </row>
    <row r="27" spans="1:15" ht="12.75" customHeight="1">
      <c r="A27" s="20" t="s">
        <v>468</v>
      </c>
      <c r="B27" s="29">
        <v>1</v>
      </c>
      <c r="C27" s="29">
        <v>137</v>
      </c>
      <c r="D27" s="29"/>
      <c r="E27" s="29">
        <v>1</v>
      </c>
      <c r="F27" s="29">
        <v>126</v>
      </c>
      <c r="G27" s="29"/>
      <c r="H27" s="30">
        <v>1</v>
      </c>
      <c r="I27" s="30">
        <v>116</v>
      </c>
      <c r="J27" s="30"/>
      <c r="K27" s="31">
        <v>1</v>
      </c>
      <c r="L27" s="31">
        <v>102</v>
      </c>
      <c r="M27" s="31"/>
      <c r="N27" s="30">
        <v>1</v>
      </c>
      <c r="O27" s="30">
        <v>37</v>
      </c>
    </row>
    <row r="28" spans="1:15" ht="12.75" customHeight="1">
      <c r="A28" s="20" t="s">
        <v>335</v>
      </c>
      <c r="B28" s="29">
        <v>6</v>
      </c>
      <c r="C28" s="29">
        <v>514</v>
      </c>
      <c r="D28" s="29"/>
      <c r="E28" s="29">
        <v>6</v>
      </c>
      <c r="F28" s="29">
        <v>409</v>
      </c>
      <c r="G28" s="29"/>
      <c r="H28" s="30">
        <v>6</v>
      </c>
      <c r="I28" s="30">
        <v>366</v>
      </c>
      <c r="J28" s="30"/>
      <c r="K28" s="31">
        <v>6</v>
      </c>
      <c r="L28" s="31">
        <v>317</v>
      </c>
      <c r="M28" s="31"/>
      <c r="N28" s="30">
        <v>6</v>
      </c>
      <c r="O28" s="30">
        <v>179</v>
      </c>
    </row>
    <row r="29" spans="1:15" ht="12.75" customHeight="1">
      <c r="A29" s="20" t="s">
        <v>176</v>
      </c>
      <c r="B29" s="29">
        <v>3</v>
      </c>
      <c r="C29" s="29">
        <v>339</v>
      </c>
      <c r="D29" s="29"/>
      <c r="E29" s="29">
        <v>3</v>
      </c>
      <c r="F29" s="29">
        <v>305</v>
      </c>
      <c r="G29" s="29"/>
      <c r="H29" s="30">
        <v>3</v>
      </c>
      <c r="I29" s="30">
        <v>279</v>
      </c>
      <c r="J29" s="30"/>
      <c r="K29" s="31">
        <v>3</v>
      </c>
      <c r="L29" s="31">
        <v>229</v>
      </c>
      <c r="M29" s="31"/>
      <c r="N29" s="30">
        <v>3</v>
      </c>
      <c r="O29" s="30">
        <v>189</v>
      </c>
    </row>
    <row r="30" spans="1:15" ht="12.75" customHeight="1">
      <c r="A30" s="20" t="s">
        <v>336</v>
      </c>
      <c r="B30" s="29">
        <v>5</v>
      </c>
      <c r="C30" s="29">
        <v>541</v>
      </c>
      <c r="D30" s="29"/>
      <c r="E30" s="29">
        <v>5</v>
      </c>
      <c r="F30" s="29">
        <v>504</v>
      </c>
      <c r="G30" s="29"/>
      <c r="H30" s="30">
        <v>5</v>
      </c>
      <c r="I30" s="30">
        <v>460</v>
      </c>
      <c r="J30" s="30"/>
      <c r="K30" s="31">
        <v>5</v>
      </c>
      <c r="L30" s="31">
        <v>357</v>
      </c>
      <c r="M30" s="31"/>
      <c r="N30" s="30">
        <v>5</v>
      </c>
      <c r="O30" s="30">
        <v>319</v>
      </c>
    </row>
    <row r="31" spans="1:15" ht="12.75" customHeight="1">
      <c r="A31" s="20" t="s">
        <v>229</v>
      </c>
      <c r="B31" s="29">
        <v>7</v>
      </c>
      <c r="C31" s="29">
        <v>990</v>
      </c>
      <c r="D31" s="29"/>
      <c r="E31" s="29">
        <v>7</v>
      </c>
      <c r="F31" s="29">
        <v>940</v>
      </c>
      <c r="G31" s="29"/>
      <c r="H31" s="30">
        <v>7</v>
      </c>
      <c r="I31" s="30">
        <v>841</v>
      </c>
      <c r="J31" s="30"/>
      <c r="K31" s="31">
        <v>7</v>
      </c>
      <c r="L31" s="31">
        <v>794</v>
      </c>
      <c r="M31" s="31"/>
      <c r="N31" s="30">
        <v>7</v>
      </c>
      <c r="O31" s="30">
        <v>667</v>
      </c>
    </row>
    <row r="32" spans="1:15" ht="12.75" customHeight="1">
      <c r="A32" s="20" t="s">
        <v>337</v>
      </c>
      <c r="B32" s="29">
        <v>7</v>
      </c>
      <c r="C32" s="29">
        <v>1047</v>
      </c>
      <c r="D32" s="29"/>
      <c r="E32" s="29">
        <v>7</v>
      </c>
      <c r="F32" s="29">
        <v>894</v>
      </c>
      <c r="G32" s="29"/>
      <c r="H32" s="30">
        <v>7</v>
      </c>
      <c r="I32" s="30">
        <v>820</v>
      </c>
      <c r="J32" s="30"/>
      <c r="K32" s="31">
        <v>7</v>
      </c>
      <c r="L32" s="31">
        <v>765</v>
      </c>
      <c r="M32" s="31"/>
      <c r="N32" s="30">
        <v>7</v>
      </c>
      <c r="O32" s="30">
        <v>663</v>
      </c>
    </row>
    <row r="33" spans="1:15" ht="12.75" customHeight="1">
      <c r="A33" s="20" t="s">
        <v>180</v>
      </c>
      <c r="B33" s="29">
        <v>3</v>
      </c>
      <c r="C33" s="29">
        <v>292</v>
      </c>
      <c r="D33" s="29"/>
      <c r="E33" s="29">
        <v>3</v>
      </c>
      <c r="F33" s="29">
        <v>277</v>
      </c>
      <c r="G33" s="29"/>
      <c r="H33" s="30">
        <v>3</v>
      </c>
      <c r="I33" s="30">
        <v>259</v>
      </c>
      <c r="J33" s="30"/>
      <c r="K33" s="31">
        <v>3</v>
      </c>
      <c r="L33" s="31">
        <v>246</v>
      </c>
      <c r="M33" s="31"/>
      <c r="N33" s="30">
        <v>3</v>
      </c>
      <c r="O33" s="30">
        <v>228</v>
      </c>
    </row>
    <row r="34" spans="1:15" ht="12.75" customHeight="1">
      <c r="A34" s="20" t="s">
        <v>181</v>
      </c>
      <c r="B34" s="29">
        <v>2</v>
      </c>
      <c r="C34" s="29">
        <v>134</v>
      </c>
      <c r="D34" s="29"/>
      <c r="E34" s="29">
        <v>2</v>
      </c>
      <c r="F34" s="29">
        <v>127</v>
      </c>
      <c r="G34" s="29"/>
      <c r="H34" s="30">
        <v>2</v>
      </c>
      <c r="I34" s="30">
        <v>131</v>
      </c>
      <c r="J34" s="30"/>
      <c r="K34" s="31">
        <v>2</v>
      </c>
      <c r="L34" s="31">
        <v>114</v>
      </c>
      <c r="M34" s="31"/>
      <c r="N34" s="30">
        <v>2</v>
      </c>
      <c r="O34" s="30">
        <v>89</v>
      </c>
    </row>
    <row r="35" spans="1:15" ht="12.75" customHeight="1">
      <c r="A35" s="20" t="s">
        <v>338</v>
      </c>
      <c r="B35" s="29">
        <v>3</v>
      </c>
      <c r="C35" s="29">
        <v>358</v>
      </c>
      <c r="D35" s="29"/>
      <c r="E35" s="29">
        <v>3</v>
      </c>
      <c r="F35" s="29">
        <v>295</v>
      </c>
      <c r="G35" s="29"/>
      <c r="H35" s="30">
        <v>3</v>
      </c>
      <c r="I35" s="30">
        <v>231</v>
      </c>
      <c r="J35" s="30"/>
      <c r="K35" s="31">
        <v>3</v>
      </c>
      <c r="L35" s="31">
        <v>226</v>
      </c>
      <c r="M35" s="31"/>
      <c r="N35" s="30">
        <v>3</v>
      </c>
      <c r="O35" s="30">
        <v>179</v>
      </c>
    </row>
    <row r="36" spans="1:15" ht="12.75" customHeight="1">
      <c r="A36" s="20" t="s">
        <v>183</v>
      </c>
      <c r="B36" s="29">
        <v>2</v>
      </c>
      <c r="C36" s="29">
        <v>163</v>
      </c>
      <c r="D36" s="29"/>
      <c r="E36" s="29">
        <v>2</v>
      </c>
      <c r="F36" s="29">
        <v>138</v>
      </c>
      <c r="G36" s="29"/>
      <c r="H36" s="30">
        <v>2</v>
      </c>
      <c r="I36" s="30">
        <v>124</v>
      </c>
      <c r="J36" s="30"/>
      <c r="K36" s="31">
        <v>2</v>
      </c>
      <c r="L36" s="31">
        <v>108</v>
      </c>
      <c r="M36" s="31"/>
      <c r="N36" s="30">
        <v>2</v>
      </c>
      <c r="O36" s="30">
        <v>75</v>
      </c>
    </row>
    <row r="37" spans="1:15" ht="12.75" customHeight="1">
      <c r="A37" s="20" t="s">
        <v>184</v>
      </c>
      <c r="B37" s="29">
        <v>7</v>
      </c>
      <c r="C37" s="29">
        <v>531</v>
      </c>
      <c r="D37" s="29"/>
      <c r="E37" s="29">
        <v>7</v>
      </c>
      <c r="F37" s="29">
        <v>462</v>
      </c>
      <c r="G37" s="29"/>
      <c r="H37" s="30">
        <v>7</v>
      </c>
      <c r="I37" s="30">
        <v>427</v>
      </c>
      <c r="J37" s="30"/>
      <c r="K37" s="31">
        <v>7</v>
      </c>
      <c r="L37" s="31">
        <v>400</v>
      </c>
      <c r="M37" s="31"/>
      <c r="N37" s="30">
        <v>7</v>
      </c>
      <c r="O37" s="30">
        <v>334</v>
      </c>
    </row>
    <row r="38" spans="1:15" ht="12.75" customHeight="1">
      <c r="A38" s="20" t="s">
        <v>185</v>
      </c>
      <c r="B38" s="29">
        <v>9</v>
      </c>
      <c r="C38" s="29">
        <v>500</v>
      </c>
      <c r="D38" s="29"/>
      <c r="E38" s="29">
        <v>9</v>
      </c>
      <c r="F38" s="29">
        <v>413</v>
      </c>
      <c r="G38" s="29"/>
      <c r="H38" s="30">
        <v>9</v>
      </c>
      <c r="I38" s="30">
        <v>386</v>
      </c>
      <c r="J38" s="30"/>
      <c r="K38" s="31">
        <v>9</v>
      </c>
      <c r="L38" s="31">
        <v>353</v>
      </c>
      <c r="M38" s="31"/>
      <c r="N38" s="30">
        <v>9</v>
      </c>
      <c r="O38" s="30">
        <v>289</v>
      </c>
    </row>
    <row r="39" spans="1:15" ht="12.75" customHeight="1">
      <c r="A39" s="20" t="s">
        <v>186</v>
      </c>
      <c r="B39" s="29">
        <v>2</v>
      </c>
      <c r="C39" s="29">
        <v>432</v>
      </c>
      <c r="D39" s="29"/>
      <c r="E39" s="29">
        <v>2</v>
      </c>
      <c r="F39" s="29">
        <v>356</v>
      </c>
      <c r="G39" s="29"/>
      <c r="H39" s="30">
        <v>2</v>
      </c>
      <c r="I39" s="30">
        <v>272</v>
      </c>
      <c r="J39" s="30"/>
      <c r="K39" s="31">
        <v>2</v>
      </c>
      <c r="L39" s="31">
        <v>164</v>
      </c>
      <c r="M39" s="31"/>
      <c r="N39" s="30">
        <v>2</v>
      </c>
      <c r="O39" s="30">
        <v>115</v>
      </c>
    </row>
    <row r="40" spans="1:15" ht="12.75" customHeight="1">
      <c r="A40" s="20" t="s">
        <v>187</v>
      </c>
      <c r="B40" s="29">
        <v>4</v>
      </c>
      <c r="C40" s="29">
        <v>204</v>
      </c>
      <c r="D40" s="29"/>
      <c r="E40" s="29">
        <v>3</v>
      </c>
      <c r="F40" s="29">
        <v>153</v>
      </c>
      <c r="G40" s="29"/>
      <c r="H40" s="30">
        <v>4</v>
      </c>
      <c r="I40" s="30">
        <v>123</v>
      </c>
      <c r="J40" s="30"/>
      <c r="K40" s="31">
        <v>4</v>
      </c>
      <c r="L40" s="31">
        <v>132</v>
      </c>
      <c r="M40" s="31"/>
      <c r="N40" s="30">
        <v>4</v>
      </c>
      <c r="O40" s="30">
        <v>115</v>
      </c>
    </row>
    <row r="41" spans="1:15" ht="12.75" customHeight="1">
      <c r="A41" s="20" t="s">
        <v>188</v>
      </c>
      <c r="B41" s="29">
        <v>1</v>
      </c>
      <c r="C41" s="29">
        <v>71</v>
      </c>
      <c r="D41" s="29"/>
      <c r="E41" s="29">
        <v>1</v>
      </c>
      <c r="F41" s="29">
        <v>74</v>
      </c>
      <c r="G41" s="29"/>
      <c r="H41" s="30">
        <v>1</v>
      </c>
      <c r="I41" s="30">
        <v>68</v>
      </c>
      <c r="J41" s="30"/>
      <c r="K41" s="31">
        <v>1</v>
      </c>
      <c r="L41" s="31">
        <v>60</v>
      </c>
      <c r="M41" s="31"/>
      <c r="N41" s="30">
        <v>1</v>
      </c>
      <c r="O41" s="30">
        <v>56</v>
      </c>
    </row>
    <row r="42" spans="1:15" ht="12.75" customHeight="1">
      <c r="A42" s="20" t="s">
        <v>189</v>
      </c>
      <c r="B42" s="29">
        <v>5</v>
      </c>
      <c r="C42" s="29">
        <v>344</v>
      </c>
      <c r="D42" s="29"/>
      <c r="E42" s="29">
        <v>5</v>
      </c>
      <c r="F42" s="29">
        <v>292</v>
      </c>
      <c r="G42" s="29"/>
      <c r="H42" s="30">
        <v>5</v>
      </c>
      <c r="I42" s="30">
        <v>244</v>
      </c>
      <c r="J42" s="30"/>
      <c r="K42" s="31">
        <v>5</v>
      </c>
      <c r="L42" s="31">
        <v>228</v>
      </c>
      <c r="M42" s="31"/>
      <c r="N42" s="30">
        <v>5</v>
      </c>
      <c r="O42" s="30">
        <v>207</v>
      </c>
    </row>
    <row r="43" spans="1:15" ht="12.75" customHeight="1">
      <c r="A43" s="20" t="s">
        <v>190</v>
      </c>
      <c r="B43" s="29">
        <v>6</v>
      </c>
      <c r="C43" s="29">
        <v>357</v>
      </c>
      <c r="D43" s="29"/>
      <c r="E43" s="29">
        <v>6</v>
      </c>
      <c r="F43" s="29">
        <v>286</v>
      </c>
      <c r="G43" s="29"/>
      <c r="H43" s="30">
        <v>6</v>
      </c>
      <c r="I43" s="30">
        <v>275</v>
      </c>
      <c r="J43" s="30"/>
      <c r="K43" s="31">
        <v>6</v>
      </c>
      <c r="L43" s="31">
        <v>243</v>
      </c>
      <c r="M43" s="31"/>
      <c r="N43" s="30">
        <v>6</v>
      </c>
      <c r="O43" s="30">
        <v>212</v>
      </c>
    </row>
    <row r="44" spans="1:15" ht="12.75" customHeight="1">
      <c r="A44" s="20" t="s">
        <v>191</v>
      </c>
      <c r="B44" s="29">
        <v>2</v>
      </c>
      <c r="C44" s="29">
        <v>454</v>
      </c>
      <c r="D44" s="29"/>
      <c r="E44" s="29">
        <v>2</v>
      </c>
      <c r="F44" s="29">
        <v>375</v>
      </c>
      <c r="G44" s="29"/>
      <c r="H44" s="30">
        <v>2</v>
      </c>
      <c r="I44" s="30">
        <v>360</v>
      </c>
      <c r="J44" s="30"/>
      <c r="K44" s="31">
        <v>2</v>
      </c>
      <c r="L44" s="31">
        <v>304</v>
      </c>
      <c r="M44" s="31"/>
      <c r="N44" s="30">
        <v>2</v>
      </c>
      <c r="O44" s="30">
        <v>239</v>
      </c>
    </row>
    <row r="45" spans="1:15" ht="12.75" customHeight="1" thickBot="1">
      <c r="A45" s="271" t="s">
        <v>192</v>
      </c>
      <c r="B45" s="333">
        <v>7</v>
      </c>
      <c r="C45" s="333">
        <v>571</v>
      </c>
      <c r="D45" s="333"/>
      <c r="E45" s="333">
        <v>7</v>
      </c>
      <c r="F45" s="333">
        <v>504</v>
      </c>
      <c r="G45" s="333"/>
      <c r="H45" s="334">
        <v>7</v>
      </c>
      <c r="I45" s="334">
        <v>456</v>
      </c>
      <c r="J45" s="334"/>
      <c r="K45" s="335">
        <v>7</v>
      </c>
      <c r="L45" s="335">
        <v>443</v>
      </c>
      <c r="M45" s="335"/>
      <c r="N45" s="334">
        <v>7</v>
      </c>
      <c r="O45" s="334">
        <v>380</v>
      </c>
    </row>
    <row r="46" ht="2.2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24" customHeight="1"/>
    <row r="112" ht="12.75" customHeight="1"/>
    <row r="113" ht="15.75" customHeight="1"/>
  </sheetData>
  <sheetProtection/>
  <mergeCells count="18">
    <mergeCell ref="N6:O6"/>
    <mergeCell ref="C7:C8"/>
    <mergeCell ref="F7:F8"/>
    <mergeCell ref="I7:I8"/>
    <mergeCell ref="L7:L8"/>
    <mergeCell ref="O7:O8"/>
    <mergeCell ref="K7:K8"/>
    <mergeCell ref="N7:N8"/>
    <mergeCell ref="A2:O2"/>
    <mergeCell ref="A4:O4"/>
    <mergeCell ref="A6:A8"/>
    <mergeCell ref="B6:C6"/>
    <mergeCell ref="E6:F6"/>
    <mergeCell ref="H6:I6"/>
    <mergeCell ref="K6:L6"/>
    <mergeCell ref="B7:B8"/>
    <mergeCell ref="E7:E8"/>
    <mergeCell ref="H7:H8"/>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paperSize="9" r:id="rId1"/>
  <rowBreaks count="1" manualBreakCount="1">
    <brk id="46" max="255" man="1"/>
  </rowBreaks>
</worksheet>
</file>

<file path=xl/worksheets/sheet39.xml><?xml version="1.0" encoding="utf-8"?>
<worksheet xmlns="http://schemas.openxmlformats.org/spreadsheetml/2006/main" xmlns:r="http://schemas.openxmlformats.org/officeDocument/2006/relationships">
  <sheetPr>
    <pageSetUpPr fitToPage="1"/>
  </sheetPr>
  <dimension ref="A1:T58"/>
  <sheetViews>
    <sheetView showGridLines="0" zoomScaleSheetLayoutView="42" zoomScalePageLayoutView="0" workbookViewId="0" topLeftCell="A1">
      <selection activeCell="T9" sqref="T9"/>
    </sheetView>
  </sheetViews>
  <sheetFormatPr defaultColWidth="11.5546875" defaultRowHeight="15"/>
  <cols>
    <col min="1" max="1" width="20.21484375" style="23" customWidth="1"/>
    <col min="2" max="2" width="7.88671875" style="23" hidden="1" customWidth="1"/>
    <col min="3" max="3" width="0" style="23" hidden="1" customWidth="1"/>
    <col min="4" max="4" width="8.21484375" style="23" hidden="1" customWidth="1"/>
    <col min="5" max="5" width="13.10546875" style="23" hidden="1" customWidth="1"/>
    <col min="6" max="6" width="7.21484375" style="23" hidden="1" customWidth="1"/>
    <col min="7" max="7" width="12.4453125" style="23" hidden="1" customWidth="1"/>
    <col min="8" max="8" width="8.4453125" style="23" hidden="1" customWidth="1"/>
    <col min="9" max="9" width="12.99609375" style="23" hidden="1" customWidth="1"/>
    <col min="10" max="10" width="7.77734375" style="23" customWidth="1"/>
    <col min="11" max="11" width="11.6640625" style="23" customWidth="1"/>
    <col min="12" max="12" width="2.77734375" style="23" customWidth="1"/>
    <col min="13" max="13" width="7.77734375" style="41" customWidth="1"/>
    <col min="14" max="14" width="11.6640625" style="23" customWidth="1"/>
    <col min="15" max="15" width="2.77734375" style="23" customWidth="1"/>
    <col min="16" max="16" width="7.77734375" style="41" customWidth="1"/>
    <col min="17" max="17" width="11.6640625" style="23" customWidth="1"/>
    <col min="18" max="18" width="2.77734375" style="23" customWidth="1"/>
    <col min="19" max="19" width="7.77734375" style="41" customWidth="1"/>
    <col min="20" max="20" width="11.6640625" style="23" customWidth="1"/>
    <col min="21" max="16384" width="11.5546875" style="23" customWidth="1"/>
  </cols>
  <sheetData>
    <row r="1" spans="1:20" ht="12.75">
      <c r="A1" s="208" t="s">
        <v>559</v>
      </c>
      <c r="B1" s="294"/>
      <c r="C1" s="294"/>
      <c r="D1" s="294"/>
      <c r="E1" s="294"/>
      <c r="F1" s="294"/>
      <c r="G1" s="294"/>
      <c r="H1" s="294"/>
      <c r="I1" s="294"/>
      <c r="J1" s="294"/>
      <c r="K1" s="294"/>
      <c r="L1" s="294"/>
      <c r="M1" s="293"/>
      <c r="N1" s="294"/>
      <c r="O1" s="294"/>
      <c r="P1" s="293"/>
      <c r="Q1" s="294"/>
      <c r="R1" s="294"/>
      <c r="S1" s="293"/>
      <c r="T1" s="294"/>
    </row>
    <row r="2" spans="1:20" ht="12.75" customHeight="1">
      <c r="A2" s="564" t="s">
        <v>28</v>
      </c>
      <c r="B2" s="564"/>
      <c r="C2" s="564"/>
      <c r="D2" s="564"/>
      <c r="E2" s="564"/>
      <c r="F2" s="564"/>
      <c r="G2" s="564"/>
      <c r="H2" s="564"/>
      <c r="I2" s="564"/>
      <c r="J2" s="564"/>
      <c r="K2" s="564"/>
      <c r="L2" s="564"/>
      <c r="M2" s="564"/>
      <c r="N2" s="564"/>
      <c r="O2" s="564"/>
      <c r="P2" s="564"/>
      <c r="Q2" s="564"/>
      <c r="R2" s="564"/>
      <c r="S2" s="564"/>
      <c r="T2" s="564"/>
    </row>
    <row r="3" spans="1:20" ht="20.25" customHeight="1">
      <c r="A3" s="502" t="s">
        <v>602</v>
      </c>
      <c r="B3" s="502"/>
      <c r="C3" s="502"/>
      <c r="D3" s="502"/>
      <c r="E3" s="502"/>
      <c r="F3" s="502"/>
      <c r="G3" s="502"/>
      <c r="H3" s="502"/>
      <c r="I3" s="502"/>
      <c r="J3" s="502"/>
      <c r="K3" s="502"/>
      <c r="L3" s="502"/>
      <c r="M3" s="502"/>
      <c r="N3" s="502"/>
      <c r="O3" s="502"/>
      <c r="P3" s="502"/>
      <c r="Q3" s="502"/>
      <c r="R3" s="502"/>
      <c r="S3" s="502"/>
      <c r="T3" s="502"/>
    </row>
    <row r="4" spans="1:20" ht="15" customHeight="1" thickBot="1">
      <c r="A4" s="294"/>
      <c r="B4" s="294"/>
      <c r="C4" s="294"/>
      <c r="D4" s="294"/>
      <c r="E4" s="294"/>
      <c r="F4" s="294"/>
      <c r="G4" s="294"/>
      <c r="H4" s="294"/>
      <c r="I4" s="294"/>
      <c r="J4" s="294"/>
      <c r="K4" s="293"/>
      <c r="L4" s="293"/>
      <c r="M4" s="293"/>
      <c r="N4" s="293"/>
      <c r="O4" s="293"/>
      <c r="P4" s="293"/>
      <c r="Q4" s="365"/>
      <c r="R4" s="293"/>
      <c r="S4" s="293"/>
      <c r="T4" s="336" t="s">
        <v>339</v>
      </c>
    </row>
    <row r="5" spans="1:20" ht="12.75" customHeight="1">
      <c r="A5" s="565" t="s">
        <v>373</v>
      </c>
      <c r="B5" s="565">
        <v>2005</v>
      </c>
      <c r="C5" s="565"/>
      <c r="D5" s="565">
        <v>2006</v>
      </c>
      <c r="E5" s="565"/>
      <c r="F5" s="565">
        <v>2007</v>
      </c>
      <c r="G5" s="565"/>
      <c r="H5" s="565">
        <v>2008</v>
      </c>
      <c r="I5" s="565"/>
      <c r="J5" s="566">
        <v>2009</v>
      </c>
      <c r="K5" s="566"/>
      <c r="L5" s="396"/>
      <c r="M5" s="566">
        <v>2010</v>
      </c>
      <c r="N5" s="566"/>
      <c r="O5" s="396"/>
      <c r="P5" s="566">
        <v>2011</v>
      </c>
      <c r="Q5" s="566"/>
      <c r="R5" s="396"/>
      <c r="S5" s="566">
        <v>2012</v>
      </c>
      <c r="T5" s="566"/>
    </row>
    <row r="6" spans="1:20" ht="12.75" customHeight="1">
      <c r="A6" s="510"/>
      <c r="B6" s="200" t="s">
        <v>382</v>
      </c>
      <c r="C6" s="563" t="s">
        <v>457</v>
      </c>
      <c r="D6" s="200" t="s">
        <v>382</v>
      </c>
      <c r="E6" s="563" t="s">
        <v>457</v>
      </c>
      <c r="F6" s="200" t="s">
        <v>382</v>
      </c>
      <c r="G6" s="563" t="s">
        <v>457</v>
      </c>
      <c r="H6" s="200" t="s">
        <v>382</v>
      </c>
      <c r="I6" s="563" t="s">
        <v>457</v>
      </c>
      <c r="J6" s="559" t="s">
        <v>382</v>
      </c>
      <c r="K6" s="567" t="s">
        <v>457</v>
      </c>
      <c r="L6" s="332"/>
      <c r="M6" s="559" t="s">
        <v>382</v>
      </c>
      <c r="N6" s="567" t="s">
        <v>457</v>
      </c>
      <c r="O6" s="332"/>
      <c r="P6" s="559" t="s">
        <v>382</v>
      </c>
      <c r="Q6" s="567" t="s">
        <v>457</v>
      </c>
      <c r="R6" s="332"/>
      <c r="S6" s="559" t="s">
        <v>382</v>
      </c>
      <c r="T6" s="567" t="s">
        <v>457</v>
      </c>
    </row>
    <row r="7" spans="1:20" ht="12.75" customHeight="1">
      <c r="A7" s="511"/>
      <c r="B7" s="330"/>
      <c r="C7" s="562"/>
      <c r="D7" s="330"/>
      <c r="E7" s="562"/>
      <c r="F7" s="330"/>
      <c r="G7" s="562"/>
      <c r="H7" s="330"/>
      <c r="I7" s="562"/>
      <c r="J7" s="560"/>
      <c r="K7" s="562"/>
      <c r="L7" s="395"/>
      <c r="M7" s="560"/>
      <c r="N7" s="562"/>
      <c r="O7" s="395"/>
      <c r="P7" s="560"/>
      <c r="Q7" s="562"/>
      <c r="R7" s="395"/>
      <c r="S7" s="560"/>
      <c r="T7" s="562"/>
    </row>
    <row r="8" spans="14:20" ht="9" customHeight="1">
      <c r="N8" s="25"/>
      <c r="O8" s="25"/>
      <c r="Q8" s="25"/>
      <c r="R8" s="25"/>
      <c r="T8" s="25"/>
    </row>
    <row r="9" spans="1:20" ht="12.75" customHeight="1">
      <c r="A9" s="41" t="s">
        <v>363</v>
      </c>
      <c r="B9" s="8">
        <v>139</v>
      </c>
      <c r="C9" s="8">
        <v>8021</v>
      </c>
      <c r="D9" s="8">
        <v>136</v>
      </c>
      <c r="E9" s="8">
        <v>6663</v>
      </c>
      <c r="F9" s="8">
        <v>136</v>
      </c>
      <c r="G9" s="8">
        <v>6283</v>
      </c>
      <c r="H9" s="24">
        <f>SUM(H10:H44)</f>
        <v>130</v>
      </c>
      <c r="I9" s="25">
        <v>6736</v>
      </c>
      <c r="J9" s="25">
        <v>136</v>
      </c>
      <c r="K9" s="25">
        <v>6822.839999999999</v>
      </c>
      <c r="L9" s="25"/>
      <c r="M9" s="26">
        <f>SUM(M10:M44)</f>
        <v>136</v>
      </c>
      <c r="N9" s="25">
        <f>SUM(N10:N44)</f>
        <v>5805.541</v>
      </c>
      <c r="O9" s="25"/>
      <c r="P9" s="26">
        <f>SUM(P10:P44)</f>
        <v>136</v>
      </c>
      <c r="Q9" s="25">
        <v>5454.599999999999</v>
      </c>
      <c r="R9" s="25"/>
      <c r="S9" s="26">
        <v>136</v>
      </c>
      <c r="T9" s="25">
        <v>4503.76</v>
      </c>
    </row>
    <row r="10" spans="1:20" ht="12.75" customHeight="1">
      <c r="A10" s="23" t="s">
        <v>160</v>
      </c>
      <c r="B10" s="8">
        <v>1</v>
      </c>
      <c r="C10" s="8">
        <v>39</v>
      </c>
      <c r="D10" s="8">
        <v>1</v>
      </c>
      <c r="E10" s="8">
        <v>39</v>
      </c>
      <c r="F10" s="8">
        <v>1</v>
      </c>
      <c r="G10" s="8">
        <v>37</v>
      </c>
      <c r="H10" s="24">
        <v>1</v>
      </c>
      <c r="I10" s="25">
        <v>37</v>
      </c>
      <c r="J10" s="24">
        <v>1</v>
      </c>
      <c r="K10" s="25">
        <v>36.368</v>
      </c>
      <c r="L10" s="25"/>
      <c r="M10" s="27">
        <v>1</v>
      </c>
      <c r="N10" s="25">
        <v>37.019</v>
      </c>
      <c r="O10" s="25"/>
      <c r="P10" s="27">
        <v>1</v>
      </c>
      <c r="Q10" s="25">
        <v>39.91</v>
      </c>
      <c r="R10" s="25"/>
      <c r="S10" s="27">
        <v>1</v>
      </c>
      <c r="T10" s="25">
        <v>36.937</v>
      </c>
    </row>
    <row r="11" spans="1:20" ht="12.75" customHeight="1">
      <c r="A11" s="23" t="s">
        <v>161</v>
      </c>
      <c r="B11" s="8">
        <v>4</v>
      </c>
      <c r="C11" s="8">
        <v>215</v>
      </c>
      <c r="D11" s="8">
        <v>4</v>
      </c>
      <c r="E11" s="8">
        <v>164</v>
      </c>
      <c r="F11" s="8">
        <v>4</v>
      </c>
      <c r="G11" s="8">
        <v>150</v>
      </c>
      <c r="H11" s="24">
        <v>4</v>
      </c>
      <c r="I11" s="25">
        <v>149</v>
      </c>
      <c r="J11" s="24">
        <v>4</v>
      </c>
      <c r="K11" s="25">
        <v>166.581</v>
      </c>
      <c r="L11" s="25"/>
      <c r="M11" s="27">
        <v>4</v>
      </c>
      <c r="N11" s="25">
        <v>120.85</v>
      </c>
      <c r="O11" s="25"/>
      <c r="P11" s="27">
        <v>4</v>
      </c>
      <c r="Q11" s="25">
        <v>131.211</v>
      </c>
      <c r="R11" s="25"/>
      <c r="S11" s="27">
        <v>4</v>
      </c>
      <c r="T11" s="25">
        <v>110.576</v>
      </c>
    </row>
    <row r="12" spans="1:20" ht="12.75" customHeight="1">
      <c r="A12" s="23" t="s">
        <v>162</v>
      </c>
      <c r="B12" s="8">
        <v>1</v>
      </c>
      <c r="C12" s="8">
        <v>60</v>
      </c>
      <c r="D12" s="8">
        <v>1</v>
      </c>
      <c r="E12" s="8">
        <v>57</v>
      </c>
      <c r="F12" s="8">
        <v>1</v>
      </c>
      <c r="G12" s="8">
        <v>64</v>
      </c>
      <c r="H12" s="24">
        <v>1</v>
      </c>
      <c r="I12" s="25">
        <v>60</v>
      </c>
      <c r="J12" s="24">
        <v>1</v>
      </c>
      <c r="K12" s="25">
        <v>59.906</v>
      </c>
      <c r="L12" s="25"/>
      <c r="M12" s="27">
        <v>1</v>
      </c>
      <c r="N12" s="25">
        <v>51.713</v>
      </c>
      <c r="O12" s="25"/>
      <c r="P12" s="27">
        <v>1</v>
      </c>
      <c r="Q12" s="25">
        <v>47.187</v>
      </c>
      <c r="R12" s="25"/>
      <c r="S12" s="27">
        <v>1</v>
      </c>
      <c r="T12" s="25">
        <v>40.513</v>
      </c>
    </row>
    <row r="13" spans="1:20" ht="12.75" customHeight="1">
      <c r="A13" s="23" t="s">
        <v>340</v>
      </c>
      <c r="B13" s="8">
        <v>2</v>
      </c>
      <c r="C13" s="8">
        <v>62</v>
      </c>
      <c r="D13" s="8">
        <v>2</v>
      </c>
      <c r="E13" s="8">
        <v>47</v>
      </c>
      <c r="F13" s="8">
        <v>2</v>
      </c>
      <c r="G13" s="8">
        <v>42</v>
      </c>
      <c r="H13" s="24">
        <v>2</v>
      </c>
      <c r="I13" s="25">
        <v>38</v>
      </c>
      <c r="J13" s="24">
        <v>2</v>
      </c>
      <c r="K13" s="25">
        <v>35.752</v>
      </c>
      <c r="L13" s="25"/>
      <c r="M13" s="27">
        <v>2</v>
      </c>
      <c r="N13" s="25">
        <v>30.848</v>
      </c>
      <c r="O13" s="25"/>
      <c r="P13" s="27">
        <v>2</v>
      </c>
      <c r="Q13" s="25">
        <v>26.706</v>
      </c>
      <c r="R13" s="25"/>
      <c r="S13" s="27">
        <v>2</v>
      </c>
      <c r="T13" s="25">
        <v>18.311</v>
      </c>
    </row>
    <row r="14" spans="1:20" ht="12.75" customHeight="1">
      <c r="A14" s="23" t="s">
        <v>164</v>
      </c>
      <c r="B14" s="8">
        <v>6</v>
      </c>
      <c r="C14" s="8">
        <v>302</v>
      </c>
      <c r="D14" s="8">
        <v>6</v>
      </c>
      <c r="E14" s="8">
        <v>256</v>
      </c>
      <c r="F14" s="8">
        <v>6</v>
      </c>
      <c r="G14" s="8">
        <v>243</v>
      </c>
      <c r="H14" s="24">
        <v>6</v>
      </c>
      <c r="I14" s="25">
        <v>256</v>
      </c>
      <c r="J14" s="24">
        <v>6</v>
      </c>
      <c r="K14" s="25">
        <v>246.988</v>
      </c>
      <c r="L14" s="25"/>
      <c r="M14" s="27">
        <v>6</v>
      </c>
      <c r="N14" s="25">
        <v>202.325</v>
      </c>
      <c r="O14" s="25"/>
      <c r="P14" s="27">
        <v>6</v>
      </c>
      <c r="Q14" s="25">
        <v>185.814</v>
      </c>
      <c r="R14" s="25"/>
      <c r="S14" s="27">
        <v>6</v>
      </c>
      <c r="T14" s="25">
        <v>153.565</v>
      </c>
    </row>
    <row r="15" spans="1:20" ht="12.75" customHeight="1">
      <c r="A15" s="23" t="s">
        <v>165</v>
      </c>
      <c r="B15" s="8">
        <v>3</v>
      </c>
      <c r="C15" s="8">
        <v>103</v>
      </c>
      <c r="D15" s="8">
        <v>3</v>
      </c>
      <c r="E15" s="8">
        <v>80</v>
      </c>
      <c r="F15" s="8">
        <v>3</v>
      </c>
      <c r="G15" s="8">
        <v>76</v>
      </c>
      <c r="H15" s="24">
        <v>3</v>
      </c>
      <c r="I15" s="25">
        <v>87</v>
      </c>
      <c r="J15" s="24">
        <v>3</v>
      </c>
      <c r="K15" s="25">
        <v>95.54</v>
      </c>
      <c r="L15" s="25"/>
      <c r="M15" s="27">
        <v>3</v>
      </c>
      <c r="N15" s="25">
        <v>82.103</v>
      </c>
      <c r="O15" s="25"/>
      <c r="P15" s="27">
        <v>3</v>
      </c>
      <c r="Q15" s="25">
        <v>74.501</v>
      </c>
      <c r="R15" s="25"/>
      <c r="S15" s="27">
        <v>3</v>
      </c>
      <c r="T15" s="25">
        <v>57.823</v>
      </c>
    </row>
    <row r="16" spans="1:20" ht="12.75" customHeight="1">
      <c r="A16" s="23" t="s">
        <v>166</v>
      </c>
      <c r="B16" s="8">
        <v>4</v>
      </c>
      <c r="C16" s="8">
        <v>202</v>
      </c>
      <c r="D16" s="8">
        <v>4</v>
      </c>
      <c r="E16" s="8">
        <v>170</v>
      </c>
      <c r="F16" s="8">
        <v>4</v>
      </c>
      <c r="G16" s="8">
        <v>174</v>
      </c>
      <c r="H16" s="24">
        <v>4</v>
      </c>
      <c r="I16" s="25">
        <v>210</v>
      </c>
      <c r="J16" s="24">
        <v>4</v>
      </c>
      <c r="K16" s="25">
        <v>194.593</v>
      </c>
      <c r="L16" s="25"/>
      <c r="M16" s="27">
        <v>4</v>
      </c>
      <c r="N16" s="25">
        <v>156.451</v>
      </c>
      <c r="O16" s="25"/>
      <c r="P16" s="27">
        <v>4</v>
      </c>
      <c r="Q16" s="25">
        <v>143.217</v>
      </c>
      <c r="R16" s="25"/>
      <c r="S16" s="27">
        <v>4</v>
      </c>
      <c r="T16" s="25">
        <v>106.024</v>
      </c>
    </row>
    <row r="17" spans="1:20" ht="12.75" customHeight="1">
      <c r="A17" s="23" t="s">
        <v>167</v>
      </c>
      <c r="B17" s="8">
        <v>6</v>
      </c>
      <c r="C17" s="8">
        <v>410</v>
      </c>
      <c r="D17" s="8">
        <v>6</v>
      </c>
      <c r="E17" s="8">
        <v>355</v>
      </c>
      <c r="F17" s="8">
        <v>6</v>
      </c>
      <c r="G17" s="8">
        <v>346</v>
      </c>
      <c r="H17" s="24">
        <v>6</v>
      </c>
      <c r="I17" s="25">
        <v>348</v>
      </c>
      <c r="J17" s="24">
        <v>6</v>
      </c>
      <c r="K17" s="25">
        <v>336.903</v>
      </c>
      <c r="L17" s="25"/>
      <c r="M17" s="27">
        <v>6</v>
      </c>
      <c r="N17" s="25">
        <v>280.776</v>
      </c>
      <c r="O17" s="25"/>
      <c r="P17" s="27">
        <v>6</v>
      </c>
      <c r="Q17" s="25">
        <v>265.448</v>
      </c>
      <c r="R17" s="25"/>
      <c r="S17" s="27">
        <v>6</v>
      </c>
      <c r="T17" s="25">
        <v>223.918</v>
      </c>
    </row>
    <row r="18" spans="1:20" ht="12.75" customHeight="1">
      <c r="A18" s="23" t="s">
        <v>293</v>
      </c>
      <c r="B18" s="8"/>
      <c r="C18" s="8"/>
      <c r="D18" s="8"/>
      <c r="E18" s="8">
        <v>146</v>
      </c>
      <c r="F18" s="8"/>
      <c r="G18" s="8"/>
      <c r="H18" s="24"/>
      <c r="I18" s="25"/>
      <c r="J18" s="24">
        <v>1</v>
      </c>
      <c r="K18" s="25">
        <v>138.533</v>
      </c>
      <c r="L18" s="25"/>
      <c r="M18" s="27">
        <v>1</v>
      </c>
      <c r="N18" s="25">
        <v>127.592</v>
      </c>
      <c r="O18" s="25"/>
      <c r="P18" s="27">
        <v>1</v>
      </c>
      <c r="Q18" s="25">
        <v>124.493</v>
      </c>
      <c r="R18" s="25"/>
      <c r="S18" s="27">
        <v>1</v>
      </c>
      <c r="T18" s="25">
        <v>108.335</v>
      </c>
    </row>
    <row r="19" spans="1:20" ht="12.75" customHeight="1">
      <c r="A19" s="23" t="s">
        <v>341</v>
      </c>
      <c r="B19" s="8"/>
      <c r="C19" s="8"/>
      <c r="D19" s="8"/>
      <c r="E19" s="8"/>
      <c r="F19" s="8"/>
      <c r="G19" s="8"/>
      <c r="H19" s="24"/>
      <c r="I19" s="25"/>
      <c r="J19" s="24">
        <v>5</v>
      </c>
      <c r="K19" s="25">
        <v>694.282</v>
      </c>
      <c r="L19" s="25"/>
      <c r="M19" s="27">
        <v>5</v>
      </c>
      <c r="N19" s="25">
        <v>624.692</v>
      </c>
      <c r="O19" s="25"/>
      <c r="P19" s="27">
        <v>5</v>
      </c>
      <c r="Q19" s="25">
        <v>591.754</v>
      </c>
      <c r="R19" s="25"/>
      <c r="S19" s="27">
        <v>5</v>
      </c>
      <c r="T19" s="25">
        <v>507.719</v>
      </c>
    </row>
    <row r="20" spans="1:20" ht="12.75" customHeight="1">
      <c r="A20" s="23" t="s">
        <v>170</v>
      </c>
      <c r="B20" s="8">
        <v>2</v>
      </c>
      <c r="C20" s="8">
        <v>193</v>
      </c>
      <c r="D20" s="8">
        <v>2</v>
      </c>
      <c r="E20" s="8">
        <v>164</v>
      </c>
      <c r="F20" s="8">
        <v>2</v>
      </c>
      <c r="G20" s="8">
        <v>156</v>
      </c>
      <c r="H20" s="24">
        <v>2</v>
      </c>
      <c r="I20" s="25">
        <v>164</v>
      </c>
      <c r="J20" s="24">
        <v>2</v>
      </c>
      <c r="K20" s="25">
        <v>175.731</v>
      </c>
      <c r="L20" s="25"/>
      <c r="M20" s="27">
        <v>2</v>
      </c>
      <c r="N20" s="25">
        <v>152.599</v>
      </c>
      <c r="O20" s="25"/>
      <c r="P20" s="27">
        <v>2</v>
      </c>
      <c r="Q20" s="25">
        <v>144.808</v>
      </c>
      <c r="R20" s="25"/>
      <c r="S20" s="27">
        <v>2</v>
      </c>
      <c r="T20" s="25">
        <v>123.064</v>
      </c>
    </row>
    <row r="21" spans="1:20" ht="12.75" customHeight="1">
      <c r="A21" s="23" t="s">
        <v>171</v>
      </c>
      <c r="B21" s="8">
        <v>5</v>
      </c>
      <c r="C21" s="8">
        <v>234</v>
      </c>
      <c r="D21" s="8">
        <v>5</v>
      </c>
      <c r="E21" s="8">
        <v>209</v>
      </c>
      <c r="F21" s="8">
        <v>5</v>
      </c>
      <c r="G21" s="8">
        <v>205</v>
      </c>
      <c r="H21" s="24">
        <v>5</v>
      </c>
      <c r="I21" s="25">
        <v>215</v>
      </c>
      <c r="J21" s="24">
        <v>5</v>
      </c>
      <c r="K21" s="25">
        <v>232.34</v>
      </c>
      <c r="L21" s="25"/>
      <c r="M21" s="27">
        <v>5</v>
      </c>
      <c r="N21" s="25">
        <v>222.379</v>
      </c>
      <c r="O21" s="25"/>
      <c r="P21" s="27">
        <v>5</v>
      </c>
      <c r="Q21" s="25">
        <v>223.869</v>
      </c>
      <c r="R21" s="25"/>
      <c r="S21" s="27">
        <v>5</v>
      </c>
      <c r="T21" s="25">
        <v>197.932</v>
      </c>
    </row>
    <row r="22" spans="1:20" ht="12.75" customHeight="1">
      <c r="A22" s="23" t="s">
        <v>342</v>
      </c>
      <c r="B22" s="8">
        <v>5</v>
      </c>
      <c r="C22" s="8">
        <v>199</v>
      </c>
      <c r="D22" s="8">
        <v>4</v>
      </c>
      <c r="E22" s="8">
        <v>156</v>
      </c>
      <c r="F22" s="8">
        <v>4</v>
      </c>
      <c r="G22" s="8">
        <v>150</v>
      </c>
      <c r="H22" s="24">
        <v>4</v>
      </c>
      <c r="I22" s="25">
        <v>168</v>
      </c>
      <c r="J22" s="24">
        <v>4</v>
      </c>
      <c r="K22" s="25">
        <v>166.962</v>
      </c>
      <c r="L22" s="25"/>
      <c r="M22" s="27">
        <v>4</v>
      </c>
      <c r="N22" s="25">
        <v>138.673</v>
      </c>
      <c r="O22" s="25"/>
      <c r="P22" s="27">
        <v>4</v>
      </c>
      <c r="Q22" s="25">
        <v>130.031</v>
      </c>
      <c r="R22" s="25"/>
      <c r="S22" s="27">
        <v>4</v>
      </c>
      <c r="T22" s="25">
        <v>108.345</v>
      </c>
    </row>
    <row r="23" spans="1:20" ht="12.75" customHeight="1">
      <c r="A23" s="23" t="s">
        <v>173</v>
      </c>
      <c r="B23" s="8">
        <v>5</v>
      </c>
      <c r="C23" s="8">
        <v>251</v>
      </c>
      <c r="D23" s="8">
        <v>5</v>
      </c>
      <c r="E23" s="8">
        <v>165</v>
      </c>
      <c r="F23" s="8">
        <v>5</v>
      </c>
      <c r="G23" s="8">
        <v>146</v>
      </c>
      <c r="H23" s="24">
        <v>5</v>
      </c>
      <c r="I23" s="25">
        <v>159</v>
      </c>
      <c r="J23" s="24">
        <v>5</v>
      </c>
      <c r="K23" s="25">
        <v>155.959</v>
      </c>
      <c r="L23" s="25"/>
      <c r="M23" s="27">
        <v>5</v>
      </c>
      <c r="N23" s="25">
        <v>129.005</v>
      </c>
      <c r="O23" s="25"/>
      <c r="P23" s="27">
        <v>5</v>
      </c>
      <c r="Q23" s="25">
        <v>127.924</v>
      </c>
      <c r="R23" s="25"/>
      <c r="S23" s="27">
        <v>5</v>
      </c>
      <c r="T23" s="25">
        <v>107.413</v>
      </c>
    </row>
    <row r="24" spans="1:20" ht="12.75" customHeight="1">
      <c r="A24" s="23" t="s">
        <v>334</v>
      </c>
      <c r="B24" s="8">
        <v>8</v>
      </c>
      <c r="C24" s="8">
        <v>464</v>
      </c>
      <c r="D24" s="8">
        <v>8</v>
      </c>
      <c r="E24" s="8">
        <v>399</v>
      </c>
      <c r="F24" s="8">
        <v>8</v>
      </c>
      <c r="G24" s="8">
        <v>386</v>
      </c>
      <c r="H24" s="24">
        <v>8</v>
      </c>
      <c r="I24" s="25">
        <v>415</v>
      </c>
      <c r="J24" s="24">
        <v>8</v>
      </c>
      <c r="K24" s="25">
        <v>412.71</v>
      </c>
      <c r="L24" s="25"/>
      <c r="M24" s="27">
        <v>8</v>
      </c>
      <c r="N24" s="25">
        <v>385.288</v>
      </c>
      <c r="O24" s="25"/>
      <c r="P24" s="27">
        <v>8</v>
      </c>
      <c r="Q24" s="25">
        <v>353.591</v>
      </c>
      <c r="R24" s="25"/>
      <c r="S24" s="27">
        <v>8</v>
      </c>
      <c r="T24" s="25">
        <v>334.784</v>
      </c>
    </row>
    <row r="25" spans="1:20" ht="12.75" customHeight="1">
      <c r="A25" s="23" t="s">
        <v>473</v>
      </c>
      <c r="B25" s="8">
        <v>3</v>
      </c>
      <c r="C25" s="8">
        <v>394</v>
      </c>
      <c r="D25" s="8">
        <v>3</v>
      </c>
      <c r="E25" s="8">
        <v>346</v>
      </c>
      <c r="F25" s="8">
        <v>3</v>
      </c>
      <c r="G25" s="8">
        <v>332</v>
      </c>
      <c r="H25" s="24">
        <v>3</v>
      </c>
      <c r="I25" s="25">
        <v>357</v>
      </c>
      <c r="J25" s="24">
        <v>3</v>
      </c>
      <c r="K25" s="25">
        <v>343.83</v>
      </c>
      <c r="L25" s="25"/>
      <c r="M25" s="27">
        <v>3</v>
      </c>
      <c r="N25" s="25">
        <v>289.467</v>
      </c>
      <c r="O25" s="25"/>
      <c r="P25" s="27">
        <v>3</v>
      </c>
      <c r="Q25" s="25">
        <v>274.651</v>
      </c>
      <c r="R25" s="25"/>
      <c r="S25" s="27">
        <v>3</v>
      </c>
      <c r="T25" s="25">
        <v>238.96</v>
      </c>
    </row>
    <row r="26" spans="1:20" ht="12.75" customHeight="1">
      <c r="A26" s="23" t="s">
        <v>474</v>
      </c>
      <c r="B26" s="8">
        <v>1</v>
      </c>
      <c r="C26" s="8">
        <v>51</v>
      </c>
      <c r="D26" s="8">
        <v>1</v>
      </c>
      <c r="E26" s="8">
        <v>43</v>
      </c>
      <c r="F26" s="8">
        <v>1</v>
      </c>
      <c r="G26" s="8">
        <v>43</v>
      </c>
      <c r="H26" s="24">
        <v>1</v>
      </c>
      <c r="I26" s="25">
        <v>45</v>
      </c>
      <c r="J26" s="24">
        <v>1</v>
      </c>
      <c r="K26" s="25">
        <v>44.932</v>
      </c>
      <c r="L26" s="25"/>
      <c r="M26" s="27">
        <v>1</v>
      </c>
      <c r="N26" s="25">
        <v>41.88</v>
      </c>
      <c r="O26" s="25"/>
      <c r="P26" s="27">
        <v>1</v>
      </c>
      <c r="Q26" s="25">
        <v>36.717</v>
      </c>
      <c r="R26" s="25"/>
      <c r="S26" s="27">
        <v>1</v>
      </c>
      <c r="T26" s="25">
        <v>29.492</v>
      </c>
    </row>
    <row r="27" spans="1:20" ht="12.75" customHeight="1">
      <c r="A27" s="23" t="s">
        <v>335</v>
      </c>
      <c r="B27" s="8">
        <v>5</v>
      </c>
      <c r="C27" s="8">
        <v>153</v>
      </c>
      <c r="D27" s="8">
        <v>6</v>
      </c>
      <c r="E27" s="8">
        <v>137</v>
      </c>
      <c r="F27" s="8">
        <v>6</v>
      </c>
      <c r="G27" s="8">
        <v>153</v>
      </c>
      <c r="H27" s="24">
        <v>6</v>
      </c>
      <c r="I27" s="25">
        <v>170</v>
      </c>
      <c r="J27" s="24">
        <v>6</v>
      </c>
      <c r="K27" s="25">
        <v>178.253</v>
      </c>
      <c r="L27" s="25"/>
      <c r="M27" s="27">
        <v>6</v>
      </c>
      <c r="N27" s="25">
        <v>155.568</v>
      </c>
      <c r="O27" s="25"/>
      <c r="P27" s="27">
        <v>6</v>
      </c>
      <c r="Q27" s="25">
        <v>140.365</v>
      </c>
      <c r="R27" s="25"/>
      <c r="S27" s="27">
        <v>6</v>
      </c>
      <c r="T27" s="25">
        <v>105.987</v>
      </c>
    </row>
    <row r="28" spans="1:20" ht="12.75" customHeight="1">
      <c r="A28" s="23" t="s">
        <v>176</v>
      </c>
      <c r="B28" s="8">
        <v>3</v>
      </c>
      <c r="C28" s="8">
        <v>158</v>
      </c>
      <c r="D28" s="8">
        <v>3</v>
      </c>
      <c r="E28" s="8">
        <v>149</v>
      </c>
      <c r="F28" s="8">
        <v>3</v>
      </c>
      <c r="G28" s="8">
        <v>137</v>
      </c>
      <c r="H28" s="24">
        <v>3</v>
      </c>
      <c r="I28" s="25">
        <v>142</v>
      </c>
      <c r="J28" s="24">
        <v>3</v>
      </c>
      <c r="K28" s="25">
        <v>143.527</v>
      </c>
      <c r="L28" s="25"/>
      <c r="M28" s="27">
        <v>3</v>
      </c>
      <c r="N28" s="25">
        <v>130.231</v>
      </c>
      <c r="O28" s="25"/>
      <c r="P28" s="27">
        <v>3</v>
      </c>
      <c r="Q28" s="25">
        <v>122.033</v>
      </c>
      <c r="R28" s="25"/>
      <c r="S28" s="27">
        <v>3</v>
      </c>
      <c r="T28" s="25">
        <v>104.122</v>
      </c>
    </row>
    <row r="29" spans="1:20" ht="12.75" customHeight="1">
      <c r="A29" s="23" t="s">
        <v>336</v>
      </c>
      <c r="B29" s="8">
        <v>4</v>
      </c>
      <c r="C29" s="8">
        <v>263</v>
      </c>
      <c r="D29" s="8">
        <v>4</v>
      </c>
      <c r="E29" s="8">
        <v>207</v>
      </c>
      <c r="F29" s="8">
        <v>4</v>
      </c>
      <c r="G29" s="8">
        <v>195</v>
      </c>
      <c r="H29" s="24">
        <v>4</v>
      </c>
      <c r="I29" s="25">
        <v>217</v>
      </c>
      <c r="J29" s="24">
        <v>4</v>
      </c>
      <c r="K29" s="25">
        <v>248.789</v>
      </c>
      <c r="L29" s="25"/>
      <c r="M29" s="27">
        <v>4</v>
      </c>
      <c r="N29" s="25">
        <v>212.575</v>
      </c>
      <c r="O29" s="25"/>
      <c r="P29" s="27">
        <v>4</v>
      </c>
      <c r="Q29" s="25">
        <v>192.571</v>
      </c>
      <c r="R29" s="25"/>
      <c r="S29" s="27">
        <v>4</v>
      </c>
      <c r="T29" s="25">
        <v>160.08</v>
      </c>
    </row>
    <row r="30" spans="1:20" ht="12.75" customHeight="1">
      <c r="A30" s="23" t="s">
        <v>343</v>
      </c>
      <c r="B30" s="8">
        <v>7</v>
      </c>
      <c r="C30" s="8">
        <v>562</v>
      </c>
      <c r="D30" s="8">
        <v>7</v>
      </c>
      <c r="E30" s="8">
        <v>482</v>
      </c>
      <c r="F30" s="8">
        <v>7</v>
      </c>
      <c r="G30" s="8">
        <v>434</v>
      </c>
      <c r="H30" s="24">
        <v>7</v>
      </c>
      <c r="I30" s="25">
        <v>466</v>
      </c>
      <c r="J30" s="24">
        <v>7</v>
      </c>
      <c r="K30" s="25">
        <v>425.012</v>
      </c>
      <c r="L30" s="25"/>
      <c r="M30" s="27">
        <v>7</v>
      </c>
      <c r="N30" s="25">
        <v>330.439</v>
      </c>
      <c r="O30" s="25"/>
      <c r="P30" s="27">
        <v>7</v>
      </c>
      <c r="Q30" s="25">
        <v>291.991</v>
      </c>
      <c r="R30" s="25"/>
      <c r="S30" s="27">
        <v>7</v>
      </c>
      <c r="T30" s="25">
        <v>232.448</v>
      </c>
    </row>
    <row r="31" spans="1:20" ht="12.75" customHeight="1">
      <c r="A31" s="23" t="s">
        <v>344</v>
      </c>
      <c r="B31" s="8">
        <v>7</v>
      </c>
      <c r="C31" s="8">
        <v>630</v>
      </c>
      <c r="D31" s="8">
        <v>7</v>
      </c>
      <c r="E31" s="8">
        <v>537</v>
      </c>
      <c r="F31" s="8">
        <v>7</v>
      </c>
      <c r="G31" s="8">
        <v>489</v>
      </c>
      <c r="H31" s="24">
        <v>7</v>
      </c>
      <c r="I31" s="25">
        <v>507</v>
      </c>
      <c r="J31" s="24">
        <v>7</v>
      </c>
      <c r="K31" s="25">
        <v>511.778</v>
      </c>
      <c r="L31" s="25"/>
      <c r="M31" s="27">
        <v>6</v>
      </c>
      <c r="N31" s="25">
        <v>431.199</v>
      </c>
      <c r="O31" s="25"/>
      <c r="P31" s="27">
        <v>6</v>
      </c>
      <c r="Q31" s="25">
        <v>403.375</v>
      </c>
      <c r="R31" s="25"/>
      <c r="S31" s="27">
        <v>6</v>
      </c>
      <c r="T31" s="25">
        <v>293.155</v>
      </c>
    </row>
    <row r="32" spans="1:20" ht="12.75" customHeight="1">
      <c r="A32" s="23" t="s">
        <v>180</v>
      </c>
      <c r="B32" s="8">
        <v>3</v>
      </c>
      <c r="C32" s="8">
        <v>212</v>
      </c>
      <c r="D32" s="8">
        <v>3</v>
      </c>
      <c r="E32" s="8">
        <v>204</v>
      </c>
      <c r="F32" s="8">
        <v>3</v>
      </c>
      <c r="G32" s="8">
        <v>191</v>
      </c>
      <c r="H32" s="24">
        <v>3</v>
      </c>
      <c r="I32" s="25">
        <v>204</v>
      </c>
      <c r="J32" s="24">
        <v>3</v>
      </c>
      <c r="K32" s="25">
        <v>209.934</v>
      </c>
      <c r="L32" s="25"/>
      <c r="M32" s="27">
        <v>3</v>
      </c>
      <c r="N32" s="25">
        <v>187.223</v>
      </c>
      <c r="O32" s="25"/>
      <c r="P32" s="27">
        <v>3</v>
      </c>
      <c r="Q32" s="25">
        <v>171.532</v>
      </c>
      <c r="R32" s="25"/>
      <c r="S32" s="27">
        <v>3</v>
      </c>
      <c r="T32" s="25">
        <v>132.353</v>
      </c>
    </row>
    <row r="33" spans="1:20" ht="12.75" customHeight="1">
      <c r="A33" s="23" t="s">
        <v>181</v>
      </c>
      <c r="B33" s="8">
        <v>2</v>
      </c>
      <c r="C33" s="8">
        <v>71</v>
      </c>
      <c r="D33" s="8">
        <v>2</v>
      </c>
      <c r="E33" s="8">
        <v>59</v>
      </c>
      <c r="F33" s="8">
        <v>2</v>
      </c>
      <c r="G33" s="8">
        <v>56</v>
      </c>
      <c r="H33" s="24">
        <v>2</v>
      </c>
      <c r="I33" s="25">
        <v>62</v>
      </c>
      <c r="J33" s="24">
        <v>2</v>
      </c>
      <c r="K33" s="25">
        <v>60.979</v>
      </c>
      <c r="L33" s="25"/>
      <c r="M33" s="27">
        <v>2</v>
      </c>
      <c r="N33" s="25">
        <v>54.635</v>
      </c>
      <c r="O33" s="25"/>
      <c r="P33" s="27">
        <v>2</v>
      </c>
      <c r="Q33" s="25">
        <v>51.5</v>
      </c>
      <c r="R33" s="25"/>
      <c r="S33" s="27">
        <v>2</v>
      </c>
      <c r="T33" s="25">
        <v>44.53</v>
      </c>
    </row>
    <row r="34" spans="1:20" ht="12.75" customHeight="1">
      <c r="A34" s="23" t="s">
        <v>345</v>
      </c>
      <c r="B34" s="8">
        <v>1</v>
      </c>
      <c r="C34" s="8">
        <v>100</v>
      </c>
      <c r="D34" s="8">
        <v>1</v>
      </c>
      <c r="E34" s="8">
        <v>13</v>
      </c>
      <c r="F34" s="8">
        <v>1</v>
      </c>
      <c r="G34" s="8">
        <v>7</v>
      </c>
      <c r="H34" s="24">
        <v>1</v>
      </c>
      <c r="I34" s="25">
        <v>6</v>
      </c>
      <c r="J34" s="24">
        <v>1</v>
      </c>
      <c r="K34" s="25">
        <v>22.378</v>
      </c>
      <c r="L34" s="25"/>
      <c r="M34" s="27">
        <v>1</v>
      </c>
      <c r="N34" s="25">
        <v>22.689</v>
      </c>
      <c r="O34" s="25"/>
      <c r="P34" s="27">
        <v>1</v>
      </c>
      <c r="Q34" s="25">
        <v>15.87</v>
      </c>
      <c r="R34" s="25"/>
      <c r="S34" s="27">
        <v>1</v>
      </c>
      <c r="T34" s="25">
        <v>11.516</v>
      </c>
    </row>
    <row r="35" spans="1:20" ht="12.75" customHeight="1">
      <c r="A35" s="23" t="s">
        <v>183</v>
      </c>
      <c r="B35" s="8">
        <v>2</v>
      </c>
      <c r="C35" s="8">
        <v>63</v>
      </c>
      <c r="D35" s="8">
        <v>2</v>
      </c>
      <c r="E35" s="8">
        <v>57</v>
      </c>
      <c r="F35" s="8">
        <v>2</v>
      </c>
      <c r="G35" s="8">
        <v>55</v>
      </c>
      <c r="H35" s="24">
        <v>2</v>
      </c>
      <c r="I35" s="25">
        <v>61</v>
      </c>
      <c r="J35" s="24">
        <v>2</v>
      </c>
      <c r="K35" s="25">
        <v>65.431</v>
      </c>
      <c r="L35" s="25"/>
      <c r="M35" s="27">
        <v>2</v>
      </c>
      <c r="N35" s="25">
        <v>58.624</v>
      </c>
      <c r="O35" s="25"/>
      <c r="P35" s="27">
        <v>2</v>
      </c>
      <c r="Q35" s="25">
        <v>54.668</v>
      </c>
      <c r="R35" s="25"/>
      <c r="S35" s="27">
        <v>2</v>
      </c>
      <c r="T35" s="25">
        <v>48.318</v>
      </c>
    </row>
    <row r="36" spans="1:20" ht="12.75" customHeight="1">
      <c r="A36" s="23" t="s">
        <v>346</v>
      </c>
      <c r="B36" s="8">
        <v>6</v>
      </c>
      <c r="C36" s="8">
        <v>295</v>
      </c>
      <c r="D36" s="8">
        <v>6</v>
      </c>
      <c r="E36" s="8">
        <v>246</v>
      </c>
      <c r="F36" s="8">
        <v>6</v>
      </c>
      <c r="G36" s="8">
        <v>233</v>
      </c>
      <c r="H36" s="24">
        <v>6</v>
      </c>
      <c r="I36" s="25">
        <v>238</v>
      </c>
      <c r="J36" s="24">
        <v>6</v>
      </c>
      <c r="K36" s="25">
        <v>228.248</v>
      </c>
      <c r="L36" s="25"/>
      <c r="M36" s="27">
        <v>6</v>
      </c>
      <c r="N36" s="25">
        <v>186.036</v>
      </c>
      <c r="O36" s="25"/>
      <c r="P36" s="27">
        <v>6</v>
      </c>
      <c r="Q36" s="25">
        <v>177.371</v>
      </c>
      <c r="R36" s="25"/>
      <c r="S36" s="27">
        <v>6</v>
      </c>
      <c r="T36" s="25">
        <v>153.252</v>
      </c>
    </row>
    <row r="37" spans="1:20" ht="12.75" customHeight="1">
      <c r="A37" s="23" t="s">
        <v>361</v>
      </c>
      <c r="B37" s="8">
        <v>9</v>
      </c>
      <c r="C37" s="8">
        <v>264</v>
      </c>
      <c r="D37" s="8">
        <v>9</v>
      </c>
      <c r="E37" s="8">
        <v>221</v>
      </c>
      <c r="F37" s="8">
        <v>8</v>
      </c>
      <c r="G37" s="8">
        <v>195</v>
      </c>
      <c r="H37" s="24">
        <v>8</v>
      </c>
      <c r="I37" s="25">
        <v>224</v>
      </c>
      <c r="J37" s="24">
        <v>8</v>
      </c>
      <c r="K37" s="25">
        <v>292.541</v>
      </c>
      <c r="L37" s="25"/>
      <c r="M37" s="201">
        <v>9</v>
      </c>
      <c r="N37" s="25">
        <v>205.142</v>
      </c>
      <c r="O37" s="25"/>
      <c r="P37" s="201">
        <v>9</v>
      </c>
      <c r="Q37" s="25">
        <v>173.949</v>
      </c>
      <c r="R37" s="25"/>
      <c r="S37" s="201">
        <v>9</v>
      </c>
      <c r="T37" s="25">
        <v>137.368</v>
      </c>
    </row>
    <row r="38" spans="1:20" ht="12.75" customHeight="1">
      <c r="A38" s="23" t="s">
        <v>186</v>
      </c>
      <c r="B38" s="8">
        <v>2</v>
      </c>
      <c r="C38" s="8">
        <v>93</v>
      </c>
      <c r="D38" s="8">
        <v>2</v>
      </c>
      <c r="E38" s="8">
        <v>63</v>
      </c>
      <c r="F38" s="8">
        <v>2</v>
      </c>
      <c r="G38" s="8">
        <v>64</v>
      </c>
      <c r="H38" s="24">
        <v>2</v>
      </c>
      <c r="I38" s="25">
        <v>85</v>
      </c>
      <c r="J38" s="24">
        <v>2</v>
      </c>
      <c r="K38" s="25">
        <v>56.018</v>
      </c>
      <c r="L38" s="25"/>
      <c r="M38" s="27">
        <v>2</v>
      </c>
      <c r="N38" s="25">
        <v>51.561</v>
      </c>
      <c r="O38" s="25"/>
      <c r="P38" s="27">
        <v>2</v>
      </c>
      <c r="Q38" s="25">
        <v>75.783</v>
      </c>
      <c r="R38" s="25"/>
      <c r="S38" s="27">
        <v>2</v>
      </c>
      <c r="T38" s="25">
        <v>62.283</v>
      </c>
    </row>
    <row r="39" spans="1:20" ht="12.75" customHeight="1">
      <c r="A39" s="23" t="s">
        <v>347</v>
      </c>
      <c r="B39" s="8">
        <v>4</v>
      </c>
      <c r="C39" s="8">
        <v>123</v>
      </c>
      <c r="D39" s="8">
        <v>4</v>
      </c>
      <c r="E39" s="8">
        <v>90</v>
      </c>
      <c r="F39" s="8">
        <v>4</v>
      </c>
      <c r="G39" s="8">
        <v>81</v>
      </c>
      <c r="H39" s="24">
        <v>4</v>
      </c>
      <c r="I39" s="25">
        <v>80</v>
      </c>
      <c r="J39" s="24">
        <v>4</v>
      </c>
      <c r="K39" s="25">
        <v>78.553</v>
      </c>
      <c r="L39" s="25"/>
      <c r="M39" s="27">
        <v>4</v>
      </c>
      <c r="N39" s="25">
        <v>55.129</v>
      </c>
      <c r="O39" s="25"/>
      <c r="P39" s="27">
        <v>4</v>
      </c>
      <c r="Q39" s="25">
        <v>57.005</v>
      </c>
      <c r="R39" s="25"/>
      <c r="S39" s="27">
        <v>4</v>
      </c>
      <c r="T39" s="25">
        <v>50.962</v>
      </c>
    </row>
    <row r="40" spans="1:20" ht="12.75" customHeight="1">
      <c r="A40" s="23" t="s">
        <v>188</v>
      </c>
      <c r="B40" s="8">
        <v>1</v>
      </c>
      <c r="C40" s="8">
        <v>53</v>
      </c>
      <c r="D40" s="8">
        <v>1</v>
      </c>
      <c r="E40" s="8">
        <v>49</v>
      </c>
      <c r="F40" s="8">
        <v>1</v>
      </c>
      <c r="G40" s="8">
        <v>47</v>
      </c>
      <c r="H40" s="24">
        <v>1</v>
      </c>
      <c r="I40" s="25">
        <v>50</v>
      </c>
      <c r="J40" s="24">
        <v>1</v>
      </c>
      <c r="K40" s="25">
        <v>52.778</v>
      </c>
      <c r="L40" s="25"/>
      <c r="M40" s="27">
        <v>1</v>
      </c>
      <c r="N40" s="25">
        <v>45.185</v>
      </c>
      <c r="O40" s="25"/>
      <c r="P40" s="27">
        <v>1</v>
      </c>
      <c r="Q40" s="25">
        <v>42.031</v>
      </c>
      <c r="R40" s="25"/>
      <c r="S40" s="27">
        <v>1</v>
      </c>
      <c r="T40" s="25">
        <v>34.328</v>
      </c>
    </row>
    <row r="41" spans="1:20" ht="12.75" customHeight="1">
      <c r="A41" s="23" t="s">
        <v>189</v>
      </c>
      <c r="B41" s="8">
        <v>5</v>
      </c>
      <c r="C41" s="8">
        <v>170</v>
      </c>
      <c r="D41" s="8">
        <v>5</v>
      </c>
      <c r="E41" s="8">
        <v>143</v>
      </c>
      <c r="F41" s="8">
        <v>5</v>
      </c>
      <c r="G41" s="8">
        <v>142</v>
      </c>
      <c r="H41" s="24">
        <v>5</v>
      </c>
      <c r="I41" s="25">
        <v>157</v>
      </c>
      <c r="J41" s="24">
        <v>5</v>
      </c>
      <c r="K41" s="25">
        <v>153.779</v>
      </c>
      <c r="L41" s="25"/>
      <c r="M41" s="27">
        <v>5</v>
      </c>
      <c r="N41" s="25">
        <v>130.418</v>
      </c>
      <c r="O41" s="25"/>
      <c r="P41" s="27">
        <v>5</v>
      </c>
      <c r="Q41" s="25">
        <v>107.677</v>
      </c>
      <c r="R41" s="25"/>
      <c r="S41" s="27">
        <v>5</v>
      </c>
      <c r="T41" s="25">
        <v>85.362</v>
      </c>
    </row>
    <row r="42" spans="1:20" ht="12.75" customHeight="1">
      <c r="A42" s="23" t="s">
        <v>348</v>
      </c>
      <c r="B42" s="8">
        <v>6</v>
      </c>
      <c r="C42" s="8">
        <v>183</v>
      </c>
      <c r="D42" s="8">
        <v>4</v>
      </c>
      <c r="E42" s="8">
        <v>133</v>
      </c>
      <c r="F42" s="8">
        <v>5</v>
      </c>
      <c r="G42" s="8">
        <v>126</v>
      </c>
      <c r="H42" s="24">
        <v>5</v>
      </c>
      <c r="I42" s="25">
        <v>147</v>
      </c>
      <c r="J42" s="24">
        <v>5</v>
      </c>
      <c r="K42" s="25">
        <v>133.427</v>
      </c>
      <c r="L42" s="25"/>
      <c r="M42" s="27">
        <v>5</v>
      </c>
      <c r="N42" s="25">
        <v>114.539</v>
      </c>
      <c r="O42" s="25"/>
      <c r="P42" s="27">
        <v>5</v>
      </c>
      <c r="Q42" s="25">
        <v>105.555</v>
      </c>
      <c r="R42" s="25"/>
      <c r="S42" s="27">
        <v>5</v>
      </c>
      <c r="T42" s="25">
        <v>78.028</v>
      </c>
    </row>
    <row r="43" spans="1:20" ht="12.75" customHeight="1">
      <c r="A43" s="23" t="s">
        <v>349</v>
      </c>
      <c r="B43" s="8">
        <v>2</v>
      </c>
      <c r="C43" s="8">
        <v>186</v>
      </c>
      <c r="D43" s="8">
        <v>2</v>
      </c>
      <c r="E43" s="8">
        <v>150</v>
      </c>
      <c r="F43" s="8">
        <v>2</v>
      </c>
      <c r="G43" s="8">
        <v>127</v>
      </c>
      <c r="H43" s="24">
        <v>2</v>
      </c>
      <c r="I43" s="25">
        <v>128</v>
      </c>
      <c r="J43" s="24">
        <v>2</v>
      </c>
      <c r="K43" s="25">
        <v>128.515</v>
      </c>
      <c r="L43" s="25"/>
      <c r="M43" s="27">
        <v>2</v>
      </c>
      <c r="N43" s="25">
        <v>101.902</v>
      </c>
      <c r="O43" s="25"/>
      <c r="P43" s="27">
        <v>2</v>
      </c>
      <c r="Q43" s="25">
        <v>95.403</v>
      </c>
      <c r="R43" s="25"/>
      <c r="S43" s="27">
        <v>2</v>
      </c>
      <c r="T43" s="25">
        <v>80.064</v>
      </c>
    </row>
    <row r="44" spans="1:20" ht="12.75" customHeight="1">
      <c r="A44" s="337" t="s">
        <v>192</v>
      </c>
      <c r="B44" s="338">
        <v>7</v>
      </c>
      <c r="C44" s="338">
        <v>340</v>
      </c>
      <c r="D44" s="338">
        <v>7</v>
      </c>
      <c r="E44" s="338">
        <v>270</v>
      </c>
      <c r="F44" s="338">
        <v>7</v>
      </c>
      <c r="G44" s="338">
        <v>249</v>
      </c>
      <c r="H44" s="339">
        <v>7</v>
      </c>
      <c r="I44" s="340">
        <v>282</v>
      </c>
      <c r="J44" s="339">
        <v>7</v>
      </c>
      <c r="K44" s="340">
        <v>294.99</v>
      </c>
      <c r="L44" s="340"/>
      <c r="M44" s="341">
        <v>7</v>
      </c>
      <c r="N44" s="340">
        <v>258.786</v>
      </c>
      <c r="O44" s="340"/>
      <c r="P44" s="341">
        <v>7</v>
      </c>
      <c r="Q44" s="340">
        <v>254.089</v>
      </c>
      <c r="R44" s="340"/>
      <c r="S44" s="341">
        <v>7</v>
      </c>
      <c r="T44" s="340">
        <v>185.893</v>
      </c>
    </row>
    <row r="45" spans="1:12" ht="15" customHeight="1">
      <c r="A45" s="160" t="s">
        <v>350</v>
      </c>
      <c r="B45" s="160"/>
      <c r="C45" s="160"/>
      <c r="D45" s="160"/>
      <c r="E45" s="160" t="s">
        <v>556</v>
      </c>
      <c r="F45" s="160"/>
      <c r="G45" s="160"/>
      <c r="H45" s="160"/>
      <c r="I45" s="160"/>
      <c r="J45" s="160"/>
      <c r="K45" s="160"/>
      <c r="L45" s="160"/>
    </row>
    <row r="46" spans="1:12" ht="15" customHeight="1">
      <c r="A46" s="160" t="s">
        <v>351</v>
      </c>
      <c r="B46" s="160"/>
      <c r="C46" s="160"/>
      <c r="D46" s="160"/>
      <c r="E46" s="160" t="s">
        <v>352</v>
      </c>
      <c r="F46" s="160"/>
      <c r="G46" s="160"/>
      <c r="H46" s="160"/>
      <c r="I46" s="160"/>
      <c r="J46" s="160"/>
      <c r="K46" s="160"/>
      <c r="L46" s="160"/>
    </row>
    <row r="47" spans="1:12" ht="15" customHeight="1">
      <c r="A47" s="160" t="s">
        <v>353</v>
      </c>
      <c r="B47" s="160"/>
      <c r="C47" s="160"/>
      <c r="D47" s="160"/>
      <c r="E47" s="160" t="s">
        <v>354</v>
      </c>
      <c r="F47" s="160"/>
      <c r="G47" s="160"/>
      <c r="H47" s="160"/>
      <c r="I47" s="160"/>
      <c r="J47" s="160"/>
      <c r="K47" s="160"/>
      <c r="L47" s="160"/>
    </row>
    <row r="48" spans="1:12" ht="15" customHeight="1">
      <c r="A48" s="160" t="s">
        <v>466</v>
      </c>
      <c r="B48" s="160"/>
      <c r="C48" s="160"/>
      <c r="D48" s="160"/>
      <c r="E48" s="160" t="s">
        <v>480</v>
      </c>
      <c r="F48" s="160"/>
      <c r="G48" s="160"/>
      <c r="H48" s="160"/>
      <c r="I48" s="160"/>
      <c r="J48" s="160"/>
      <c r="K48" s="160"/>
      <c r="L48" s="160"/>
    </row>
    <row r="49" spans="1:12" ht="15" customHeight="1">
      <c r="A49" s="160" t="s">
        <v>355</v>
      </c>
      <c r="B49" s="160"/>
      <c r="C49" s="160"/>
      <c r="D49" s="160"/>
      <c r="E49" s="160" t="s">
        <v>356</v>
      </c>
      <c r="F49" s="160"/>
      <c r="G49" s="160"/>
      <c r="H49" s="160"/>
      <c r="I49" s="160"/>
      <c r="J49" s="160"/>
      <c r="K49" s="160"/>
      <c r="L49" s="160"/>
    </row>
    <row r="50" spans="1:12" ht="15" customHeight="1">
      <c r="A50" s="160" t="s">
        <v>357</v>
      </c>
      <c r="B50" s="160"/>
      <c r="C50" s="160"/>
      <c r="D50" s="160"/>
      <c r="E50" s="160" t="s">
        <v>358</v>
      </c>
      <c r="F50" s="160"/>
      <c r="G50" s="160"/>
      <c r="H50" s="160"/>
      <c r="I50" s="160"/>
      <c r="J50" s="160"/>
      <c r="K50" s="160"/>
      <c r="L50" s="160"/>
    </row>
    <row r="51" spans="1:12" ht="15" customHeight="1">
      <c r="A51" s="160" t="s">
        <v>359</v>
      </c>
      <c r="B51" s="160"/>
      <c r="C51" s="160"/>
      <c r="D51" s="160"/>
      <c r="E51" s="160"/>
      <c r="F51" s="160"/>
      <c r="G51" s="160"/>
      <c r="H51" s="160"/>
      <c r="I51" s="160"/>
      <c r="J51" s="160"/>
      <c r="K51" s="160"/>
      <c r="L51" s="160"/>
    </row>
    <row r="52" spans="1:12" ht="15" customHeight="1">
      <c r="A52" s="160" t="s">
        <v>360</v>
      </c>
      <c r="B52" s="160"/>
      <c r="C52" s="160"/>
      <c r="D52" s="160"/>
      <c r="E52" s="160"/>
      <c r="F52" s="160"/>
      <c r="G52" s="160"/>
      <c r="H52" s="160"/>
      <c r="I52" s="160"/>
      <c r="J52" s="160"/>
      <c r="K52" s="160"/>
      <c r="L52" s="160"/>
    </row>
    <row r="53" spans="2:12" ht="11.25" customHeight="1">
      <c r="B53" s="160"/>
      <c r="C53" s="160"/>
      <c r="D53" s="160"/>
      <c r="E53" s="160"/>
      <c r="F53" s="160"/>
      <c r="G53" s="160"/>
      <c r="H53" s="160"/>
      <c r="I53" s="160"/>
      <c r="J53" s="160"/>
      <c r="K53" s="160"/>
      <c r="L53" s="160"/>
    </row>
    <row r="54" spans="2:12" ht="11.25" customHeight="1">
      <c r="B54" s="160"/>
      <c r="C54" s="160"/>
      <c r="D54" s="160"/>
      <c r="E54" s="160"/>
      <c r="F54" s="160"/>
      <c r="G54" s="160"/>
      <c r="H54" s="160"/>
      <c r="I54" s="160"/>
      <c r="J54" s="160"/>
      <c r="K54" s="160"/>
      <c r="L54" s="160"/>
    </row>
    <row r="55" spans="2:12" ht="11.25" customHeight="1">
      <c r="B55" s="160"/>
      <c r="C55" s="160"/>
      <c r="D55" s="160"/>
      <c r="E55" s="160"/>
      <c r="F55" s="160"/>
      <c r="G55" s="160"/>
      <c r="H55" s="160"/>
      <c r="I55" s="160"/>
      <c r="J55" s="160"/>
      <c r="K55" s="160"/>
      <c r="L55" s="160"/>
    </row>
    <row r="56" spans="2:12" ht="11.25" customHeight="1">
      <c r="B56" s="160"/>
      <c r="C56" s="160"/>
      <c r="D56" s="160"/>
      <c r="E56" s="160"/>
      <c r="F56" s="160"/>
      <c r="G56" s="160"/>
      <c r="H56" s="160"/>
      <c r="I56" s="160"/>
      <c r="J56" s="160"/>
      <c r="K56" s="160"/>
      <c r="L56" s="160"/>
    </row>
    <row r="57" spans="2:12" ht="11.25" customHeight="1">
      <c r="B57" s="160"/>
      <c r="C57" s="160"/>
      <c r="D57" s="160"/>
      <c r="E57" s="160"/>
      <c r="F57" s="160"/>
      <c r="G57" s="160"/>
      <c r="H57" s="160"/>
      <c r="I57" s="160"/>
      <c r="J57" s="160"/>
      <c r="K57" s="160"/>
      <c r="L57" s="160"/>
    </row>
    <row r="58" spans="2:12" ht="12" customHeight="1">
      <c r="B58" s="160"/>
      <c r="C58" s="160"/>
      <c r="D58" s="160"/>
      <c r="E58" s="160"/>
      <c r="F58" s="160"/>
      <c r="G58" s="160"/>
      <c r="H58" s="160"/>
      <c r="I58" s="160"/>
      <c r="J58" s="160"/>
      <c r="K58" s="160"/>
      <c r="L58" s="160"/>
    </row>
    <row r="59" ht="15.75" customHeight="1"/>
  </sheetData>
  <sheetProtection/>
  <mergeCells count="23">
    <mergeCell ref="C6:C7"/>
    <mergeCell ref="E6:E7"/>
    <mergeCell ref="G6:G7"/>
    <mergeCell ref="I6:I7"/>
    <mergeCell ref="K6:K7"/>
    <mergeCell ref="N6:N7"/>
    <mergeCell ref="P5:Q5"/>
    <mergeCell ref="Q6:Q7"/>
    <mergeCell ref="T6:T7"/>
    <mergeCell ref="P6:P7"/>
    <mergeCell ref="J6:J7"/>
    <mergeCell ref="M6:M7"/>
    <mergeCell ref="S6:S7"/>
    <mergeCell ref="A2:T2"/>
    <mergeCell ref="A3:T3"/>
    <mergeCell ref="A5:A7"/>
    <mergeCell ref="B5:C5"/>
    <mergeCell ref="D5:E5"/>
    <mergeCell ref="F5:G5"/>
    <mergeCell ref="H5:I5"/>
    <mergeCell ref="J5:K5"/>
    <mergeCell ref="M5:N5"/>
    <mergeCell ref="S5:T5"/>
  </mergeCells>
  <hyperlinks>
    <hyperlink ref="A1" location="'Índice '!A1" display="Regresar"/>
  </hyperlinks>
  <printOptions horizontalCentered="1"/>
  <pageMargins left="0.2755905511811024" right="0.2755905511811024" top="0.3937007874015748" bottom="0" header="0" footer="0"/>
  <pageSetup fitToHeight="1" fitToWidth="1"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sheetPr>
    <pageSetUpPr fitToPage="1"/>
  </sheetPr>
  <dimension ref="A1:W50"/>
  <sheetViews>
    <sheetView showGridLines="0" showZeros="0" zoomScaleSheetLayoutView="42" zoomScalePageLayoutView="0" workbookViewId="0" topLeftCell="A1">
      <selection activeCell="A1" sqref="A1"/>
    </sheetView>
  </sheetViews>
  <sheetFormatPr defaultColWidth="11.5546875" defaultRowHeight="15"/>
  <cols>
    <col min="1" max="1" width="17.10546875" style="20" customWidth="1"/>
    <col min="2" max="3" width="7.5546875" style="20" customWidth="1"/>
    <col min="4" max="4" width="9.77734375" style="20" customWidth="1"/>
    <col min="5" max="5" width="8.4453125" style="20" customWidth="1"/>
    <col min="6" max="6" width="8.88671875" style="20" customWidth="1"/>
    <col min="7" max="7" width="11.10546875" style="20" customWidth="1"/>
    <col min="8" max="8" width="9.99609375" style="20" customWidth="1"/>
    <col min="9" max="9" width="8.6640625" style="20" customWidth="1"/>
    <col min="10" max="10" width="1.77734375" style="20" customWidth="1"/>
    <col min="11" max="11" width="8.21484375" style="20" customWidth="1"/>
    <col min="12" max="12" width="7.99609375" style="20" customWidth="1"/>
    <col min="13" max="13" width="1.99609375" style="20" customWidth="1"/>
    <col min="14" max="14" width="6.21484375" style="20" customWidth="1"/>
    <col min="15" max="15" width="7.99609375" style="20" customWidth="1"/>
    <col min="16" max="16" width="2.3359375" style="20" customWidth="1"/>
    <col min="17" max="17" width="6.5546875" style="20" customWidth="1"/>
    <col min="18" max="18" width="6.3359375" style="20" customWidth="1"/>
    <col min="19" max="19" width="7.21484375" style="20" customWidth="1"/>
    <col min="20" max="20" width="2.3359375" style="20" customWidth="1"/>
    <col min="21" max="21" width="7.6640625" style="20" customWidth="1"/>
    <col min="22" max="22" width="8.10546875" style="20" customWidth="1"/>
    <col min="23" max="23" width="9.3359375" style="20" customWidth="1"/>
    <col min="24" max="16384" width="11.5546875" style="20" customWidth="1"/>
  </cols>
  <sheetData>
    <row r="1" ht="12.75">
      <c r="A1" s="398" t="s">
        <v>559</v>
      </c>
    </row>
    <row r="2" spans="1:23" s="179" customFormat="1" ht="12.75" customHeight="1">
      <c r="A2" s="409" t="s">
        <v>1</v>
      </c>
      <c r="B2" s="409"/>
      <c r="C2" s="409"/>
      <c r="D2" s="409"/>
      <c r="E2" s="409"/>
      <c r="F2" s="409"/>
      <c r="G2" s="409"/>
      <c r="H2" s="409"/>
      <c r="I2" s="409"/>
      <c r="J2" s="409"/>
      <c r="K2" s="409"/>
      <c r="L2" s="409"/>
      <c r="M2" s="409"/>
      <c r="N2" s="409"/>
      <c r="O2" s="409"/>
      <c r="P2" s="409"/>
      <c r="Q2" s="409"/>
      <c r="R2" s="409"/>
      <c r="S2" s="409"/>
      <c r="T2" s="409"/>
      <c r="U2" s="409"/>
      <c r="V2" s="409"/>
      <c r="W2" s="409"/>
    </row>
    <row r="3" spans="1:23" s="179" customFormat="1" ht="27.75" customHeight="1" thickBot="1">
      <c r="A3" s="410" t="s">
        <v>582</v>
      </c>
      <c r="B3" s="410"/>
      <c r="C3" s="410"/>
      <c r="D3" s="410"/>
      <c r="E3" s="410"/>
      <c r="F3" s="410"/>
      <c r="G3" s="410"/>
      <c r="H3" s="410"/>
      <c r="I3" s="410"/>
      <c r="J3" s="410"/>
      <c r="K3" s="410"/>
      <c r="L3" s="410"/>
      <c r="M3" s="410"/>
      <c r="N3" s="410"/>
      <c r="O3" s="410"/>
      <c r="P3" s="410"/>
      <c r="Q3" s="410"/>
      <c r="R3" s="410"/>
      <c r="S3" s="410"/>
      <c r="T3" s="410"/>
      <c r="U3" s="410"/>
      <c r="V3" s="410"/>
      <c r="W3" s="410"/>
    </row>
    <row r="4" spans="1:23" s="179" customFormat="1" ht="17.25" customHeight="1">
      <c r="A4" s="432" t="s">
        <v>373</v>
      </c>
      <c r="B4" s="435" t="s">
        <v>363</v>
      </c>
      <c r="C4" s="436" t="s">
        <v>374</v>
      </c>
      <c r="D4" s="436"/>
      <c r="E4" s="436"/>
      <c r="F4" s="436"/>
      <c r="G4" s="436"/>
      <c r="H4" s="436"/>
      <c r="I4" s="436"/>
      <c r="J4" s="210"/>
      <c r="K4" s="438" t="s">
        <v>376</v>
      </c>
      <c r="L4" s="438"/>
      <c r="M4" s="438"/>
      <c r="N4" s="438"/>
      <c r="O4" s="435" t="s">
        <v>631</v>
      </c>
      <c r="P4" s="225"/>
      <c r="Q4" s="436" t="s">
        <v>379</v>
      </c>
      <c r="R4" s="436"/>
      <c r="S4" s="436"/>
      <c r="T4" s="210"/>
      <c r="U4" s="429" t="s">
        <v>382</v>
      </c>
      <c r="V4" s="426" t="s">
        <v>383</v>
      </c>
      <c r="W4" s="426" t="s">
        <v>390</v>
      </c>
    </row>
    <row r="5" spans="1:23" s="179" customFormat="1" ht="17.25" customHeight="1">
      <c r="A5" s="433"/>
      <c r="B5" s="420"/>
      <c r="C5" s="420" t="s">
        <v>560</v>
      </c>
      <c r="D5" s="420" t="s">
        <v>661</v>
      </c>
      <c r="E5" s="420" t="s">
        <v>371</v>
      </c>
      <c r="F5" s="420" t="s">
        <v>653</v>
      </c>
      <c r="G5" s="420" t="s">
        <v>368</v>
      </c>
      <c r="H5" s="420" t="s">
        <v>375</v>
      </c>
      <c r="I5" s="420" t="s">
        <v>369</v>
      </c>
      <c r="J5" s="46"/>
      <c r="K5" s="439"/>
      <c r="L5" s="439"/>
      <c r="M5" s="439"/>
      <c r="N5" s="439"/>
      <c r="O5" s="437"/>
      <c r="P5" s="46"/>
      <c r="Q5" s="420" t="s">
        <v>363</v>
      </c>
      <c r="R5" s="420" t="s">
        <v>380</v>
      </c>
      <c r="S5" s="420" t="s">
        <v>381</v>
      </c>
      <c r="T5" s="46"/>
      <c r="U5" s="430"/>
      <c r="V5" s="427"/>
      <c r="W5" s="427"/>
    </row>
    <row r="6" spans="1:23" s="179" customFormat="1" ht="17.25" customHeight="1">
      <c r="A6" s="433"/>
      <c r="B6" s="420"/>
      <c r="C6" s="420"/>
      <c r="D6" s="420"/>
      <c r="E6" s="420"/>
      <c r="F6" s="420"/>
      <c r="G6" s="420"/>
      <c r="H6" s="420"/>
      <c r="I6" s="420"/>
      <c r="J6" s="46"/>
      <c r="K6" s="412" t="s">
        <v>377</v>
      </c>
      <c r="L6" s="412" t="s">
        <v>378</v>
      </c>
      <c r="M6" s="47"/>
      <c r="N6" s="420" t="s">
        <v>654</v>
      </c>
      <c r="O6" s="437"/>
      <c r="P6" s="46"/>
      <c r="Q6" s="420"/>
      <c r="R6" s="420"/>
      <c r="S6" s="420"/>
      <c r="T6" s="46"/>
      <c r="U6" s="430"/>
      <c r="V6" s="427"/>
      <c r="W6" s="427"/>
    </row>
    <row r="7" spans="1:23" s="179" customFormat="1" ht="17.25" customHeight="1">
      <c r="A7" s="433"/>
      <c r="B7" s="420"/>
      <c r="C7" s="420"/>
      <c r="D7" s="420"/>
      <c r="E7" s="420"/>
      <c r="F7" s="420"/>
      <c r="G7" s="420"/>
      <c r="H7" s="420"/>
      <c r="I7" s="420"/>
      <c r="J7" s="46"/>
      <c r="K7" s="412"/>
      <c r="L7" s="412"/>
      <c r="M7" s="47"/>
      <c r="N7" s="437"/>
      <c r="O7" s="437"/>
      <c r="P7" s="46"/>
      <c r="Q7" s="420"/>
      <c r="R7" s="420"/>
      <c r="S7" s="420"/>
      <c r="T7" s="46"/>
      <c r="U7" s="430"/>
      <c r="V7" s="427"/>
      <c r="W7" s="427"/>
    </row>
    <row r="8" spans="1:23" s="179" customFormat="1" ht="29.25" customHeight="1">
      <c r="A8" s="434"/>
      <c r="B8" s="421"/>
      <c r="C8" s="421"/>
      <c r="D8" s="421"/>
      <c r="E8" s="421"/>
      <c r="F8" s="421"/>
      <c r="G8" s="421"/>
      <c r="H8" s="421"/>
      <c r="I8" s="421"/>
      <c r="J8" s="213"/>
      <c r="K8" s="413"/>
      <c r="L8" s="413"/>
      <c r="M8" s="211"/>
      <c r="N8" s="425"/>
      <c r="O8" s="425"/>
      <c r="P8" s="213"/>
      <c r="Q8" s="421"/>
      <c r="R8" s="421"/>
      <c r="S8" s="421"/>
      <c r="T8" s="213"/>
      <c r="U8" s="431"/>
      <c r="V8" s="428"/>
      <c r="W8" s="428"/>
    </row>
    <row r="9" spans="1:23" ht="24" customHeight="1">
      <c r="A9" s="226" t="s">
        <v>363</v>
      </c>
      <c r="B9" s="381">
        <v>147</v>
      </c>
      <c r="C9" s="381">
        <v>118</v>
      </c>
      <c r="D9" s="381">
        <v>11</v>
      </c>
      <c r="E9" s="381">
        <v>3</v>
      </c>
      <c r="F9" s="381">
        <v>1</v>
      </c>
      <c r="G9" s="381">
        <v>1</v>
      </c>
      <c r="H9" s="381">
        <v>1</v>
      </c>
      <c r="I9" s="381">
        <v>12</v>
      </c>
      <c r="J9" s="381">
        <v>0</v>
      </c>
      <c r="K9" s="381">
        <v>1152</v>
      </c>
      <c r="L9" s="381">
        <v>12</v>
      </c>
      <c r="M9" s="381">
        <v>0</v>
      </c>
      <c r="N9" s="381">
        <v>74</v>
      </c>
      <c r="O9" s="381">
        <v>71</v>
      </c>
      <c r="P9" s="381">
        <v>0</v>
      </c>
      <c r="Q9" s="381">
        <v>73</v>
      </c>
      <c r="R9" s="381">
        <v>35</v>
      </c>
      <c r="S9" s="381">
        <v>38</v>
      </c>
      <c r="T9" s="381"/>
      <c r="U9" s="382">
        <f>SUM(U10:U44)</f>
        <v>136</v>
      </c>
      <c r="V9" s="382">
        <f>SUM(V10:V44)</f>
        <v>15</v>
      </c>
      <c r="W9" s="382">
        <f>SUM(W10:W44)</f>
        <v>4</v>
      </c>
    </row>
    <row r="10" spans="1:23" ht="22.5" customHeight="1">
      <c r="A10" s="19" t="s">
        <v>160</v>
      </c>
      <c r="B10" s="228">
        <v>3</v>
      </c>
      <c r="C10" s="228">
        <v>1</v>
      </c>
      <c r="D10" s="228">
        <v>2</v>
      </c>
      <c r="E10" s="228"/>
      <c r="F10" s="228"/>
      <c r="G10" s="228"/>
      <c r="H10" s="228"/>
      <c r="I10" s="228"/>
      <c r="J10" s="228"/>
      <c r="K10" s="228">
        <v>11</v>
      </c>
      <c r="L10" s="228"/>
      <c r="M10" s="228"/>
      <c r="N10" s="228">
        <v>4</v>
      </c>
      <c r="O10" s="228"/>
      <c r="P10" s="228"/>
      <c r="Q10" s="228">
        <v>1</v>
      </c>
      <c r="R10" s="228"/>
      <c r="S10" s="228">
        <v>1</v>
      </c>
      <c r="T10" s="228"/>
      <c r="U10" s="27">
        <v>1</v>
      </c>
      <c r="V10" s="383"/>
      <c r="W10" s="351"/>
    </row>
    <row r="11" spans="1:23" ht="12.75" customHeight="1">
      <c r="A11" s="19" t="s">
        <v>161</v>
      </c>
      <c r="B11" s="228">
        <v>3</v>
      </c>
      <c r="C11" s="228">
        <v>3</v>
      </c>
      <c r="D11" s="228"/>
      <c r="E11" s="228"/>
      <c r="F11" s="228"/>
      <c r="G11" s="228"/>
      <c r="H11" s="228"/>
      <c r="I11" s="228"/>
      <c r="J11" s="228"/>
      <c r="K11" s="228">
        <v>44</v>
      </c>
      <c r="L11" s="228">
        <v>1</v>
      </c>
      <c r="M11" s="228"/>
      <c r="N11" s="228"/>
      <c r="O11" s="384"/>
      <c r="P11" s="384"/>
      <c r="Q11" s="228">
        <v>3</v>
      </c>
      <c r="R11" s="228">
        <v>1</v>
      </c>
      <c r="S11" s="228">
        <v>2</v>
      </c>
      <c r="T11" s="228"/>
      <c r="U11" s="27">
        <v>4</v>
      </c>
      <c r="V11" s="383"/>
      <c r="W11" s="351"/>
    </row>
    <row r="12" spans="1:23" ht="12.75" customHeight="1">
      <c r="A12" s="19" t="s">
        <v>162</v>
      </c>
      <c r="B12" s="228">
        <v>1</v>
      </c>
      <c r="C12" s="228">
        <v>1</v>
      </c>
      <c r="D12" s="228"/>
      <c r="E12" s="228"/>
      <c r="F12" s="228"/>
      <c r="G12" s="228"/>
      <c r="H12" s="228"/>
      <c r="I12" s="228"/>
      <c r="J12" s="228"/>
      <c r="K12" s="228">
        <v>28</v>
      </c>
      <c r="L12" s="228"/>
      <c r="M12" s="228"/>
      <c r="N12" s="228"/>
      <c r="O12" s="228"/>
      <c r="P12" s="228"/>
      <c r="Q12" s="228">
        <v>1</v>
      </c>
      <c r="R12" s="228">
        <v>1</v>
      </c>
      <c r="S12" s="228"/>
      <c r="T12" s="228"/>
      <c r="U12" s="27">
        <v>1</v>
      </c>
      <c r="V12" s="383"/>
      <c r="W12" s="351"/>
    </row>
    <row r="13" spans="1:23" ht="12.75" customHeight="1">
      <c r="A13" s="19" t="s">
        <v>163</v>
      </c>
      <c r="B13" s="228">
        <v>3</v>
      </c>
      <c r="C13" s="228">
        <v>2</v>
      </c>
      <c r="D13" s="228"/>
      <c r="E13" s="228"/>
      <c r="F13" s="228"/>
      <c r="G13" s="228"/>
      <c r="H13" s="228"/>
      <c r="I13" s="228">
        <v>1</v>
      </c>
      <c r="J13" s="228"/>
      <c r="K13" s="228">
        <v>17</v>
      </c>
      <c r="L13" s="228"/>
      <c r="M13" s="228"/>
      <c r="N13" s="228"/>
      <c r="O13" s="228"/>
      <c r="P13" s="228"/>
      <c r="Q13" s="228">
        <v>1</v>
      </c>
      <c r="R13" s="228"/>
      <c r="S13" s="228">
        <v>1</v>
      </c>
      <c r="T13" s="228"/>
      <c r="U13" s="27">
        <v>2</v>
      </c>
      <c r="V13" s="383"/>
      <c r="W13" s="351"/>
    </row>
    <row r="14" spans="1:23" ht="12.75" customHeight="1">
      <c r="A14" s="19" t="s">
        <v>164</v>
      </c>
      <c r="B14" s="228">
        <v>4</v>
      </c>
      <c r="C14" s="228">
        <v>3</v>
      </c>
      <c r="D14" s="228">
        <v>1</v>
      </c>
      <c r="E14" s="228"/>
      <c r="F14" s="228"/>
      <c r="G14" s="228"/>
      <c r="H14" s="228"/>
      <c r="I14" s="228"/>
      <c r="J14" s="228"/>
      <c r="K14" s="228">
        <v>32</v>
      </c>
      <c r="L14" s="228"/>
      <c r="M14" s="228"/>
      <c r="N14" s="228">
        <v>11</v>
      </c>
      <c r="O14" s="228"/>
      <c r="P14" s="228"/>
      <c r="Q14" s="228">
        <v>3</v>
      </c>
      <c r="R14" s="228"/>
      <c r="S14" s="228">
        <v>3</v>
      </c>
      <c r="T14" s="228"/>
      <c r="U14" s="27">
        <v>6</v>
      </c>
      <c r="V14" s="385">
        <v>1</v>
      </c>
      <c r="W14" s="352"/>
    </row>
    <row r="15" spans="1:23" ht="12.75" customHeight="1">
      <c r="A15" s="19" t="s">
        <v>165</v>
      </c>
      <c r="B15" s="228">
        <v>3</v>
      </c>
      <c r="C15" s="228">
        <v>3</v>
      </c>
      <c r="D15" s="228"/>
      <c r="E15" s="228"/>
      <c r="F15" s="228"/>
      <c r="G15" s="228"/>
      <c r="H15" s="228"/>
      <c r="I15" s="228"/>
      <c r="J15" s="228"/>
      <c r="K15" s="228">
        <v>17</v>
      </c>
      <c r="L15" s="228"/>
      <c r="M15" s="228"/>
      <c r="N15" s="228">
        <v>1</v>
      </c>
      <c r="O15" s="228"/>
      <c r="P15" s="228"/>
      <c r="Q15" s="228">
        <v>1</v>
      </c>
      <c r="R15" s="228">
        <v>1</v>
      </c>
      <c r="S15" s="228"/>
      <c r="T15" s="228"/>
      <c r="U15" s="27">
        <v>3</v>
      </c>
      <c r="V15" s="385"/>
      <c r="W15" s="352"/>
    </row>
    <row r="16" spans="1:23" ht="12.75" customHeight="1">
      <c r="A16" s="19" t="s">
        <v>166</v>
      </c>
      <c r="B16" s="228">
        <v>2</v>
      </c>
      <c r="C16" s="228">
        <v>1</v>
      </c>
      <c r="D16" s="228"/>
      <c r="E16" s="228"/>
      <c r="F16" s="228"/>
      <c r="G16" s="228"/>
      <c r="H16" s="228"/>
      <c r="I16" s="228">
        <v>1</v>
      </c>
      <c r="J16" s="228"/>
      <c r="K16" s="228">
        <v>11</v>
      </c>
      <c r="L16" s="228"/>
      <c r="M16" s="228"/>
      <c r="N16" s="228">
        <v>1</v>
      </c>
      <c r="O16" s="228">
        <v>4</v>
      </c>
      <c r="P16" s="228"/>
      <c r="Q16" s="228">
        <v>0</v>
      </c>
      <c r="R16" s="228"/>
      <c r="S16" s="228"/>
      <c r="T16" s="228"/>
      <c r="U16" s="27">
        <v>4</v>
      </c>
      <c r="V16" s="385">
        <v>1</v>
      </c>
      <c r="W16" s="352"/>
    </row>
    <row r="17" spans="1:23" ht="12.75" customHeight="1">
      <c r="A17" s="19" t="s">
        <v>167</v>
      </c>
      <c r="B17" s="228">
        <v>4</v>
      </c>
      <c r="C17" s="228">
        <v>4</v>
      </c>
      <c r="D17" s="228"/>
      <c r="E17" s="228"/>
      <c r="F17" s="228"/>
      <c r="G17" s="228"/>
      <c r="H17" s="228"/>
      <c r="I17" s="228"/>
      <c r="J17" s="228"/>
      <c r="K17" s="228">
        <v>39</v>
      </c>
      <c r="L17" s="228">
        <v>2</v>
      </c>
      <c r="M17" s="228"/>
      <c r="N17" s="228">
        <v>7</v>
      </c>
      <c r="O17" s="228">
        <v>3</v>
      </c>
      <c r="P17" s="228"/>
      <c r="Q17" s="228">
        <v>1</v>
      </c>
      <c r="R17" s="228"/>
      <c r="S17" s="228">
        <v>1</v>
      </c>
      <c r="T17" s="228"/>
      <c r="U17" s="27">
        <v>6</v>
      </c>
      <c r="V17" s="385">
        <v>2</v>
      </c>
      <c r="W17" s="352"/>
    </row>
    <row r="18" spans="1:23" ht="12.75" customHeight="1">
      <c r="A18" s="88" t="s">
        <v>168</v>
      </c>
      <c r="B18" s="228">
        <v>16</v>
      </c>
      <c r="C18" s="228">
        <v>9</v>
      </c>
      <c r="D18" s="228"/>
      <c r="E18" s="228">
        <v>1</v>
      </c>
      <c r="F18" s="228">
        <v>1</v>
      </c>
      <c r="G18" s="228">
        <v>1</v>
      </c>
      <c r="H18" s="228">
        <v>1</v>
      </c>
      <c r="I18" s="228">
        <v>3</v>
      </c>
      <c r="J18" s="228"/>
      <c r="K18" s="228">
        <v>159</v>
      </c>
      <c r="L18" s="228">
        <v>2</v>
      </c>
      <c r="M18" s="228"/>
      <c r="N18" s="228">
        <v>4</v>
      </c>
      <c r="O18" s="228"/>
      <c r="P18" s="228"/>
      <c r="Q18" s="228">
        <v>7</v>
      </c>
      <c r="R18" s="228"/>
      <c r="S18" s="228">
        <v>7</v>
      </c>
      <c r="T18" s="228"/>
      <c r="U18" s="27">
        <v>1</v>
      </c>
      <c r="V18" s="385"/>
      <c r="W18" s="352"/>
    </row>
    <row r="19" spans="1:23" ht="12.75" customHeight="1">
      <c r="A19" s="88" t="s">
        <v>169</v>
      </c>
      <c r="B19" s="228">
        <v>8</v>
      </c>
      <c r="C19" s="228">
        <v>6</v>
      </c>
      <c r="D19" s="228"/>
      <c r="E19" s="228">
        <v>1</v>
      </c>
      <c r="F19" s="228"/>
      <c r="G19" s="228"/>
      <c r="H19" s="228"/>
      <c r="I19" s="228">
        <v>1</v>
      </c>
      <c r="J19" s="228"/>
      <c r="K19" s="228">
        <v>43</v>
      </c>
      <c r="L19" s="228"/>
      <c r="M19" s="228"/>
      <c r="N19" s="228"/>
      <c r="O19" s="228">
        <v>3</v>
      </c>
      <c r="P19" s="228"/>
      <c r="Q19" s="228">
        <v>4</v>
      </c>
      <c r="R19" s="228">
        <v>1</v>
      </c>
      <c r="S19" s="228">
        <v>3</v>
      </c>
      <c r="T19" s="228"/>
      <c r="U19" s="27">
        <v>5</v>
      </c>
      <c r="V19" s="385">
        <v>1</v>
      </c>
      <c r="W19" s="352"/>
    </row>
    <row r="20" spans="1:23" ht="12.75" customHeight="1">
      <c r="A20" s="19" t="s">
        <v>170</v>
      </c>
      <c r="B20" s="228">
        <v>2</v>
      </c>
      <c r="C20" s="228">
        <v>2</v>
      </c>
      <c r="D20" s="228"/>
      <c r="E20" s="228"/>
      <c r="F20" s="228"/>
      <c r="G20" s="228"/>
      <c r="H20" s="228"/>
      <c r="I20" s="228"/>
      <c r="J20" s="228"/>
      <c r="K20" s="228">
        <v>28</v>
      </c>
      <c r="L20" s="228"/>
      <c r="M20" s="228"/>
      <c r="N20" s="228"/>
      <c r="O20" s="228">
        <v>2</v>
      </c>
      <c r="P20" s="228"/>
      <c r="Q20" s="228">
        <v>1</v>
      </c>
      <c r="R20" s="228"/>
      <c r="S20" s="228">
        <v>1</v>
      </c>
      <c r="T20" s="228"/>
      <c r="U20" s="27">
        <v>2</v>
      </c>
      <c r="V20" s="385"/>
      <c r="W20" s="352"/>
    </row>
    <row r="21" spans="1:23" ht="12.75" customHeight="1">
      <c r="A21" s="19" t="s">
        <v>171</v>
      </c>
      <c r="B21" s="228">
        <v>2</v>
      </c>
      <c r="C21" s="228">
        <v>1</v>
      </c>
      <c r="D21" s="228">
        <v>1</v>
      </c>
      <c r="E21" s="228" t="s">
        <v>130</v>
      </c>
      <c r="F21" s="228"/>
      <c r="G21" s="228"/>
      <c r="H21" s="228"/>
      <c r="I21" s="228"/>
      <c r="J21" s="228"/>
      <c r="K21" s="228">
        <v>11</v>
      </c>
      <c r="L21" s="228">
        <v>1</v>
      </c>
      <c r="M21" s="228"/>
      <c r="N21" s="228">
        <v>1</v>
      </c>
      <c r="O21" s="228">
        <v>3</v>
      </c>
      <c r="P21" s="228"/>
      <c r="Q21" s="228">
        <v>1</v>
      </c>
      <c r="R21" s="228"/>
      <c r="S21" s="228">
        <v>1</v>
      </c>
      <c r="T21" s="228"/>
      <c r="U21" s="27">
        <v>5</v>
      </c>
      <c r="V21" s="385"/>
      <c r="W21" s="352"/>
    </row>
    <row r="22" spans="1:23" ht="12.75" customHeight="1">
      <c r="A22" s="19" t="s">
        <v>172</v>
      </c>
      <c r="B22" s="228">
        <v>5</v>
      </c>
      <c r="C22" s="228">
        <v>5</v>
      </c>
      <c r="D22" s="228"/>
      <c r="E22" s="228"/>
      <c r="F22" s="228"/>
      <c r="G22" s="228"/>
      <c r="H22" s="228"/>
      <c r="I22" s="228"/>
      <c r="J22" s="228"/>
      <c r="K22" s="228">
        <v>38</v>
      </c>
      <c r="L22" s="228"/>
      <c r="M22" s="228"/>
      <c r="N22" s="228">
        <v>1</v>
      </c>
      <c r="O22" s="228">
        <v>1</v>
      </c>
      <c r="P22" s="228"/>
      <c r="Q22" s="228">
        <v>4</v>
      </c>
      <c r="R22" s="228">
        <v>4</v>
      </c>
      <c r="S22" s="228"/>
      <c r="T22" s="228"/>
      <c r="U22" s="27">
        <v>4</v>
      </c>
      <c r="V22" s="385"/>
      <c r="W22" s="352"/>
    </row>
    <row r="23" spans="1:23" ht="12.75" customHeight="1">
      <c r="A23" s="19" t="s">
        <v>173</v>
      </c>
      <c r="B23" s="228">
        <v>3</v>
      </c>
      <c r="C23" s="228">
        <v>3</v>
      </c>
      <c r="D23" s="228"/>
      <c r="E23" s="228"/>
      <c r="F23" s="228"/>
      <c r="G23" s="228"/>
      <c r="H23" s="228"/>
      <c r="I23" s="228"/>
      <c r="J23" s="228"/>
      <c r="K23" s="228">
        <v>11</v>
      </c>
      <c r="L23" s="228"/>
      <c r="M23" s="228"/>
      <c r="N23" s="228"/>
      <c r="O23" s="228">
        <v>9</v>
      </c>
      <c r="P23" s="228"/>
      <c r="Q23" s="228">
        <v>1</v>
      </c>
      <c r="R23" s="228">
        <v>1</v>
      </c>
      <c r="S23" s="228"/>
      <c r="T23" s="228"/>
      <c r="U23" s="27">
        <v>5</v>
      </c>
      <c r="V23" s="385">
        <v>1</v>
      </c>
      <c r="W23" s="352"/>
    </row>
    <row r="24" spans="1:23" ht="12.75" customHeight="1">
      <c r="A24" s="19" t="s">
        <v>174</v>
      </c>
      <c r="B24" s="228">
        <v>4</v>
      </c>
      <c r="C24" s="228">
        <v>4</v>
      </c>
      <c r="D24" s="228"/>
      <c r="E24" s="228"/>
      <c r="F24" s="228"/>
      <c r="G24" s="228"/>
      <c r="H24" s="228"/>
      <c r="I24" s="228"/>
      <c r="J24" s="228"/>
      <c r="K24" s="228">
        <v>45</v>
      </c>
      <c r="L24" s="228"/>
      <c r="M24" s="228"/>
      <c r="N24" s="228">
        <v>3</v>
      </c>
      <c r="O24" s="228">
        <v>1</v>
      </c>
      <c r="P24" s="228"/>
      <c r="Q24" s="228">
        <v>3</v>
      </c>
      <c r="R24" s="228">
        <v>2</v>
      </c>
      <c r="S24" s="228">
        <v>1</v>
      </c>
      <c r="T24" s="228"/>
      <c r="U24" s="27">
        <v>8</v>
      </c>
      <c r="V24" s="385">
        <v>1</v>
      </c>
      <c r="W24" s="352"/>
    </row>
    <row r="25" spans="1:23" ht="12.75" customHeight="1">
      <c r="A25" s="19" t="s">
        <v>467</v>
      </c>
      <c r="B25" s="228">
        <v>8</v>
      </c>
      <c r="C25" s="228">
        <v>7</v>
      </c>
      <c r="D25" s="228"/>
      <c r="E25" s="228"/>
      <c r="F25" s="228"/>
      <c r="G25" s="228"/>
      <c r="H25" s="228"/>
      <c r="I25" s="228">
        <v>1</v>
      </c>
      <c r="J25" s="228"/>
      <c r="K25" s="228">
        <v>34</v>
      </c>
      <c r="L25" s="228">
        <v>1</v>
      </c>
      <c r="M25" s="228"/>
      <c r="N25" s="228">
        <v>8</v>
      </c>
      <c r="O25" s="386">
        <v>3</v>
      </c>
      <c r="P25" s="386"/>
      <c r="Q25" s="228">
        <v>3</v>
      </c>
      <c r="R25" s="228">
        <v>3</v>
      </c>
      <c r="S25" s="228"/>
      <c r="T25" s="228"/>
      <c r="U25" s="27">
        <v>3</v>
      </c>
      <c r="V25" s="385">
        <v>1</v>
      </c>
      <c r="W25" s="352"/>
    </row>
    <row r="26" spans="1:23" ht="12.75" customHeight="1">
      <c r="A26" s="19" t="s">
        <v>468</v>
      </c>
      <c r="B26" s="228">
        <v>6</v>
      </c>
      <c r="C26" s="228">
        <v>4</v>
      </c>
      <c r="D26" s="228"/>
      <c r="E26" s="228">
        <v>1</v>
      </c>
      <c r="F26" s="228"/>
      <c r="G26" s="228"/>
      <c r="H26" s="228"/>
      <c r="I26" s="228">
        <v>1</v>
      </c>
      <c r="J26" s="228"/>
      <c r="K26" s="228">
        <v>33</v>
      </c>
      <c r="L26" s="228"/>
      <c r="M26" s="228"/>
      <c r="N26" s="228">
        <v>3</v>
      </c>
      <c r="O26" s="228"/>
      <c r="P26" s="228"/>
      <c r="Q26" s="228">
        <v>2</v>
      </c>
      <c r="R26" s="228"/>
      <c r="S26" s="228">
        <v>2</v>
      </c>
      <c r="T26" s="228"/>
      <c r="U26" s="27">
        <v>1</v>
      </c>
      <c r="V26" s="385">
        <v>1</v>
      </c>
      <c r="W26" s="352"/>
    </row>
    <row r="27" spans="1:23" ht="12.75" customHeight="1">
      <c r="A27" s="19" t="s">
        <v>175</v>
      </c>
      <c r="B27" s="228">
        <v>4</v>
      </c>
      <c r="C27" s="228">
        <v>3</v>
      </c>
      <c r="D27" s="228"/>
      <c r="E27" s="228"/>
      <c r="F27" s="228"/>
      <c r="G27" s="228"/>
      <c r="H27" s="228"/>
      <c r="I27" s="228">
        <v>1</v>
      </c>
      <c r="J27" s="228"/>
      <c r="K27" s="228">
        <v>17</v>
      </c>
      <c r="L27" s="228"/>
      <c r="M27" s="228"/>
      <c r="N27" s="228"/>
      <c r="O27" s="228">
        <v>1</v>
      </c>
      <c r="P27" s="228"/>
      <c r="Q27" s="228">
        <v>1</v>
      </c>
      <c r="R27" s="228"/>
      <c r="S27" s="228">
        <v>1</v>
      </c>
      <c r="T27" s="228"/>
      <c r="U27" s="27">
        <v>6</v>
      </c>
      <c r="V27" s="385"/>
      <c r="W27" s="352"/>
    </row>
    <row r="28" spans="1:23" ht="12.75" customHeight="1">
      <c r="A28" s="19" t="s">
        <v>176</v>
      </c>
      <c r="B28" s="228">
        <v>11</v>
      </c>
      <c r="C28" s="228">
        <v>9</v>
      </c>
      <c r="D28" s="228"/>
      <c r="E28" s="228"/>
      <c r="F28" s="228"/>
      <c r="G28" s="228"/>
      <c r="H28" s="228"/>
      <c r="I28" s="228">
        <v>2</v>
      </c>
      <c r="J28" s="228"/>
      <c r="K28" s="228">
        <v>41</v>
      </c>
      <c r="L28" s="228"/>
      <c r="M28" s="228"/>
      <c r="N28" s="228">
        <v>10</v>
      </c>
      <c r="O28" s="228">
        <v>1</v>
      </c>
      <c r="P28" s="228"/>
      <c r="Q28" s="228">
        <v>8</v>
      </c>
      <c r="R28" s="228">
        <v>8</v>
      </c>
      <c r="S28" s="228"/>
      <c r="T28" s="228"/>
      <c r="U28" s="27">
        <v>3</v>
      </c>
      <c r="V28" s="385"/>
      <c r="W28" s="352">
        <v>1</v>
      </c>
    </row>
    <row r="29" spans="1:23" ht="12.75" customHeight="1">
      <c r="A29" s="19" t="s">
        <v>177</v>
      </c>
      <c r="B29" s="228">
        <v>2</v>
      </c>
      <c r="C29" s="228">
        <v>2</v>
      </c>
      <c r="D29" s="228"/>
      <c r="E29" s="228"/>
      <c r="F29" s="228"/>
      <c r="G29" s="228"/>
      <c r="H29" s="228"/>
      <c r="I29" s="228"/>
      <c r="J29" s="228"/>
      <c r="K29" s="228">
        <v>13</v>
      </c>
      <c r="L29" s="228"/>
      <c r="M29" s="228"/>
      <c r="N29" s="228"/>
      <c r="O29" s="228">
        <v>2</v>
      </c>
      <c r="P29" s="228"/>
      <c r="Q29" s="228">
        <v>1</v>
      </c>
      <c r="R29" s="228"/>
      <c r="S29" s="228">
        <v>1</v>
      </c>
      <c r="T29" s="228"/>
      <c r="U29" s="27">
        <v>4</v>
      </c>
      <c r="V29" s="385"/>
      <c r="W29" s="352"/>
    </row>
    <row r="30" spans="1:23" ht="12.75" customHeight="1">
      <c r="A30" s="19" t="s">
        <v>178</v>
      </c>
      <c r="B30" s="228">
        <v>9</v>
      </c>
      <c r="C30" s="228">
        <v>8</v>
      </c>
      <c r="D30" s="228">
        <v>1</v>
      </c>
      <c r="E30" s="228"/>
      <c r="F30" s="228"/>
      <c r="G30" s="228"/>
      <c r="H30" s="228"/>
      <c r="I30" s="228"/>
      <c r="J30" s="228"/>
      <c r="K30" s="228">
        <v>103</v>
      </c>
      <c r="L30" s="228"/>
      <c r="M30" s="228"/>
      <c r="N30" s="228">
        <v>7</v>
      </c>
      <c r="O30" s="228"/>
      <c r="P30" s="228"/>
      <c r="Q30" s="228">
        <v>4</v>
      </c>
      <c r="R30" s="228">
        <v>3</v>
      </c>
      <c r="S30" s="228">
        <v>1</v>
      </c>
      <c r="T30" s="228"/>
      <c r="U30" s="27">
        <v>7</v>
      </c>
      <c r="V30" s="385">
        <v>1</v>
      </c>
      <c r="W30" s="352"/>
    </row>
    <row r="31" spans="1:23" s="89" customFormat="1" ht="12.75" customHeight="1">
      <c r="A31" s="74" t="s">
        <v>179</v>
      </c>
      <c r="B31" s="228">
        <v>1</v>
      </c>
      <c r="C31" s="228">
        <v>1</v>
      </c>
      <c r="D31" s="228"/>
      <c r="E31" s="228"/>
      <c r="F31" s="228"/>
      <c r="G31" s="228"/>
      <c r="H31" s="228"/>
      <c r="I31" s="228"/>
      <c r="J31" s="228"/>
      <c r="K31" s="228">
        <v>17</v>
      </c>
      <c r="L31" s="228"/>
      <c r="M31" s="228"/>
      <c r="N31" s="228"/>
      <c r="O31" s="228">
        <v>7</v>
      </c>
      <c r="P31" s="228"/>
      <c r="Q31" s="228">
        <v>0</v>
      </c>
      <c r="R31" s="228"/>
      <c r="S31" s="228"/>
      <c r="T31" s="228"/>
      <c r="U31" s="27">
        <v>6</v>
      </c>
      <c r="V31" s="385"/>
      <c r="W31" s="352"/>
    </row>
    <row r="32" spans="1:23" ht="12.75" customHeight="1">
      <c r="A32" s="19" t="s">
        <v>180</v>
      </c>
      <c r="B32" s="228">
        <v>3</v>
      </c>
      <c r="C32" s="228">
        <v>3</v>
      </c>
      <c r="D32" s="228"/>
      <c r="E32" s="228"/>
      <c r="F32" s="228"/>
      <c r="G32" s="228"/>
      <c r="H32" s="228"/>
      <c r="I32" s="228"/>
      <c r="J32" s="228"/>
      <c r="K32" s="228">
        <v>51</v>
      </c>
      <c r="L32" s="228">
        <v>3</v>
      </c>
      <c r="M32" s="228"/>
      <c r="N32" s="228"/>
      <c r="O32" s="228">
        <v>3</v>
      </c>
      <c r="P32" s="228"/>
      <c r="Q32" s="228">
        <v>1</v>
      </c>
      <c r="R32" s="228">
        <v>1</v>
      </c>
      <c r="S32" s="228"/>
      <c r="T32" s="228"/>
      <c r="U32" s="27">
        <v>3</v>
      </c>
      <c r="V32" s="385">
        <v>1</v>
      </c>
      <c r="W32" s="352">
        <v>2</v>
      </c>
    </row>
    <row r="33" spans="1:23" ht="12.75" customHeight="1">
      <c r="A33" s="19" t="s">
        <v>181</v>
      </c>
      <c r="B33" s="228">
        <v>3</v>
      </c>
      <c r="C33" s="228">
        <v>1</v>
      </c>
      <c r="D33" s="228">
        <v>1</v>
      </c>
      <c r="E33" s="228"/>
      <c r="F33" s="228"/>
      <c r="G33" s="228"/>
      <c r="H33" s="228"/>
      <c r="I33" s="228">
        <v>1</v>
      </c>
      <c r="J33" s="228"/>
      <c r="K33" s="228">
        <v>10</v>
      </c>
      <c r="L33" s="228">
        <v>1</v>
      </c>
      <c r="M33" s="228"/>
      <c r="N33" s="228">
        <v>1</v>
      </c>
      <c r="O33" s="228"/>
      <c r="P33" s="228"/>
      <c r="Q33" s="228">
        <v>1</v>
      </c>
      <c r="R33" s="228"/>
      <c r="S33" s="228">
        <v>1</v>
      </c>
      <c r="T33" s="228"/>
      <c r="U33" s="27">
        <v>2</v>
      </c>
      <c r="V33" s="385">
        <v>1</v>
      </c>
      <c r="W33" s="352"/>
    </row>
    <row r="34" spans="1:23" ht="12.75" customHeight="1">
      <c r="A34" s="19" t="s">
        <v>182</v>
      </c>
      <c r="B34" s="228">
        <v>1</v>
      </c>
      <c r="C34" s="228">
        <v>1</v>
      </c>
      <c r="D34" s="228"/>
      <c r="E34" s="228"/>
      <c r="F34" s="228"/>
      <c r="G34" s="228"/>
      <c r="H34" s="228"/>
      <c r="I34" s="228"/>
      <c r="J34" s="228"/>
      <c r="K34" s="228">
        <v>11</v>
      </c>
      <c r="L34" s="228"/>
      <c r="M34" s="228"/>
      <c r="N34" s="228">
        <v>1</v>
      </c>
      <c r="O34" s="384">
        <v>1</v>
      </c>
      <c r="P34" s="384"/>
      <c r="Q34" s="228">
        <v>1</v>
      </c>
      <c r="R34" s="228">
        <v>1</v>
      </c>
      <c r="S34" s="228"/>
      <c r="T34" s="228"/>
      <c r="U34" s="27">
        <v>1</v>
      </c>
      <c r="V34" s="385"/>
      <c r="W34" s="352"/>
    </row>
    <row r="35" spans="1:23" ht="12.75" customHeight="1">
      <c r="A35" s="19" t="s">
        <v>183</v>
      </c>
      <c r="B35" s="228">
        <v>2</v>
      </c>
      <c r="C35" s="228">
        <v>2</v>
      </c>
      <c r="D35" s="228"/>
      <c r="E35" s="228"/>
      <c r="F35" s="228"/>
      <c r="G35" s="228"/>
      <c r="H35" s="228"/>
      <c r="I35" s="228"/>
      <c r="J35" s="228"/>
      <c r="K35" s="228">
        <v>20</v>
      </c>
      <c r="L35" s="228"/>
      <c r="M35" s="228"/>
      <c r="N35" s="228"/>
      <c r="O35" s="228">
        <v>2</v>
      </c>
      <c r="P35" s="228"/>
      <c r="Q35" s="228">
        <v>1</v>
      </c>
      <c r="R35" s="228"/>
      <c r="S35" s="228">
        <v>1</v>
      </c>
      <c r="T35" s="228"/>
      <c r="U35" s="27">
        <v>2</v>
      </c>
      <c r="V35" s="385">
        <v>1</v>
      </c>
      <c r="W35" s="352"/>
    </row>
    <row r="36" spans="1:23" ht="12.75" customHeight="1">
      <c r="A36" s="19" t="s">
        <v>184</v>
      </c>
      <c r="B36" s="228">
        <v>8</v>
      </c>
      <c r="C36" s="228">
        <v>8</v>
      </c>
      <c r="D36" s="228"/>
      <c r="E36" s="228"/>
      <c r="F36" s="228"/>
      <c r="G36" s="228"/>
      <c r="H36" s="228"/>
      <c r="I36" s="228"/>
      <c r="J36" s="228"/>
      <c r="K36" s="228">
        <v>69</v>
      </c>
      <c r="L36" s="228"/>
      <c r="M36" s="228"/>
      <c r="N36" s="228">
        <v>4</v>
      </c>
      <c r="O36" s="228">
        <v>4</v>
      </c>
      <c r="P36" s="228"/>
      <c r="Q36" s="228">
        <v>6</v>
      </c>
      <c r="R36" s="228">
        <v>3</v>
      </c>
      <c r="S36" s="228">
        <v>3</v>
      </c>
      <c r="T36" s="228"/>
      <c r="U36" s="27">
        <v>6</v>
      </c>
      <c r="V36" s="385"/>
      <c r="W36" s="352"/>
    </row>
    <row r="37" spans="1:23" s="89" customFormat="1" ht="12.75" customHeight="1">
      <c r="A37" s="74" t="s">
        <v>185</v>
      </c>
      <c r="B37" s="228">
        <v>5</v>
      </c>
      <c r="C37" s="228">
        <v>5</v>
      </c>
      <c r="D37" s="228"/>
      <c r="E37" s="228"/>
      <c r="F37" s="228"/>
      <c r="G37" s="228"/>
      <c r="H37" s="228"/>
      <c r="I37" s="228"/>
      <c r="J37" s="228"/>
      <c r="K37" s="228">
        <v>39</v>
      </c>
      <c r="L37" s="228">
        <v>1</v>
      </c>
      <c r="M37" s="228"/>
      <c r="N37" s="228"/>
      <c r="O37" s="228"/>
      <c r="P37" s="228"/>
      <c r="Q37" s="228">
        <v>2</v>
      </c>
      <c r="R37" s="228">
        <v>2</v>
      </c>
      <c r="S37" s="228"/>
      <c r="T37" s="228"/>
      <c r="U37" s="201">
        <v>9</v>
      </c>
      <c r="V37" s="385"/>
      <c r="W37" s="352"/>
    </row>
    <row r="38" spans="1:23" ht="12.75" customHeight="1">
      <c r="A38" s="19" t="s">
        <v>186</v>
      </c>
      <c r="B38" s="228">
        <v>1</v>
      </c>
      <c r="C38" s="228">
        <v>1</v>
      </c>
      <c r="D38" s="228"/>
      <c r="E38" s="228"/>
      <c r="F38" s="228"/>
      <c r="G38" s="228"/>
      <c r="H38" s="228"/>
      <c r="I38" s="228"/>
      <c r="J38" s="228"/>
      <c r="K38" s="228">
        <v>7</v>
      </c>
      <c r="L38" s="228"/>
      <c r="M38" s="228"/>
      <c r="N38" s="228">
        <v>1</v>
      </c>
      <c r="O38" s="228">
        <v>2</v>
      </c>
      <c r="P38" s="228"/>
      <c r="Q38" s="228">
        <v>1</v>
      </c>
      <c r="R38" s="228"/>
      <c r="S38" s="228">
        <v>1</v>
      </c>
      <c r="T38" s="228"/>
      <c r="U38" s="27">
        <v>2</v>
      </c>
      <c r="V38" s="385"/>
      <c r="W38" s="352"/>
    </row>
    <row r="39" spans="1:23" ht="12.75" customHeight="1">
      <c r="A39" s="19" t="s">
        <v>187</v>
      </c>
      <c r="B39" s="228">
        <v>5</v>
      </c>
      <c r="C39" s="228">
        <v>2</v>
      </c>
      <c r="D39" s="228">
        <v>3</v>
      </c>
      <c r="E39" s="228"/>
      <c r="F39" s="228"/>
      <c r="G39" s="228"/>
      <c r="H39" s="228"/>
      <c r="I39" s="228"/>
      <c r="J39" s="228"/>
      <c r="K39" s="228">
        <v>13</v>
      </c>
      <c r="L39" s="228"/>
      <c r="M39" s="228"/>
      <c r="N39" s="228"/>
      <c r="O39" s="228">
        <v>2</v>
      </c>
      <c r="P39" s="228"/>
      <c r="Q39" s="228">
        <v>2</v>
      </c>
      <c r="R39" s="228"/>
      <c r="S39" s="228">
        <v>2</v>
      </c>
      <c r="T39" s="228"/>
      <c r="U39" s="27">
        <v>4</v>
      </c>
      <c r="V39" s="385"/>
      <c r="W39" s="352"/>
    </row>
    <row r="40" spans="1:23" ht="12.75" customHeight="1">
      <c r="A40" s="19" t="s">
        <v>188</v>
      </c>
      <c r="B40" s="228">
        <v>2</v>
      </c>
      <c r="C40" s="228">
        <v>1</v>
      </c>
      <c r="D40" s="228">
        <v>1</v>
      </c>
      <c r="E40" s="228"/>
      <c r="F40" s="228"/>
      <c r="G40" s="228"/>
      <c r="H40" s="228"/>
      <c r="I40" s="228"/>
      <c r="J40" s="228"/>
      <c r="K40" s="228">
        <v>21</v>
      </c>
      <c r="L40" s="228"/>
      <c r="M40" s="228"/>
      <c r="N40" s="228">
        <v>5</v>
      </c>
      <c r="O40" s="228">
        <v>5</v>
      </c>
      <c r="P40" s="228"/>
      <c r="Q40" s="228">
        <v>1</v>
      </c>
      <c r="R40" s="228"/>
      <c r="S40" s="228">
        <v>1</v>
      </c>
      <c r="T40" s="228"/>
      <c r="U40" s="27">
        <v>1</v>
      </c>
      <c r="V40" s="385"/>
      <c r="W40" s="352">
        <v>1</v>
      </c>
    </row>
    <row r="41" spans="1:23" ht="12.75" customHeight="1">
      <c r="A41" s="19" t="s">
        <v>189</v>
      </c>
      <c r="B41" s="228">
        <v>6</v>
      </c>
      <c r="C41" s="228">
        <v>6</v>
      </c>
      <c r="D41" s="228"/>
      <c r="E41" s="228"/>
      <c r="F41" s="228"/>
      <c r="G41" s="228"/>
      <c r="H41" s="228"/>
      <c r="I41" s="228"/>
      <c r="J41" s="228"/>
      <c r="K41" s="228">
        <v>51</v>
      </c>
      <c r="L41" s="228"/>
      <c r="M41" s="228"/>
      <c r="N41" s="228">
        <v>1</v>
      </c>
      <c r="O41" s="228"/>
      <c r="P41" s="228"/>
      <c r="Q41" s="228">
        <v>2</v>
      </c>
      <c r="R41" s="228">
        <v>2</v>
      </c>
      <c r="S41" s="228"/>
      <c r="T41" s="228"/>
      <c r="U41" s="27">
        <v>5</v>
      </c>
      <c r="V41" s="385">
        <v>1</v>
      </c>
      <c r="W41" s="352"/>
    </row>
    <row r="42" spans="1:23" ht="12.75" customHeight="1">
      <c r="A42" s="19" t="s">
        <v>190</v>
      </c>
      <c r="B42" s="228">
        <v>4</v>
      </c>
      <c r="C42" s="228">
        <v>4</v>
      </c>
      <c r="D42" s="228"/>
      <c r="E42" s="228"/>
      <c r="F42" s="228"/>
      <c r="G42" s="228"/>
      <c r="H42" s="228"/>
      <c r="I42" s="228"/>
      <c r="J42" s="228"/>
      <c r="K42" s="228">
        <v>29</v>
      </c>
      <c r="L42" s="228"/>
      <c r="M42" s="228"/>
      <c r="N42" s="228"/>
      <c r="O42" s="228">
        <v>4</v>
      </c>
      <c r="P42" s="228"/>
      <c r="Q42" s="228">
        <v>2</v>
      </c>
      <c r="R42" s="228">
        <v>1</v>
      </c>
      <c r="S42" s="228">
        <v>1</v>
      </c>
      <c r="T42" s="228"/>
      <c r="U42" s="27">
        <v>5</v>
      </c>
      <c r="V42" s="385"/>
      <c r="W42" s="352"/>
    </row>
    <row r="43" spans="1:23" ht="12.75" customHeight="1">
      <c r="A43" s="19" t="s">
        <v>191</v>
      </c>
      <c r="B43" s="228">
        <v>1</v>
      </c>
      <c r="C43" s="228">
        <v>1</v>
      </c>
      <c r="D43" s="228"/>
      <c r="E43" s="228"/>
      <c r="F43" s="228"/>
      <c r="G43" s="228"/>
      <c r="H43" s="228"/>
      <c r="I43" s="228"/>
      <c r="J43" s="228"/>
      <c r="K43" s="228">
        <v>21</v>
      </c>
      <c r="L43" s="228"/>
      <c r="M43" s="228"/>
      <c r="N43" s="228"/>
      <c r="O43" s="228">
        <v>2</v>
      </c>
      <c r="P43" s="228"/>
      <c r="Q43" s="228">
        <v>1</v>
      </c>
      <c r="R43" s="228"/>
      <c r="S43" s="228">
        <v>1</v>
      </c>
      <c r="T43" s="228"/>
      <c r="U43" s="27">
        <v>2</v>
      </c>
      <c r="V43" s="385">
        <v>1</v>
      </c>
      <c r="W43" s="352"/>
    </row>
    <row r="44" spans="1:23" ht="12.75" customHeight="1">
      <c r="A44" s="19" t="s">
        <v>192</v>
      </c>
      <c r="B44" s="228">
        <v>2</v>
      </c>
      <c r="C44" s="228">
        <v>1</v>
      </c>
      <c r="D44" s="228">
        <v>1</v>
      </c>
      <c r="E44" s="228"/>
      <c r="F44" s="228"/>
      <c r="G44" s="228"/>
      <c r="H44" s="228"/>
      <c r="I44" s="228"/>
      <c r="J44" s="228"/>
      <c r="K44" s="228">
        <v>18</v>
      </c>
      <c r="L44" s="228"/>
      <c r="M44" s="228"/>
      <c r="N44" s="228"/>
      <c r="O44" s="228">
        <v>6</v>
      </c>
      <c r="P44" s="228"/>
      <c r="Q44" s="228">
        <v>1</v>
      </c>
      <c r="R44" s="228"/>
      <c r="S44" s="228">
        <v>1</v>
      </c>
      <c r="T44" s="228"/>
      <c r="U44" s="27">
        <v>7</v>
      </c>
      <c r="V44" s="352"/>
      <c r="W44" s="352"/>
    </row>
    <row r="45" spans="1:23" ht="12.75" customHeight="1" thickBot="1">
      <c r="A45" s="182"/>
      <c r="B45" s="230"/>
      <c r="C45" s="230"/>
      <c r="D45" s="230"/>
      <c r="E45" s="230"/>
      <c r="F45" s="230"/>
      <c r="G45" s="230"/>
      <c r="H45" s="230"/>
      <c r="I45" s="230"/>
      <c r="J45" s="230"/>
      <c r="K45" s="230"/>
      <c r="L45" s="230"/>
      <c r="M45" s="230"/>
      <c r="N45" s="230"/>
      <c r="O45" s="230"/>
      <c r="P45" s="230"/>
      <c r="Q45" s="230"/>
      <c r="R45" s="230"/>
      <c r="S45" s="230"/>
      <c r="T45" s="230"/>
      <c r="U45" s="230"/>
      <c r="V45" s="230"/>
      <c r="W45" s="230"/>
    </row>
    <row r="46" spans="1:23" ht="12.75" customHeight="1">
      <c r="A46" s="19" t="s">
        <v>603</v>
      </c>
      <c r="B46" s="227"/>
      <c r="C46" s="227"/>
      <c r="D46" s="228"/>
      <c r="E46" s="227"/>
      <c r="F46" s="227"/>
      <c r="G46" s="227"/>
      <c r="H46" s="227"/>
      <c r="I46" s="227"/>
      <c r="J46" s="227"/>
      <c r="K46" s="227"/>
      <c r="L46" s="227"/>
      <c r="M46" s="227"/>
      <c r="N46" s="227"/>
      <c r="O46" s="227"/>
      <c r="P46" s="227"/>
      <c r="Q46" s="227"/>
      <c r="R46" s="227"/>
      <c r="S46" s="227"/>
      <c r="T46" s="227"/>
      <c r="V46" s="229"/>
      <c r="W46" s="92"/>
    </row>
    <row r="47" ht="12.75" customHeight="1">
      <c r="W47" s="92"/>
    </row>
    <row r="48" ht="12.75">
      <c r="W48" s="92"/>
    </row>
    <row r="49" ht="12.75">
      <c r="W49" s="92"/>
    </row>
    <row r="50" ht="12.75">
      <c r="W50" s="92"/>
    </row>
    <row r="54" ht="22.5" customHeight="1"/>
  </sheetData>
  <sheetProtection/>
  <mergeCells count="24">
    <mergeCell ref="G5:G8"/>
    <mergeCell ref="H5:H8"/>
    <mergeCell ref="C5:C8"/>
    <mergeCell ref="I5:I8"/>
    <mergeCell ref="K6:K8"/>
    <mergeCell ref="L6:L8"/>
    <mergeCell ref="Q4:S4"/>
    <mergeCell ref="O4:O8"/>
    <mergeCell ref="A3:W3"/>
    <mergeCell ref="W4:W8"/>
    <mergeCell ref="S5:S8"/>
    <mergeCell ref="R5:R8"/>
    <mergeCell ref="N6:N8"/>
    <mergeCell ref="K4:N5"/>
    <mergeCell ref="A2:W2"/>
    <mergeCell ref="V4:V8"/>
    <mergeCell ref="D5:D8"/>
    <mergeCell ref="E5:E8"/>
    <mergeCell ref="F5:F8"/>
    <mergeCell ref="Q5:Q8"/>
    <mergeCell ref="U4:U8"/>
    <mergeCell ref="A4:A8"/>
    <mergeCell ref="B4:B8"/>
    <mergeCell ref="C4:I4"/>
  </mergeCells>
  <hyperlinks>
    <hyperlink ref="A1" location="'Índice '!A1" display="Regresar"/>
  </hyperlinks>
  <printOptions horizontalCentered="1"/>
  <pageMargins left="0.1968503937007874" right="0.1968503937007874" top="0.3937007874015748" bottom="0" header="0.5118110236220472" footer="0.5118110236220472"/>
  <pageSetup fitToHeight="1" fitToWidth="1" horizontalDpi="600" verticalDpi="600" orientation="landscape" scale="65" r:id="rId1"/>
</worksheet>
</file>

<file path=xl/worksheets/sheet40.xml><?xml version="1.0" encoding="utf-8"?>
<worksheet xmlns="http://schemas.openxmlformats.org/spreadsheetml/2006/main" xmlns:r="http://schemas.openxmlformats.org/officeDocument/2006/relationships">
  <dimension ref="A1:I53"/>
  <sheetViews>
    <sheetView showGridLines="0" zoomScalePageLayoutView="0" workbookViewId="0" topLeftCell="A1">
      <selection activeCell="A1" sqref="A1"/>
    </sheetView>
  </sheetViews>
  <sheetFormatPr defaultColWidth="11.5546875" defaultRowHeight="15"/>
  <cols>
    <col min="1" max="1" width="15.6640625" style="0" bestFit="1" customWidth="1"/>
    <col min="2" max="2" width="13.99609375" style="0" customWidth="1"/>
    <col min="5" max="5" width="3.3359375" style="0" customWidth="1"/>
    <col min="7" max="7" width="14.5546875" style="0" bestFit="1" customWidth="1"/>
  </cols>
  <sheetData>
    <row r="1" spans="1:7" ht="15">
      <c r="A1" s="208" t="s">
        <v>559</v>
      </c>
      <c r="B1" s="302"/>
      <c r="C1" s="302"/>
      <c r="D1" s="302"/>
      <c r="E1" s="302"/>
      <c r="F1" s="302"/>
      <c r="G1" s="302"/>
    </row>
    <row r="2" spans="1:7" ht="15">
      <c r="A2" s="409" t="s">
        <v>316</v>
      </c>
      <c r="B2" s="409"/>
      <c r="C2" s="409"/>
      <c r="D2" s="409"/>
      <c r="E2" s="409"/>
      <c r="F2" s="409"/>
      <c r="G2" s="409"/>
    </row>
    <row r="3" spans="1:7" ht="15.75">
      <c r="A3" s="570" t="s">
        <v>597</v>
      </c>
      <c r="B3" s="570"/>
      <c r="C3" s="570"/>
      <c r="D3" s="570"/>
      <c r="E3" s="570"/>
      <c r="F3" s="570"/>
      <c r="G3" s="570"/>
    </row>
    <row r="4" spans="1:7" ht="9.75" customHeight="1" thickBot="1">
      <c r="A4" s="302"/>
      <c r="B4" s="302"/>
      <c r="C4" s="302"/>
      <c r="D4" s="302"/>
      <c r="E4" s="302"/>
      <c r="F4" s="302"/>
      <c r="G4" s="302"/>
    </row>
    <row r="5" spans="1:7" ht="15">
      <c r="A5" s="432" t="s">
        <v>373</v>
      </c>
      <c r="B5" s="432" t="s">
        <v>458</v>
      </c>
      <c r="C5" s="432" t="s">
        <v>459</v>
      </c>
      <c r="D5" s="432"/>
      <c r="E5" s="224"/>
      <c r="F5" s="432" t="s">
        <v>381</v>
      </c>
      <c r="G5" s="432"/>
    </row>
    <row r="6" spans="1:7" ht="15">
      <c r="A6" s="433"/>
      <c r="B6" s="433"/>
      <c r="C6" s="433"/>
      <c r="D6" s="433"/>
      <c r="E6" s="17"/>
      <c r="F6" s="433"/>
      <c r="G6" s="433"/>
    </row>
    <row r="7" spans="1:7" ht="15">
      <c r="A7" s="433"/>
      <c r="B7" s="433"/>
      <c r="C7" s="434"/>
      <c r="D7" s="434"/>
      <c r="E7" s="17"/>
      <c r="F7" s="434"/>
      <c r="G7" s="434"/>
    </row>
    <row r="8" spans="1:7" ht="15">
      <c r="A8" s="433"/>
      <c r="B8" s="433"/>
      <c r="C8" s="483" t="s">
        <v>379</v>
      </c>
      <c r="D8" s="483" t="s">
        <v>460</v>
      </c>
      <c r="E8" s="108"/>
      <c r="F8" s="571" t="s">
        <v>379</v>
      </c>
      <c r="G8" s="571" t="s">
        <v>461</v>
      </c>
    </row>
    <row r="9" spans="1:7" ht="15">
      <c r="A9" s="434"/>
      <c r="B9" s="434"/>
      <c r="C9" s="481"/>
      <c r="D9" s="481"/>
      <c r="E9" s="237"/>
      <c r="F9" s="481"/>
      <c r="G9" s="481"/>
    </row>
    <row r="10" spans="1:7" ht="15">
      <c r="A10" s="5"/>
      <c r="B10" s="161"/>
      <c r="C10" s="161"/>
      <c r="D10" s="161"/>
      <c r="E10" s="161"/>
      <c r="F10" s="161"/>
      <c r="G10" s="161"/>
    </row>
    <row r="11" spans="1:7" ht="15">
      <c r="A11" s="3" t="s">
        <v>363</v>
      </c>
      <c r="B11" s="353">
        <v>73</v>
      </c>
      <c r="C11" s="110">
        <v>35</v>
      </c>
      <c r="D11" s="110">
        <v>13451</v>
      </c>
      <c r="E11" s="110"/>
      <c r="F11" s="110">
        <v>38</v>
      </c>
      <c r="G11" s="162">
        <v>16117</v>
      </c>
    </row>
    <row r="12" spans="1:7" ht="15">
      <c r="A12" s="19" t="s">
        <v>160</v>
      </c>
      <c r="B12" s="353">
        <v>1</v>
      </c>
      <c r="C12" s="110"/>
      <c r="D12" s="110"/>
      <c r="E12" s="110"/>
      <c r="F12" s="110">
        <v>1</v>
      </c>
      <c r="G12" s="162">
        <v>459</v>
      </c>
    </row>
    <row r="13" spans="1:7" ht="15">
      <c r="A13" s="19" t="s">
        <v>161</v>
      </c>
      <c r="B13" s="353">
        <v>3</v>
      </c>
      <c r="C13" s="110">
        <v>1</v>
      </c>
      <c r="D13" s="110">
        <v>350</v>
      </c>
      <c r="E13" s="110"/>
      <c r="F13" s="110">
        <v>2</v>
      </c>
      <c r="G13" s="162">
        <v>620</v>
      </c>
    </row>
    <row r="14" spans="1:7" ht="15">
      <c r="A14" s="19" t="s">
        <v>162</v>
      </c>
      <c r="B14" s="353">
        <v>1</v>
      </c>
      <c r="C14" s="110">
        <v>1</v>
      </c>
      <c r="D14" s="110">
        <v>800</v>
      </c>
      <c r="E14" s="110"/>
      <c r="F14" s="110"/>
      <c r="G14" s="162"/>
    </row>
    <row r="15" spans="1:7" ht="15">
      <c r="A15" s="19" t="s">
        <v>317</v>
      </c>
      <c r="B15" s="353">
        <v>1</v>
      </c>
      <c r="C15" s="110"/>
      <c r="D15" s="110"/>
      <c r="E15" s="110"/>
      <c r="F15" s="110">
        <v>1</v>
      </c>
      <c r="G15" s="162">
        <v>256</v>
      </c>
    </row>
    <row r="16" spans="1:7" ht="15">
      <c r="A16" s="19" t="s">
        <v>164</v>
      </c>
      <c r="B16" s="353">
        <v>3</v>
      </c>
      <c r="C16" s="110"/>
      <c r="D16" s="110"/>
      <c r="E16" s="110"/>
      <c r="F16" s="110">
        <v>3</v>
      </c>
      <c r="G16" s="162">
        <v>1130</v>
      </c>
    </row>
    <row r="17" spans="1:7" ht="15">
      <c r="A17" s="19" t="s">
        <v>165</v>
      </c>
      <c r="B17" s="353">
        <v>1</v>
      </c>
      <c r="C17" s="110">
        <v>1</v>
      </c>
      <c r="D17" s="110">
        <v>200</v>
      </c>
      <c r="E17" s="110"/>
      <c r="F17" s="110"/>
      <c r="G17" s="162"/>
    </row>
    <row r="18" spans="1:7" ht="15">
      <c r="A18" s="19" t="s">
        <v>166</v>
      </c>
      <c r="B18" s="353"/>
      <c r="C18" s="110"/>
      <c r="D18" s="110"/>
      <c r="E18" s="110"/>
      <c r="F18" s="110"/>
      <c r="G18" s="162"/>
    </row>
    <row r="19" spans="1:7" ht="15">
      <c r="A19" s="19" t="s">
        <v>167</v>
      </c>
      <c r="B19" s="353">
        <v>1</v>
      </c>
      <c r="C19" s="110"/>
      <c r="D19" s="110"/>
      <c r="E19" s="110"/>
      <c r="F19" s="110">
        <v>1</v>
      </c>
      <c r="G19" s="162">
        <v>305</v>
      </c>
    </row>
    <row r="20" spans="1:7" ht="15">
      <c r="A20" s="19" t="s">
        <v>318</v>
      </c>
      <c r="B20" s="353">
        <v>7</v>
      </c>
      <c r="C20" s="110"/>
      <c r="D20" s="110"/>
      <c r="E20" s="110"/>
      <c r="F20" s="110">
        <v>7</v>
      </c>
      <c r="G20" s="176">
        <v>3669</v>
      </c>
    </row>
    <row r="21" spans="1:7" ht="15">
      <c r="A21" s="19" t="s">
        <v>341</v>
      </c>
      <c r="B21" s="353">
        <v>4</v>
      </c>
      <c r="C21" s="228">
        <v>1</v>
      </c>
      <c r="D21" s="228">
        <v>500</v>
      </c>
      <c r="E21" s="110"/>
      <c r="F21" s="110">
        <v>3</v>
      </c>
      <c r="G21" s="162">
        <v>1231</v>
      </c>
    </row>
    <row r="22" spans="1:7" ht="15">
      <c r="A22" s="19" t="s">
        <v>170</v>
      </c>
      <c r="B22" s="353">
        <v>1</v>
      </c>
      <c r="C22" s="110"/>
      <c r="D22" s="110"/>
      <c r="E22" s="110"/>
      <c r="F22" s="110">
        <v>1</v>
      </c>
      <c r="G22" s="162">
        <v>396</v>
      </c>
    </row>
    <row r="23" spans="1:7" ht="15">
      <c r="A23" s="19" t="s">
        <v>171</v>
      </c>
      <c r="B23" s="353">
        <v>1</v>
      </c>
      <c r="C23" s="110"/>
      <c r="D23" s="110"/>
      <c r="E23" s="110"/>
      <c r="F23" s="110">
        <v>1</v>
      </c>
      <c r="G23" s="162">
        <v>479</v>
      </c>
    </row>
    <row r="24" spans="1:7" ht="15">
      <c r="A24" s="19" t="s">
        <v>172</v>
      </c>
      <c r="B24" s="353">
        <v>4</v>
      </c>
      <c r="C24" s="110">
        <v>4</v>
      </c>
      <c r="D24" s="110">
        <v>1100</v>
      </c>
      <c r="E24" s="110"/>
      <c r="F24" s="110"/>
      <c r="G24" s="162"/>
    </row>
    <row r="25" spans="1:7" ht="15">
      <c r="A25" s="19" t="s">
        <v>173</v>
      </c>
      <c r="B25" s="353">
        <v>1</v>
      </c>
      <c r="C25" s="110">
        <v>1</v>
      </c>
      <c r="D25" s="110">
        <v>342</v>
      </c>
      <c r="E25" s="110"/>
      <c r="F25" s="110"/>
      <c r="G25" s="162"/>
    </row>
    <row r="26" spans="1:7" ht="15">
      <c r="A26" s="19" t="s">
        <v>174</v>
      </c>
      <c r="B26" s="353">
        <v>3</v>
      </c>
      <c r="C26" s="110">
        <v>2</v>
      </c>
      <c r="D26" s="110">
        <v>1000</v>
      </c>
      <c r="E26" s="110"/>
      <c r="F26" s="110">
        <v>1</v>
      </c>
      <c r="G26" s="162">
        <v>566</v>
      </c>
    </row>
    <row r="27" spans="1:7" ht="15">
      <c r="A27" s="19" t="s">
        <v>472</v>
      </c>
      <c r="B27" s="353">
        <v>3</v>
      </c>
      <c r="C27" s="110">
        <v>3</v>
      </c>
      <c r="D27" s="110">
        <v>650</v>
      </c>
      <c r="E27" s="110"/>
      <c r="F27" s="110"/>
      <c r="G27" s="162"/>
    </row>
    <row r="28" spans="1:7" ht="15">
      <c r="A28" s="19" t="s">
        <v>468</v>
      </c>
      <c r="B28" s="353">
        <v>2</v>
      </c>
      <c r="C28" s="110"/>
      <c r="D28" s="110"/>
      <c r="E28" s="110"/>
      <c r="F28" s="110">
        <v>2</v>
      </c>
      <c r="G28" s="162">
        <v>1047</v>
      </c>
    </row>
    <row r="29" spans="1:7" ht="15">
      <c r="A29" s="19" t="s">
        <v>175</v>
      </c>
      <c r="B29" s="353">
        <v>1</v>
      </c>
      <c r="C29" s="110"/>
      <c r="D29" s="110"/>
      <c r="E29" s="110"/>
      <c r="F29" s="110">
        <v>1</v>
      </c>
      <c r="G29" s="162">
        <v>486</v>
      </c>
    </row>
    <row r="30" spans="1:7" ht="15">
      <c r="A30" s="177" t="s">
        <v>319</v>
      </c>
      <c r="B30" s="354">
        <v>8</v>
      </c>
      <c r="C30" s="178">
        <v>8</v>
      </c>
      <c r="D30" s="178">
        <v>2952</v>
      </c>
      <c r="E30" s="178"/>
      <c r="F30" s="178"/>
      <c r="G30" s="176"/>
    </row>
    <row r="31" spans="1:7" ht="15">
      <c r="A31" s="19" t="s">
        <v>177</v>
      </c>
      <c r="B31" s="353">
        <v>1</v>
      </c>
      <c r="C31" s="110"/>
      <c r="D31" s="110"/>
      <c r="E31" s="110"/>
      <c r="F31" s="110">
        <v>1</v>
      </c>
      <c r="G31" s="162">
        <v>457</v>
      </c>
    </row>
    <row r="32" spans="1:9" ht="15">
      <c r="A32" s="19" t="s">
        <v>668</v>
      </c>
      <c r="B32" s="353">
        <v>4</v>
      </c>
      <c r="C32" s="110">
        <v>3</v>
      </c>
      <c r="D32" s="110">
        <v>932</v>
      </c>
      <c r="E32" s="110"/>
      <c r="F32" s="110">
        <v>1</v>
      </c>
      <c r="G32" s="162">
        <v>773</v>
      </c>
      <c r="H32" s="228"/>
      <c r="I32" s="228"/>
    </row>
    <row r="33" spans="1:7" ht="15">
      <c r="A33" s="19" t="s">
        <v>179</v>
      </c>
      <c r="B33" s="353"/>
      <c r="C33" s="110"/>
      <c r="D33" s="110"/>
      <c r="E33" s="110"/>
      <c r="F33" s="110"/>
      <c r="G33" s="162"/>
    </row>
    <row r="34" spans="1:7" ht="15">
      <c r="A34" s="19" t="s">
        <v>180</v>
      </c>
      <c r="B34" s="353">
        <v>1</v>
      </c>
      <c r="C34" s="110">
        <v>1</v>
      </c>
      <c r="D34" s="110">
        <v>150</v>
      </c>
      <c r="E34" s="110"/>
      <c r="F34" s="110"/>
      <c r="G34" s="162"/>
    </row>
    <row r="35" spans="1:7" ht="15">
      <c r="A35" s="19" t="s">
        <v>181</v>
      </c>
      <c r="B35" s="353">
        <v>1</v>
      </c>
      <c r="C35" s="110"/>
      <c r="D35" s="110"/>
      <c r="E35" s="110"/>
      <c r="F35" s="110">
        <v>1</v>
      </c>
      <c r="G35" s="162">
        <v>561</v>
      </c>
    </row>
    <row r="36" spans="1:7" ht="15">
      <c r="A36" s="19" t="s">
        <v>182</v>
      </c>
      <c r="B36" s="353">
        <v>1</v>
      </c>
      <c r="C36" s="110">
        <v>1</v>
      </c>
      <c r="D36" s="110">
        <v>430</v>
      </c>
      <c r="E36" s="110"/>
      <c r="F36" s="110"/>
      <c r="G36" s="162"/>
    </row>
    <row r="37" spans="1:7" ht="15">
      <c r="A37" s="19" t="s">
        <v>183</v>
      </c>
      <c r="B37" s="353">
        <v>1</v>
      </c>
      <c r="C37" s="110"/>
      <c r="D37" s="110"/>
      <c r="E37" s="110"/>
      <c r="F37" s="110">
        <v>1</v>
      </c>
      <c r="G37" s="162">
        <v>261</v>
      </c>
    </row>
    <row r="38" spans="1:7" ht="15">
      <c r="A38" s="19" t="s">
        <v>184</v>
      </c>
      <c r="B38" s="353">
        <v>6</v>
      </c>
      <c r="C38" s="110">
        <v>3</v>
      </c>
      <c r="D38" s="110">
        <v>970</v>
      </c>
      <c r="E38" s="110"/>
      <c r="F38" s="110">
        <v>3</v>
      </c>
      <c r="G38" s="162">
        <v>1022</v>
      </c>
    </row>
    <row r="39" spans="1:7" ht="15">
      <c r="A39" s="19" t="s">
        <v>185</v>
      </c>
      <c r="B39" s="353">
        <v>2</v>
      </c>
      <c r="C39" s="110">
        <v>2</v>
      </c>
      <c r="D39" s="110">
        <v>1250</v>
      </c>
      <c r="E39" s="110"/>
      <c r="F39" s="110"/>
      <c r="G39" s="162"/>
    </row>
    <row r="40" spans="1:7" ht="15">
      <c r="A40" s="19" t="s">
        <v>186</v>
      </c>
      <c r="B40" s="353">
        <v>1</v>
      </c>
      <c r="C40" s="110"/>
      <c r="D40" s="110"/>
      <c r="E40" s="110"/>
      <c r="F40" s="110">
        <v>1</v>
      </c>
      <c r="G40" s="162">
        <v>273</v>
      </c>
    </row>
    <row r="41" spans="1:7" ht="15">
      <c r="A41" s="19" t="s">
        <v>187</v>
      </c>
      <c r="B41" s="353">
        <v>2</v>
      </c>
      <c r="C41" s="110"/>
      <c r="D41" s="110"/>
      <c r="E41" s="110"/>
      <c r="F41" s="110">
        <v>2</v>
      </c>
      <c r="G41" s="162">
        <v>747</v>
      </c>
    </row>
    <row r="42" spans="1:7" ht="15">
      <c r="A42" s="19" t="s">
        <v>188</v>
      </c>
      <c r="B42" s="353">
        <v>1</v>
      </c>
      <c r="C42" s="110"/>
      <c r="D42" s="110"/>
      <c r="E42" s="110"/>
      <c r="F42" s="110">
        <v>1</v>
      </c>
      <c r="G42" s="162">
        <v>268</v>
      </c>
    </row>
    <row r="43" spans="1:7" ht="15">
      <c r="A43" s="19" t="s">
        <v>189</v>
      </c>
      <c r="B43" s="353">
        <v>2</v>
      </c>
      <c r="C43" s="110">
        <v>2</v>
      </c>
      <c r="D43" s="110">
        <v>1195</v>
      </c>
      <c r="E43" s="110"/>
      <c r="F43" s="110"/>
      <c r="G43" s="162"/>
    </row>
    <row r="44" spans="1:7" ht="15">
      <c r="A44" s="19" t="s">
        <v>190</v>
      </c>
      <c r="B44" s="353">
        <v>2</v>
      </c>
      <c r="C44" s="110">
        <v>1</v>
      </c>
      <c r="D44" s="110">
        <v>630</v>
      </c>
      <c r="E44" s="110"/>
      <c r="F44" s="110">
        <v>1</v>
      </c>
      <c r="G44" s="162">
        <v>306</v>
      </c>
    </row>
    <row r="45" spans="1:7" ht="15">
      <c r="A45" s="19" t="s">
        <v>191</v>
      </c>
      <c r="B45" s="353">
        <v>1</v>
      </c>
      <c r="C45" s="110"/>
      <c r="D45" s="110"/>
      <c r="E45" s="110"/>
      <c r="F45" s="110">
        <v>1</v>
      </c>
      <c r="G45" s="162">
        <v>303</v>
      </c>
    </row>
    <row r="46" spans="1:7" ht="15.75" thickBot="1">
      <c r="A46" s="182" t="s">
        <v>192</v>
      </c>
      <c r="B46" s="355">
        <v>1</v>
      </c>
      <c r="C46" s="343"/>
      <c r="D46" s="343"/>
      <c r="E46" s="343"/>
      <c r="F46" s="343">
        <v>1</v>
      </c>
      <c r="G46" s="342">
        <v>502</v>
      </c>
    </row>
    <row r="47" spans="1:7" ht="12.75" customHeight="1">
      <c r="A47" s="418" t="s">
        <v>320</v>
      </c>
      <c r="B47" s="418"/>
      <c r="C47" s="418"/>
      <c r="D47" s="418"/>
      <c r="E47" s="418"/>
      <c r="F47" s="418"/>
      <c r="G47" s="418"/>
    </row>
    <row r="48" spans="1:7" ht="12.75" customHeight="1">
      <c r="A48" s="452" t="s">
        <v>321</v>
      </c>
      <c r="B48" s="452"/>
      <c r="C48" s="452"/>
      <c r="D48" s="452"/>
      <c r="E48" s="452"/>
      <c r="F48" s="452"/>
      <c r="G48" s="452"/>
    </row>
    <row r="49" spans="1:7" ht="12.75" customHeight="1">
      <c r="A49" s="452" t="s">
        <v>322</v>
      </c>
      <c r="B49" s="452"/>
      <c r="C49" s="452"/>
      <c r="D49" s="452"/>
      <c r="E49" s="452"/>
      <c r="F49" s="452"/>
      <c r="G49" s="452"/>
    </row>
    <row r="50" spans="1:7" s="378" customFormat="1" ht="12.75" customHeight="1">
      <c r="A50" s="467" t="s">
        <v>488</v>
      </c>
      <c r="B50" s="468"/>
      <c r="C50" s="468"/>
      <c r="D50" s="468"/>
      <c r="E50" s="468"/>
      <c r="F50" s="468"/>
      <c r="G50" s="468"/>
    </row>
    <row r="51" spans="1:7" ht="12.75" customHeight="1">
      <c r="A51" s="568" t="s">
        <v>580</v>
      </c>
      <c r="B51" s="568"/>
      <c r="C51" s="568"/>
      <c r="D51" s="568"/>
      <c r="E51" s="568"/>
      <c r="F51" s="568"/>
      <c r="G51" s="568"/>
    </row>
    <row r="52" spans="1:7" ht="12.75" customHeight="1">
      <c r="A52" s="569" t="s">
        <v>669</v>
      </c>
      <c r="B52" s="468"/>
      <c r="C52" s="468"/>
      <c r="D52" s="468"/>
      <c r="E52" s="468"/>
      <c r="F52" s="468"/>
      <c r="G52" s="468"/>
    </row>
    <row r="53" spans="1:7" ht="12.75" customHeight="1">
      <c r="A53" s="418" t="s">
        <v>636</v>
      </c>
      <c r="B53" s="418"/>
      <c r="C53" s="418"/>
      <c r="D53" s="418"/>
      <c r="E53" s="418"/>
      <c r="F53" s="418"/>
      <c r="G53" s="418"/>
    </row>
  </sheetData>
  <sheetProtection/>
  <mergeCells count="17">
    <mergeCell ref="A2:G2"/>
    <mergeCell ref="A3:G3"/>
    <mergeCell ref="A5:A9"/>
    <mergeCell ref="B5:B9"/>
    <mergeCell ref="C5:D7"/>
    <mergeCell ref="F5:G7"/>
    <mergeCell ref="C8:C9"/>
    <mergeCell ref="D8:D9"/>
    <mergeCell ref="F8:F9"/>
    <mergeCell ref="G8:G9"/>
    <mergeCell ref="A47:G47"/>
    <mergeCell ref="A48:G48"/>
    <mergeCell ref="A49:G49"/>
    <mergeCell ref="A50:G50"/>
    <mergeCell ref="A51:G51"/>
    <mergeCell ref="A53:G53"/>
    <mergeCell ref="A52:G52"/>
  </mergeCells>
  <hyperlinks>
    <hyperlink ref="A1" location="'Índice '!A1" display="Regresar"/>
  </hyperlinks>
  <printOptions gridLines="1"/>
  <pageMargins left="0.7086614173228347" right="0.7086614173228347" top="0.7480314960629921" bottom="0.7480314960629921" header="0.31496062992125984" footer="0.31496062992125984"/>
  <pageSetup horizontalDpi="600" verticalDpi="600" orientation="landscape" scale="66"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showGridLines="0" showZeros="0" zoomScaleSheetLayoutView="42" zoomScalePageLayoutView="0" workbookViewId="0" topLeftCell="A1">
      <selection activeCell="A1" sqref="A1"/>
    </sheetView>
  </sheetViews>
  <sheetFormatPr defaultColWidth="11.5546875" defaultRowHeight="15"/>
  <cols>
    <col min="1" max="1" width="19.4453125" style="20" customWidth="1"/>
    <col min="2" max="2" width="11.10546875" style="20" customWidth="1"/>
    <col min="3" max="4" width="13.10546875" style="20" customWidth="1"/>
    <col min="5" max="5" width="2.21484375" style="20" customWidth="1"/>
    <col min="6" max="7" width="13.10546875" style="20" customWidth="1"/>
    <col min="8" max="8" width="1.88671875" style="20" customWidth="1"/>
    <col min="9" max="10" width="13.10546875" style="20" customWidth="1"/>
    <col min="11" max="16384" width="11.5546875" style="20" customWidth="1"/>
  </cols>
  <sheetData>
    <row r="1" spans="1:10" ht="12.75">
      <c r="A1" s="208" t="s">
        <v>559</v>
      </c>
      <c r="B1" s="179"/>
      <c r="C1" s="179"/>
      <c r="D1" s="179"/>
      <c r="E1" s="179"/>
      <c r="F1" s="179"/>
      <c r="G1" s="179"/>
      <c r="H1" s="179"/>
      <c r="I1" s="179"/>
      <c r="J1" s="179"/>
    </row>
    <row r="2" spans="2:10" ht="12.75">
      <c r="B2" s="387"/>
      <c r="C2" s="387"/>
      <c r="D2" s="387"/>
      <c r="E2" s="387"/>
      <c r="F2" s="387"/>
      <c r="G2" s="387"/>
      <c r="H2" s="387"/>
      <c r="I2" s="387"/>
      <c r="J2" s="387" t="s">
        <v>323</v>
      </c>
    </row>
    <row r="3" spans="1:10" ht="15">
      <c r="A3" s="410" t="s">
        <v>711</v>
      </c>
      <c r="B3" s="410"/>
      <c r="C3" s="410"/>
      <c r="D3" s="410"/>
      <c r="E3" s="410"/>
      <c r="F3" s="410"/>
      <c r="G3" s="410"/>
      <c r="H3" s="410"/>
      <c r="I3" s="410"/>
      <c r="J3" s="410"/>
    </row>
    <row r="4" spans="1:10" ht="9.75" customHeight="1" thickBot="1">
      <c r="A4" s="179"/>
      <c r="B4" s="179"/>
      <c r="C4" s="179"/>
      <c r="D4" s="179"/>
      <c r="E4" s="179"/>
      <c r="F4" s="179"/>
      <c r="G4" s="179"/>
      <c r="H4" s="179"/>
      <c r="I4" s="179"/>
      <c r="J4" s="179"/>
    </row>
    <row r="5" spans="1:10" ht="12.75" customHeight="1">
      <c r="A5" s="411" t="s">
        <v>373</v>
      </c>
      <c r="B5" s="435" t="s">
        <v>414</v>
      </c>
      <c r="C5" s="435" t="s">
        <v>417</v>
      </c>
      <c r="D5" s="435" t="s">
        <v>462</v>
      </c>
      <c r="E5" s="225"/>
      <c r="F5" s="435"/>
      <c r="G5" s="435"/>
      <c r="H5" s="435"/>
      <c r="I5" s="435"/>
      <c r="J5" s="435"/>
    </row>
    <row r="6" spans="1:10" ht="12.75" customHeight="1">
      <c r="A6" s="412"/>
      <c r="B6" s="420"/>
      <c r="C6" s="420"/>
      <c r="D6" s="420"/>
      <c r="E6" s="46"/>
      <c r="F6" s="420" t="s">
        <v>665</v>
      </c>
      <c r="G6" s="420"/>
      <c r="H6" s="420"/>
      <c r="I6" s="420"/>
      <c r="J6" s="420"/>
    </row>
    <row r="7" spans="1:10" ht="12.75" customHeight="1">
      <c r="A7" s="412"/>
      <c r="B7" s="420"/>
      <c r="C7" s="420"/>
      <c r="D7" s="420"/>
      <c r="E7" s="47"/>
      <c r="F7" s="572" t="s">
        <v>664</v>
      </c>
      <c r="G7" s="572"/>
      <c r="H7" s="388"/>
      <c r="I7" s="572" t="s">
        <v>463</v>
      </c>
      <c r="J7" s="572"/>
    </row>
    <row r="8" spans="1:10" ht="18.75" customHeight="1">
      <c r="A8" s="412"/>
      <c r="B8" s="420"/>
      <c r="C8" s="420"/>
      <c r="D8" s="420"/>
      <c r="E8" s="47"/>
      <c r="F8" s="413"/>
      <c r="G8" s="413"/>
      <c r="H8" s="47"/>
      <c r="I8" s="413"/>
      <c r="J8" s="413"/>
    </row>
    <row r="9" spans="1:10" ht="12.75" customHeight="1">
      <c r="A9" s="412"/>
      <c r="B9" s="420"/>
      <c r="C9" s="420"/>
      <c r="D9" s="420"/>
      <c r="E9" s="47"/>
      <c r="F9" s="412" t="s">
        <v>417</v>
      </c>
      <c r="G9" s="412" t="s">
        <v>454</v>
      </c>
      <c r="H9" s="47"/>
      <c r="I9" s="573" t="s">
        <v>417</v>
      </c>
      <c r="J9" s="573" t="s">
        <v>454</v>
      </c>
    </row>
    <row r="10" spans="1:10" ht="12.75" customHeight="1">
      <c r="A10" s="413"/>
      <c r="B10" s="421"/>
      <c r="C10" s="421"/>
      <c r="D10" s="421"/>
      <c r="E10" s="220"/>
      <c r="F10" s="413"/>
      <c r="G10" s="413"/>
      <c r="H10" s="220"/>
      <c r="I10" s="413"/>
      <c r="J10" s="413"/>
    </row>
    <row r="11" spans="2:10" ht="12.75" customHeight="1">
      <c r="B11" s="51"/>
      <c r="C11" s="51"/>
      <c r="D11" s="51"/>
      <c r="E11" s="51"/>
      <c r="F11" s="51"/>
      <c r="G11" s="51"/>
      <c r="H11" s="51"/>
      <c r="I11" s="51"/>
      <c r="J11" s="51"/>
    </row>
    <row r="12" spans="1:10" ht="12.75" customHeight="1">
      <c r="A12" s="3" t="s">
        <v>363</v>
      </c>
      <c r="B12" s="110">
        <v>38</v>
      </c>
      <c r="C12" s="18">
        <v>4793</v>
      </c>
      <c r="D12" s="18">
        <v>2139969</v>
      </c>
      <c r="E12" s="62"/>
      <c r="F12" s="62">
        <v>2229</v>
      </c>
      <c r="G12" s="62">
        <v>748219</v>
      </c>
      <c r="H12" s="62"/>
      <c r="I12" s="62">
        <v>2564</v>
      </c>
      <c r="J12" s="49">
        <v>1391750</v>
      </c>
    </row>
    <row r="13" spans="1:10" ht="24.75" customHeight="1">
      <c r="A13" s="19" t="s">
        <v>160</v>
      </c>
      <c r="B13" s="110">
        <v>1</v>
      </c>
      <c r="C13" s="18">
        <v>182</v>
      </c>
      <c r="D13" s="18">
        <v>91891</v>
      </c>
      <c r="E13" s="62"/>
      <c r="F13" s="62">
        <v>39</v>
      </c>
      <c r="G13" s="62">
        <v>18074</v>
      </c>
      <c r="H13" s="62"/>
      <c r="I13" s="62">
        <v>143</v>
      </c>
      <c r="J13" s="62">
        <v>73817</v>
      </c>
    </row>
    <row r="14" spans="1:10" ht="12.75" customHeight="1">
      <c r="A14" s="19" t="s">
        <v>161</v>
      </c>
      <c r="B14" s="110">
        <v>2</v>
      </c>
      <c r="C14" s="18">
        <v>113</v>
      </c>
      <c r="D14" s="18">
        <v>40554</v>
      </c>
      <c r="E14" s="62"/>
      <c r="F14" s="62">
        <v>15</v>
      </c>
      <c r="G14" s="62">
        <v>4349</v>
      </c>
      <c r="H14" s="62"/>
      <c r="I14" s="62">
        <v>98</v>
      </c>
      <c r="J14" s="62">
        <v>36205</v>
      </c>
    </row>
    <row r="15" spans="1:10" ht="12.75" customHeight="1">
      <c r="A15" s="19" t="s">
        <v>162</v>
      </c>
      <c r="B15" s="110"/>
      <c r="C15" s="18"/>
      <c r="D15" s="18"/>
      <c r="E15" s="62"/>
      <c r="F15" s="62"/>
      <c r="G15" s="62"/>
      <c r="H15" s="62"/>
      <c r="I15" s="62"/>
      <c r="J15" s="62"/>
    </row>
    <row r="16" spans="1:10" ht="12.75" customHeight="1">
      <c r="A16" s="19" t="s">
        <v>163</v>
      </c>
      <c r="B16" s="110">
        <v>1</v>
      </c>
      <c r="C16" s="18">
        <v>136</v>
      </c>
      <c r="D16" s="18">
        <v>34524</v>
      </c>
      <c r="E16" s="62"/>
      <c r="F16" s="62">
        <v>27</v>
      </c>
      <c r="G16" s="62">
        <v>7056</v>
      </c>
      <c r="H16" s="62"/>
      <c r="I16" s="62">
        <v>109</v>
      </c>
      <c r="J16" s="62">
        <v>27468</v>
      </c>
    </row>
    <row r="17" spans="1:10" ht="12.75" customHeight="1">
      <c r="A17" s="19" t="s">
        <v>164</v>
      </c>
      <c r="B17" s="110">
        <v>3</v>
      </c>
      <c r="C17" s="18">
        <v>176</v>
      </c>
      <c r="D17" s="18">
        <v>49098</v>
      </c>
      <c r="E17" s="62"/>
      <c r="F17" s="62">
        <v>72</v>
      </c>
      <c r="G17" s="62">
        <v>19748</v>
      </c>
      <c r="H17" s="62"/>
      <c r="I17" s="62">
        <v>104</v>
      </c>
      <c r="J17" s="62">
        <v>29350</v>
      </c>
    </row>
    <row r="18" spans="1:10" ht="12.75" customHeight="1">
      <c r="A18" s="19" t="s">
        <v>165</v>
      </c>
      <c r="B18" s="110"/>
      <c r="C18" s="18"/>
      <c r="D18" s="18"/>
      <c r="E18" s="62"/>
      <c r="F18" s="62"/>
      <c r="G18" s="62"/>
      <c r="H18" s="62"/>
      <c r="I18" s="62"/>
      <c r="J18" s="62"/>
    </row>
    <row r="19" spans="1:10" ht="12.75" customHeight="1">
      <c r="A19" s="19" t="s">
        <v>166</v>
      </c>
      <c r="B19" s="110"/>
      <c r="C19" s="18"/>
      <c r="D19" s="18"/>
      <c r="E19" s="62"/>
      <c r="F19" s="62"/>
      <c r="G19" s="62"/>
      <c r="H19" s="62"/>
      <c r="I19" s="62"/>
      <c r="J19" s="62"/>
    </row>
    <row r="20" spans="1:10" ht="12.75" customHeight="1">
      <c r="A20" s="19" t="s">
        <v>167</v>
      </c>
      <c r="B20" s="110">
        <v>1</v>
      </c>
      <c r="C20" s="18">
        <v>152</v>
      </c>
      <c r="D20" s="18">
        <v>38414</v>
      </c>
      <c r="E20" s="62"/>
      <c r="F20" s="62">
        <v>97</v>
      </c>
      <c r="G20" s="62">
        <v>28215</v>
      </c>
      <c r="H20" s="62"/>
      <c r="I20" s="62">
        <v>55</v>
      </c>
      <c r="J20" s="62">
        <v>10199</v>
      </c>
    </row>
    <row r="21" spans="1:10" ht="12.75" customHeight="1">
      <c r="A21" s="19" t="s">
        <v>238</v>
      </c>
      <c r="B21" s="110">
        <v>7</v>
      </c>
      <c r="C21" s="18">
        <v>1562</v>
      </c>
      <c r="D21" s="18">
        <v>658459</v>
      </c>
      <c r="E21" s="62"/>
      <c r="F21" s="62">
        <v>891</v>
      </c>
      <c r="G21" s="62">
        <v>261243</v>
      </c>
      <c r="H21" s="62"/>
      <c r="I21" s="62">
        <v>671</v>
      </c>
      <c r="J21" s="62">
        <v>397216</v>
      </c>
    </row>
    <row r="22" spans="1:10" ht="12.75" customHeight="1">
      <c r="A22" s="19" t="s">
        <v>294</v>
      </c>
      <c r="B22" s="110">
        <v>3</v>
      </c>
      <c r="C22" s="18">
        <v>287</v>
      </c>
      <c r="D22" s="18">
        <v>157890</v>
      </c>
      <c r="E22" s="62"/>
      <c r="F22" s="62">
        <v>25</v>
      </c>
      <c r="G22" s="62">
        <v>11402</v>
      </c>
      <c r="H22" s="62"/>
      <c r="I22" s="62">
        <v>262</v>
      </c>
      <c r="J22" s="62">
        <v>146488</v>
      </c>
    </row>
    <row r="23" spans="1:10" ht="12.75" customHeight="1">
      <c r="A23" s="19" t="s">
        <v>170</v>
      </c>
      <c r="B23" s="110">
        <v>1</v>
      </c>
      <c r="C23" s="18">
        <v>144</v>
      </c>
      <c r="D23" s="18">
        <v>52737</v>
      </c>
      <c r="E23" s="62"/>
      <c r="F23" s="62">
        <v>98</v>
      </c>
      <c r="G23" s="62">
        <v>34521</v>
      </c>
      <c r="H23" s="62"/>
      <c r="I23" s="62">
        <v>46</v>
      </c>
      <c r="J23" s="62">
        <v>18216</v>
      </c>
    </row>
    <row r="24" spans="1:10" ht="12.75" customHeight="1">
      <c r="A24" s="19" t="s">
        <v>171</v>
      </c>
      <c r="B24" s="110">
        <v>1</v>
      </c>
      <c r="C24" s="18">
        <v>31</v>
      </c>
      <c r="D24" s="18">
        <v>19892</v>
      </c>
      <c r="E24" s="62"/>
      <c r="F24" s="62">
        <v>22</v>
      </c>
      <c r="G24" s="62">
        <v>13265</v>
      </c>
      <c r="H24" s="62"/>
      <c r="I24" s="62">
        <v>9</v>
      </c>
      <c r="J24" s="62">
        <v>6627</v>
      </c>
    </row>
    <row r="25" spans="1:10" ht="12.75" customHeight="1">
      <c r="A25" s="19" t="s">
        <v>172</v>
      </c>
      <c r="B25" s="110"/>
      <c r="C25" s="18"/>
      <c r="D25" s="18"/>
      <c r="E25" s="62"/>
      <c r="F25" s="62"/>
      <c r="G25" s="62"/>
      <c r="H25" s="62"/>
      <c r="I25" s="62"/>
      <c r="J25" s="62"/>
    </row>
    <row r="26" spans="1:10" ht="12.75" customHeight="1">
      <c r="A26" s="19" t="s">
        <v>173</v>
      </c>
      <c r="B26" s="110"/>
      <c r="C26" s="18"/>
      <c r="D26" s="18"/>
      <c r="E26" s="62"/>
      <c r="F26" s="62"/>
      <c r="G26" s="62"/>
      <c r="H26" s="62"/>
      <c r="I26" s="62"/>
      <c r="J26" s="62"/>
    </row>
    <row r="27" spans="1:10" ht="12.75" customHeight="1">
      <c r="A27" s="19" t="s">
        <v>174</v>
      </c>
      <c r="B27" s="110">
        <v>1</v>
      </c>
      <c r="C27" s="18">
        <v>82</v>
      </c>
      <c r="D27" s="18">
        <v>58458</v>
      </c>
      <c r="E27" s="62"/>
      <c r="F27" s="62">
        <v>49</v>
      </c>
      <c r="G27" s="62">
        <v>28698</v>
      </c>
      <c r="H27" s="62"/>
      <c r="I27" s="62">
        <v>33</v>
      </c>
      <c r="J27" s="62">
        <v>29760</v>
      </c>
    </row>
    <row r="28" spans="1:10" ht="12.75" customHeight="1">
      <c r="A28" s="19" t="s">
        <v>472</v>
      </c>
      <c r="B28" s="110"/>
      <c r="C28" s="18"/>
      <c r="D28" s="18"/>
      <c r="E28" s="62"/>
      <c r="F28" s="62"/>
      <c r="G28" s="62"/>
      <c r="H28" s="62"/>
      <c r="I28" s="62"/>
      <c r="J28" s="62"/>
    </row>
    <row r="29" spans="1:10" ht="12.75" customHeight="1">
      <c r="A29" s="19" t="s">
        <v>471</v>
      </c>
      <c r="B29" s="110">
        <v>2</v>
      </c>
      <c r="C29" s="18">
        <v>313</v>
      </c>
      <c r="D29" s="18">
        <v>269597</v>
      </c>
      <c r="E29" s="62"/>
      <c r="F29" s="62">
        <v>167</v>
      </c>
      <c r="G29" s="62">
        <v>95767</v>
      </c>
      <c r="H29" s="62"/>
      <c r="I29" s="62">
        <v>146</v>
      </c>
      <c r="J29" s="62">
        <v>173830</v>
      </c>
    </row>
    <row r="30" spans="1:10" ht="12.75" customHeight="1">
      <c r="A30" s="19" t="s">
        <v>175</v>
      </c>
      <c r="B30" s="110">
        <v>1</v>
      </c>
      <c r="C30" s="18">
        <v>90</v>
      </c>
      <c r="D30" s="18">
        <v>51994</v>
      </c>
      <c r="E30" s="62"/>
      <c r="F30" s="62">
        <v>42</v>
      </c>
      <c r="G30" s="62">
        <v>29632</v>
      </c>
      <c r="H30" s="62"/>
      <c r="I30" s="62">
        <v>48</v>
      </c>
      <c r="J30" s="62">
        <v>22362</v>
      </c>
    </row>
    <row r="31" spans="1:10" ht="12.75" customHeight="1">
      <c r="A31" s="19" t="s">
        <v>176</v>
      </c>
      <c r="B31" s="110"/>
      <c r="C31" s="18"/>
      <c r="D31" s="18"/>
      <c r="E31" s="62"/>
      <c r="F31" s="62"/>
      <c r="G31" s="62"/>
      <c r="H31" s="62"/>
      <c r="I31" s="62"/>
      <c r="J31" s="62"/>
    </row>
    <row r="32" spans="1:10" ht="12.75" customHeight="1">
      <c r="A32" s="19" t="s">
        <v>177</v>
      </c>
      <c r="B32" s="110">
        <v>1</v>
      </c>
      <c r="C32" s="18">
        <v>79</v>
      </c>
      <c r="D32" s="18">
        <v>36103</v>
      </c>
      <c r="E32" s="62"/>
      <c r="F32" s="62">
        <v>13</v>
      </c>
      <c r="G32" s="62">
        <v>5941</v>
      </c>
      <c r="H32" s="62"/>
      <c r="I32" s="62">
        <v>66</v>
      </c>
      <c r="J32" s="62">
        <v>30162</v>
      </c>
    </row>
    <row r="33" spans="1:10" ht="12.75" customHeight="1">
      <c r="A33" s="19" t="s">
        <v>229</v>
      </c>
      <c r="B33" s="110">
        <v>1</v>
      </c>
      <c r="C33" s="18">
        <v>25</v>
      </c>
      <c r="D33" s="18">
        <v>146914</v>
      </c>
      <c r="E33" s="62"/>
      <c r="F33" s="62">
        <v>13</v>
      </c>
      <c r="G33" s="62">
        <v>37104</v>
      </c>
      <c r="H33" s="62"/>
      <c r="I33" s="62">
        <v>12</v>
      </c>
      <c r="J33" s="62">
        <v>109810</v>
      </c>
    </row>
    <row r="34" spans="1:10" ht="12.75" customHeight="1">
      <c r="A34" s="19" t="s">
        <v>179</v>
      </c>
      <c r="B34" s="110"/>
      <c r="C34" s="18"/>
      <c r="D34" s="18"/>
      <c r="E34" s="62"/>
      <c r="F34" s="62"/>
      <c r="G34" s="62"/>
      <c r="H34" s="62"/>
      <c r="I34" s="62"/>
      <c r="J34" s="62"/>
    </row>
    <row r="35" spans="1:10" ht="12.75" customHeight="1">
      <c r="A35" s="19" t="s">
        <v>180</v>
      </c>
      <c r="B35" s="110"/>
      <c r="C35" s="18"/>
      <c r="D35" s="18"/>
      <c r="E35" s="62"/>
      <c r="F35" s="62"/>
      <c r="G35" s="62"/>
      <c r="H35" s="62"/>
      <c r="I35" s="62"/>
      <c r="J35" s="62"/>
    </row>
    <row r="36" spans="1:10" ht="12.75" customHeight="1">
      <c r="A36" s="19" t="s">
        <v>181</v>
      </c>
      <c r="B36" s="110">
        <v>1</v>
      </c>
      <c r="C36" s="18">
        <v>142</v>
      </c>
      <c r="D36" s="18">
        <v>75121</v>
      </c>
      <c r="E36" s="62"/>
      <c r="F36" s="62">
        <v>49</v>
      </c>
      <c r="G36" s="62">
        <v>25375</v>
      </c>
      <c r="H36" s="62"/>
      <c r="I36" s="62">
        <v>93</v>
      </c>
      <c r="J36" s="62">
        <v>49746</v>
      </c>
    </row>
    <row r="37" spans="1:10" ht="12.75" customHeight="1">
      <c r="A37" s="19" t="s">
        <v>182</v>
      </c>
      <c r="B37" s="110"/>
      <c r="C37" s="18"/>
      <c r="D37" s="18"/>
      <c r="E37" s="62"/>
      <c r="F37" s="62"/>
      <c r="G37" s="62"/>
      <c r="H37" s="62"/>
      <c r="I37" s="62"/>
      <c r="J37" s="62"/>
    </row>
    <row r="38" spans="1:10" ht="12.75" customHeight="1">
      <c r="A38" s="19" t="s">
        <v>183</v>
      </c>
      <c r="B38" s="110">
        <v>1</v>
      </c>
      <c r="C38" s="18">
        <v>121</v>
      </c>
      <c r="D38" s="18">
        <v>29033</v>
      </c>
      <c r="E38" s="62"/>
      <c r="F38" s="62">
        <v>53</v>
      </c>
      <c r="G38" s="62">
        <v>12040</v>
      </c>
      <c r="H38" s="62"/>
      <c r="I38" s="62">
        <v>68</v>
      </c>
      <c r="J38" s="62">
        <v>16993</v>
      </c>
    </row>
    <row r="39" spans="1:10" ht="12.75" customHeight="1">
      <c r="A39" s="19" t="s">
        <v>184</v>
      </c>
      <c r="B39" s="110">
        <v>3</v>
      </c>
      <c r="C39" s="18">
        <v>604</v>
      </c>
      <c r="D39" s="18">
        <v>195541</v>
      </c>
      <c r="E39" s="62"/>
      <c r="F39" s="62">
        <v>272</v>
      </c>
      <c r="G39" s="62">
        <v>55928</v>
      </c>
      <c r="H39" s="62"/>
      <c r="I39" s="62">
        <v>332</v>
      </c>
      <c r="J39" s="62">
        <v>139613</v>
      </c>
    </row>
    <row r="40" spans="1:10" ht="12.75" customHeight="1">
      <c r="A40" s="19" t="s">
        <v>185</v>
      </c>
      <c r="B40" s="110"/>
      <c r="C40" s="18"/>
      <c r="D40" s="18"/>
      <c r="E40" s="62"/>
      <c r="F40" s="62"/>
      <c r="G40" s="62"/>
      <c r="H40" s="62"/>
      <c r="I40" s="62"/>
      <c r="J40" s="62"/>
    </row>
    <row r="41" spans="1:10" ht="12.75" customHeight="1">
      <c r="A41" s="19" t="s">
        <v>633</v>
      </c>
      <c r="B41" s="110">
        <v>1</v>
      </c>
      <c r="C41" s="18"/>
      <c r="D41" s="18"/>
      <c r="E41" s="62"/>
      <c r="F41" s="62"/>
      <c r="G41" s="62"/>
      <c r="H41" s="62"/>
      <c r="I41" s="62"/>
      <c r="J41" s="62"/>
    </row>
    <row r="42" spans="1:10" ht="12.75" customHeight="1">
      <c r="A42" s="19" t="s">
        <v>187</v>
      </c>
      <c r="B42" s="110">
        <v>2</v>
      </c>
      <c r="C42" s="18">
        <v>98</v>
      </c>
      <c r="D42" s="18">
        <v>26285</v>
      </c>
      <c r="E42" s="62"/>
      <c r="F42" s="62">
        <v>64</v>
      </c>
      <c r="G42" s="62">
        <v>14775</v>
      </c>
      <c r="H42" s="62"/>
      <c r="I42" s="62">
        <v>34</v>
      </c>
      <c r="J42" s="62">
        <v>11510</v>
      </c>
    </row>
    <row r="43" spans="1:10" ht="12.75" customHeight="1">
      <c r="A43" s="19" t="s">
        <v>188</v>
      </c>
      <c r="B43" s="110">
        <v>1</v>
      </c>
      <c r="C43" s="18">
        <v>189</v>
      </c>
      <c r="D43" s="18">
        <v>47286</v>
      </c>
      <c r="E43" s="62"/>
      <c r="F43" s="62">
        <v>81</v>
      </c>
      <c r="G43" s="62">
        <v>19278</v>
      </c>
      <c r="H43" s="62"/>
      <c r="I43" s="62">
        <v>108</v>
      </c>
      <c r="J43" s="62">
        <v>28008</v>
      </c>
    </row>
    <row r="44" spans="1:10" ht="12.75" customHeight="1">
      <c r="A44" s="19" t="s">
        <v>189</v>
      </c>
      <c r="B44" s="110"/>
      <c r="C44" s="18"/>
      <c r="D44" s="18"/>
      <c r="E44" s="62"/>
      <c r="F44" s="62"/>
      <c r="G44" s="62"/>
      <c r="H44" s="62"/>
      <c r="I44" s="59"/>
      <c r="J44" s="59"/>
    </row>
    <row r="45" spans="1:10" ht="12.75" customHeight="1">
      <c r="A45" s="19" t="s">
        <v>634</v>
      </c>
      <c r="B45" s="110">
        <v>1</v>
      </c>
      <c r="C45" s="18"/>
      <c r="D45" s="18"/>
      <c r="E45" s="62"/>
      <c r="F45" s="62"/>
      <c r="G45" s="62"/>
      <c r="H45" s="62"/>
      <c r="I45" s="62"/>
      <c r="J45" s="62"/>
    </row>
    <row r="46" spans="1:10" ht="12.75" customHeight="1">
      <c r="A46" s="19" t="s">
        <v>191</v>
      </c>
      <c r="B46" s="110">
        <v>1</v>
      </c>
      <c r="C46" s="18">
        <v>230</v>
      </c>
      <c r="D46" s="18">
        <v>42853</v>
      </c>
      <c r="E46" s="62"/>
      <c r="F46" s="62">
        <v>128</v>
      </c>
      <c r="G46" s="62">
        <v>20683</v>
      </c>
      <c r="H46" s="62"/>
      <c r="I46" s="62">
        <v>102</v>
      </c>
      <c r="J46" s="62">
        <v>22170</v>
      </c>
    </row>
    <row r="47" spans="1:10" ht="12.75" customHeight="1" thickBot="1">
      <c r="A47" s="182" t="s">
        <v>192</v>
      </c>
      <c r="B47" s="343">
        <v>1</v>
      </c>
      <c r="C47" s="263">
        <v>37</v>
      </c>
      <c r="D47" s="263">
        <v>17325</v>
      </c>
      <c r="E47" s="262"/>
      <c r="F47" s="262">
        <v>12</v>
      </c>
      <c r="G47" s="262">
        <v>5125</v>
      </c>
      <c r="H47" s="262"/>
      <c r="I47" s="262">
        <v>25</v>
      </c>
      <c r="J47" s="262">
        <v>12200</v>
      </c>
    </row>
    <row r="48" spans="1:10" ht="12.75" customHeight="1">
      <c r="A48" s="95" t="s">
        <v>635</v>
      </c>
      <c r="B48" s="110"/>
      <c r="C48" s="18"/>
      <c r="D48" s="18"/>
      <c r="E48" s="62"/>
      <c r="F48" s="62"/>
      <c r="G48" s="62"/>
      <c r="H48" s="62"/>
      <c r="I48" s="62"/>
      <c r="J48" s="62"/>
    </row>
    <row r="49" spans="1:10" ht="12.75">
      <c r="A49" s="418" t="s">
        <v>636</v>
      </c>
      <c r="B49" s="418"/>
      <c r="C49" s="418"/>
      <c r="D49" s="418"/>
      <c r="E49" s="418"/>
      <c r="F49" s="418"/>
      <c r="G49" s="418"/>
      <c r="H49" s="418"/>
      <c r="I49" s="418"/>
      <c r="J49" s="418"/>
    </row>
    <row r="52" ht="22.5" customHeight="1"/>
    <row r="53" ht="12.75">
      <c r="D53" s="20" t="s">
        <v>130</v>
      </c>
    </row>
  </sheetData>
  <sheetProtection/>
  <mergeCells count="14">
    <mergeCell ref="A3:J3"/>
    <mergeCell ref="A5:A10"/>
    <mergeCell ref="B5:B10"/>
    <mergeCell ref="C5:C10"/>
    <mergeCell ref="D5:D10"/>
    <mergeCell ref="F5:J5"/>
    <mergeCell ref="F7:G8"/>
    <mergeCell ref="I7:J8"/>
    <mergeCell ref="F6:J6"/>
    <mergeCell ref="A49:J49"/>
    <mergeCell ref="F9:F10"/>
    <mergeCell ref="G9:G10"/>
    <mergeCell ref="I9:I10"/>
    <mergeCell ref="J9:J10"/>
  </mergeCells>
  <hyperlinks>
    <hyperlink ref="A1" location="'Índice '!A1" display="Regresar"/>
  </hyperlinks>
  <printOptions horizontalCentered="1"/>
  <pageMargins left="0.2755905511811024" right="0.2755905511811024" top="0.3937007874015748" bottom="0" header="0.5118110236220472" footer="0.5118110236220472"/>
  <pageSetup fitToHeight="1" fitToWidth="1" horizontalDpi="600" verticalDpi="600" orientation="landscape" scale="83" r:id="rId1"/>
</worksheet>
</file>

<file path=xl/worksheets/sheet5.xml><?xml version="1.0" encoding="utf-8"?>
<worksheet xmlns="http://schemas.openxmlformats.org/spreadsheetml/2006/main" xmlns:r="http://schemas.openxmlformats.org/officeDocument/2006/relationships">
  <sheetPr>
    <pageSetUpPr fitToPage="1"/>
  </sheetPr>
  <dimension ref="A1:I52"/>
  <sheetViews>
    <sheetView showGridLines="0" showZeros="0" zoomScaleSheetLayoutView="42" zoomScalePageLayoutView="0" workbookViewId="0" topLeftCell="A1">
      <selection activeCell="B8" sqref="B8"/>
    </sheetView>
  </sheetViews>
  <sheetFormatPr defaultColWidth="11.5546875" defaultRowHeight="15"/>
  <cols>
    <col min="1" max="1" width="17.77734375" style="20" customWidth="1"/>
    <col min="2" max="2" width="7.10546875" style="20" customWidth="1"/>
    <col min="3" max="3" width="15.3359375" style="91" customWidth="1"/>
    <col min="4" max="4" width="13.99609375" style="20" customWidth="1"/>
    <col min="5" max="5" width="15.5546875" style="20" customWidth="1"/>
    <col min="6" max="6" width="14.4453125" style="20" customWidth="1"/>
    <col min="7" max="7" width="19.10546875" style="20" customWidth="1"/>
    <col min="8" max="8" width="19.21484375" style="20" customWidth="1"/>
    <col min="9" max="16384" width="11.5546875" style="20" customWidth="1"/>
  </cols>
  <sheetData>
    <row r="1" spans="1:4" ht="12.75" customHeight="1">
      <c r="A1" s="208" t="s">
        <v>559</v>
      </c>
      <c r="C1" s="84"/>
      <c r="D1" s="20" t="s">
        <v>130</v>
      </c>
    </row>
    <row r="2" spans="1:8" ht="12.75" customHeight="1">
      <c r="A2" s="442" t="s">
        <v>1</v>
      </c>
      <c r="B2" s="442"/>
      <c r="C2" s="442"/>
      <c r="D2" s="442"/>
      <c r="E2" s="442"/>
      <c r="F2" s="442"/>
      <c r="G2" s="442"/>
      <c r="H2" s="442"/>
    </row>
    <row r="3" spans="1:8" s="179" customFormat="1" ht="17.25" customHeight="1">
      <c r="A3" s="410" t="s">
        <v>582</v>
      </c>
      <c r="B3" s="410"/>
      <c r="C3" s="410"/>
      <c r="D3" s="410"/>
      <c r="E3" s="410"/>
      <c r="F3" s="410"/>
      <c r="G3" s="410"/>
      <c r="H3" s="410"/>
    </row>
    <row r="4" spans="1:8" s="179" customFormat="1" ht="12.75" customHeight="1" thickBot="1">
      <c r="A4" s="183"/>
      <c r="B4" s="183"/>
      <c r="C4" s="183"/>
      <c r="D4" s="183"/>
      <c r="E4" s="183"/>
      <c r="F4" s="183"/>
      <c r="G4" s="183"/>
      <c r="H4" s="184" t="s">
        <v>193</v>
      </c>
    </row>
    <row r="5" spans="1:8" s="179" customFormat="1" ht="21" customHeight="1">
      <c r="A5" s="432" t="s">
        <v>373</v>
      </c>
      <c r="B5" s="443" t="s">
        <v>385</v>
      </c>
      <c r="C5" s="443"/>
      <c r="D5" s="443"/>
      <c r="E5" s="443"/>
      <c r="F5" s="443"/>
      <c r="G5" s="443"/>
      <c r="H5" s="443"/>
    </row>
    <row r="6" spans="1:8" s="179" customFormat="1" ht="15.75" customHeight="1">
      <c r="A6" s="433"/>
      <c r="B6" s="56"/>
      <c r="C6" s="420" t="s">
        <v>386</v>
      </c>
      <c r="D6" s="420" t="s">
        <v>387</v>
      </c>
      <c r="E6" s="420" t="s">
        <v>388</v>
      </c>
      <c r="F6" s="420" t="s">
        <v>688</v>
      </c>
      <c r="G6" s="440" t="s">
        <v>689</v>
      </c>
      <c r="H6" s="440" t="s">
        <v>384</v>
      </c>
    </row>
    <row r="7" spans="1:8" s="179" customFormat="1" ht="19.5" customHeight="1">
      <c r="A7" s="434"/>
      <c r="B7" s="231" t="s">
        <v>363</v>
      </c>
      <c r="C7" s="421"/>
      <c r="D7" s="421"/>
      <c r="E7" s="421"/>
      <c r="F7" s="421"/>
      <c r="G7" s="441"/>
      <c r="H7" s="441"/>
    </row>
    <row r="8" spans="1:9" ht="22.5" customHeight="1">
      <c r="A8" s="17" t="s">
        <v>363</v>
      </c>
      <c r="B8" s="83">
        <v>1451</v>
      </c>
      <c r="C8" s="83">
        <v>14</v>
      </c>
      <c r="D8" s="83">
        <v>134</v>
      </c>
      <c r="E8" s="83">
        <v>8</v>
      </c>
      <c r="F8" s="83">
        <v>1</v>
      </c>
      <c r="G8" s="83">
        <v>1260</v>
      </c>
      <c r="H8" s="83">
        <v>34</v>
      </c>
      <c r="I8" s="83"/>
    </row>
    <row r="9" spans="1:8" ht="19.5" customHeight="1">
      <c r="A9" s="90" t="s">
        <v>194</v>
      </c>
      <c r="B9" s="83">
        <v>25</v>
      </c>
      <c r="C9" s="207">
        <v>1</v>
      </c>
      <c r="D9" s="207">
        <v>1</v>
      </c>
      <c r="E9" s="207"/>
      <c r="F9" s="207"/>
      <c r="G9" s="207">
        <v>22</v>
      </c>
      <c r="H9" s="207">
        <v>1</v>
      </c>
    </row>
    <row r="10" spans="1:8" ht="12.75" customHeight="1">
      <c r="A10" s="90" t="s">
        <v>195</v>
      </c>
      <c r="B10" s="83">
        <v>87</v>
      </c>
      <c r="C10" s="207"/>
      <c r="D10" s="207">
        <v>3</v>
      </c>
      <c r="E10" s="207"/>
      <c r="F10" s="207"/>
      <c r="G10" s="207">
        <v>80</v>
      </c>
      <c r="H10" s="207">
        <v>4</v>
      </c>
    </row>
    <row r="11" spans="1:8" ht="12.75" customHeight="1">
      <c r="A11" s="90" t="s">
        <v>196</v>
      </c>
      <c r="B11" s="83">
        <v>17</v>
      </c>
      <c r="C11" s="207">
        <v>2</v>
      </c>
      <c r="D11" s="207">
        <v>1</v>
      </c>
      <c r="E11" s="207"/>
      <c r="F11" s="207"/>
      <c r="G11" s="207">
        <v>14</v>
      </c>
      <c r="H11" s="207"/>
    </row>
    <row r="12" spans="1:8" ht="12.75" customHeight="1">
      <c r="A12" s="90" t="s">
        <v>197</v>
      </c>
      <c r="B12" s="83">
        <v>9</v>
      </c>
      <c r="C12" s="207"/>
      <c r="D12" s="207">
        <v>1</v>
      </c>
      <c r="E12" s="207"/>
      <c r="F12" s="207"/>
      <c r="G12" s="207">
        <v>8</v>
      </c>
      <c r="H12" s="207"/>
    </row>
    <row r="13" spans="1:8" ht="12.75" customHeight="1">
      <c r="A13" s="90" t="s">
        <v>198</v>
      </c>
      <c r="B13" s="83">
        <v>18</v>
      </c>
      <c r="C13" s="207"/>
      <c r="D13" s="207">
        <v>2</v>
      </c>
      <c r="E13" s="207"/>
      <c r="F13" s="207"/>
      <c r="G13" s="207">
        <v>16</v>
      </c>
      <c r="H13" s="207"/>
    </row>
    <row r="14" spans="1:8" ht="12.75" customHeight="1">
      <c r="A14" s="90" t="s">
        <v>199</v>
      </c>
      <c r="B14" s="83">
        <v>93</v>
      </c>
      <c r="C14" s="207"/>
      <c r="D14" s="207">
        <v>9</v>
      </c>
      <c r="E14" s="207"/>
      <c r="F14" s="207"/>
      <c r="G14" s="207">
        <v>83</v>
      </c>
      <c r="H14" s="207">
        <v>1</v>
      </c>
    </row>
    <row r="15" spans="1:8" ht="12.75" customHeight="1">
      <c r="A15" s="90" t="s">
        <v>200</v>
      </c>
      <c r="B15" s="83">
        <v>64</v>
      </c>
      <c r="C15" s="207"/>
      <c r="D15" s="207">
        <v>6</v>
      </c>
      <c r="E15" s="207"/>
      <c r="F15" s="207"/>
      <c r="G15" s="207">
        <v>57</v>
      </c>
      <c r="H15" s="207">
        <v>1</v>
      </c>
    </row>
    <row r="16" spans="1:8" ht="12.75" customHeight="1">
      <c r="A16" s="90" t="s">
        <v>201</v>
      </c>
      <c r="B16" s="83">
        <v>22</v>
      </c>
      <c r="C16" s="207"/>
      <c r="D16" s="207">
        <v>1</v>
      </c>
      <c r="E16" s="207"/>
      <c r="F16" s="207">
        <v>1</v>
      </c>
      <c r="G16" s="207">
        <v>20</v>
      </c>
      <c r="H16" s="207"/>
    </row>
    <row r="17" spans="1:8" ht="12.75" customHeight="1">
      <c r="A17" s="90" t="s">
        <v>202</v>
      </c>
      <c r="B17" s="83">
        <v>68</v>
      </c>
      <c r="C17" s="207"/>
      <c r="D17" s="207">
        <v>24</v>
      </c>
      <c r="E17" s="207">
        <v>3</v>
      </c>
      <c r="G17" s="207">
        <v>41</v>
      </c>
      <c r="H17" s="207"/>
    </row>
    <row r="18" spans="1:8" ht="12.75" customHeight="1">
      <c r="A18" s="90" t="s">
        <v>203</v>
      </c>
      <c r="B18" s="83">
        <v>69</v>
      </c>
      <c r="C18" s="207"/>
      <c r="D18" s="207">
        <v>20</v>
      </c>
      <c r="E18" s="207">
        <v>4</v>
      </c>
      <c r="F18" s="207"/>
      <c r="G18" s="207">
        <v>43</v>
      </c>
      <c r="H18" s="207">
        <v>2</v>
      </c>
    </row>
    <row r="19" spans="1:8" ht="12.75" customHeight="1">
      <c r="A19" s="90" t="s">
        <v>204</v>
      </c>
      <c r="B19" s="83">
        <v>18</v>
      </c>
      <c r="C19" s="207"/>
      <c r="D19" s="207">
        <v>2</v>
      </c>
      <c r="F19" s="207"/>
      <c r="G19" s="207">
        <v>15</v>
      </c>
      <c r="H19" s="207">
        <v>1</v>
      </c>
    </row>
    <row r="20" spans="1:8" ht="12.75" customHeight="1">
      <c r="A20" s="90" t="s">
        <v>469</v>
      </c>
      <c r="B20" s="83">
        <v>63</v>
      </c>
      <c r="C20" s="207"/>
      <c r="D20" s="207">
        <v>5</v>
      </c>
      <c r="E20" s="207"/>
      <c r="F20" s="207"/>
      <c r="G20" s="207">
        <v>58</v>
      </c>
      <c r="H20" s="207"/>
    </row>
    <row r="21" spans="1:8" ht="12.75" customHeight="1">
      <c r="A21" s="90" t="s">
        <v>470</v>
      </c>
      <c r="B21" s="83">
        <v>42</v>
      </c>
      <c r="C21" s="207"/>
      <c r="D21" s="207">
        <v>2</v>
      </c>
      <c r="E21" s="207">
        <v>1</v>
      </c>
      <c r="F21" s="207"/>
      <c r="G21" s="207">
        <v>38</v>
      </c>
      <c r="H21" s="207">
        <v>1</v>
      </c>
    </row>
    <row r="22" spans="1:8" ht="12.75" customHeight="1">
      <c r="A22" s="90" t="s">
        <v>205</v>
      </c>
      <c r="B22" s="83">
        <v>61</v>
      </c>
      <c r="C22" s="207"/>
      <c r="D22" s="207">
        <v>5</v>
      </c>
      <c r="F22" s="207"/>
      <c r="G22" s="207">
        <v>52</v>
      </c>
      <c r="H22" s="207">
        <v>4</v>
      </c>
    </row>
    <row r="23" spans="1:8" ht="12.75" customHeight="1">
      <c r="A23" s="90" t="s">
        <v>206</v>
      </c>
      <c r="B23" s="83">
        <v>15</v>
      </c>
      <c r="C23" s="207"/>
      <c r="D23" s="207">
        <v>3</v>
      </c>
      <c r="E23" s="207"/>
      <c r="F23" s="207"/>
      <c r="G23" s="207">
        <v>11</v>
      </c>
      <c r="H23" s="207">
        <v>1</v>
      </c>
    </row>
    <row r="24" spans="1:8" ht="12.75" customHeight="1">
      <c r="A24" s="90" t="s">
        <v>207</v>
      </c>
      <c r="B24" s="83">
        <v>18</v>
      </c>
      <c r="C24" s="207"/>
      <c r="D24" s="207">
        <v>2</v>
      </c>
      <c r="E24" s="207"/>
      <c r="F24" s="207"/>
      <c r="G24" s="207">
        <v>16</v>
      </c>
      <c r="H24" s="207"/>
    </row>
    <row r="25" spans="1:8" ht="12.75" customHeight="1">
      <c r="A25" s="90" t="s">
        <v>208</v>
      </c>
      <c r="B25" s="83">
        <v>96</v>
      </c>
      <c r="C25" s="207"/>
      <c r="D25" s="207">
        <v>6</v>
      </c>
      <c r="E25" s="207"/>
      <c r="F25" s="207"/>
      <c r="G25" s="207">
        <v>87</v>
      </c>
      <c r="H25" s="207">
        <v>3</v>
      </c>
    </row>
    <row r="26" spans="1:8" ht="12.75" customHeight="1">
      <c r="A26" s="90" t="s">
        <v>209</v>
      </c>
      <c r="B26" s="83">
        <v>40</v>
      </c>
      <c r="C26" s="207">
        <v>1</v>
      </c>
      <c r="D26" s="207">
        <v>3</v>
      </c>
      <c r="E26" s="207"/>
      <c r="F26" s="207"/>
      <c r="G26" s="207">
        <v>35</v>
      </c>
      <c r="H26" s="207">
        <v>1</v>
      </c>
    </row>
    <row r="27" spans="1:8" ht="12.75" customHeight="1">
      <c r="A27" s="90" t="s">
        <v>210</v>
      </c>
      <c r="B27" s="83">
        <v>32</v>
      </c>
      <c r="C27" s="207"/>
      <c r="D27" s="207">
        <v>2</v>
      </c>
      <c r="E27" s="207"/>
      <c r="F27" s="207"/>
      <c r="G27" s="207">
        <v>28</v>
      </c>
      <c r="H27" s="207">
        <v>2</v>
      </c>
    </row>
    <row r="28" spans="1:8" ht="12.75" customHeight="1">
      <c r="A28" s="90" t="s">
        <v>211</v>
      </c>
      <c r="B28" s="83">
        <v>18</v>
      </c>
      <c r="C28" s="207"/>
      <c r="D28" s="207">
        <v>1</v>
      </c>
      <c r="E28" s="207"/>
      <c r="F28" s="207"/>
      <c r="G28" s="207">
        <v>17</v>
      </c>
      <c r="H28" s="207"/>
    </row>
    <row r="29" spans="1:8" ht="12.75" customHeight="1">
      <c r="A29" s="90" t="s">
        <v>212</v>
      </c>
      <c r="B29" s="83">
        <v>97</v>
      </c>
      <c r="C29" s="207"/>
      <c r="D29" s="207">
        <v>5</v>
      </c>
      <c r="E29" s="207"/>
      <c r="F29" s="207"/>
      <c r="G29" s="207">
        <v>89</v>
      </c>
      <c r="H29" s="207">
        <v>3</v>
      </c>
    </row>
    <row r="30" spans="1:8" ht="12.75" customHeight="1">
      <c r="A30" s="90" t="s">
        <v>213</v>
      </c>
      <c r="B30" s="83">
        <v>18</v>
      </c>
      <c r="C30" s="207"/>
      <c r="D30" s="207">
        <v>1</v>
      </c>
      <c r="E30" s="207"/>
      <c r="F30" s="207"/>
      <c r="G30" s="207">
        <v>17</v>
      </c>
      <c r="H30" s="207"/>
    </row>
    <row r="31" spans="1:8" ht="12.75" customHeight="1">
      <c r="A31" s="90" t="s">
        <v>214</v>
      </c>
      <c r="B31" s="83">
        <v>39</v>
      </c>
      <c r="C31" s="207"/>
      <c r="D31" s="207">
        <v>4</v>
      </c>
      <c r="E31" s="207"/>
      <c r="F31" s="207"/>
      <c r="G31" s="207">
        <v>35</v>
      </c>
      <c r="H31" s="207"/>
    </row>
    <row r="32" spans="1:8" ht="12.75" customHeight="1">
      <c r="A32" s="90" t="s">
        <v>215</v>
      </c>
      <c r="B32" s="83">
        <v>29</v>
      </c>
      <c r="C32" s="207"/>
      <c r="D32" s="207">
        <v>1</v>
      </c>
      <c r="E32" s="207"/>
      <c r="F32" s="207"/>
      <c r="G32" s="207">
        <v>28</v>
      </c>
      <c r="H32" s="207"/>
    </row>
    <row r="33" spans="1:8" ht="12.75" customHeight="1">
      <c r="A33" s="90" t="s">
        <v>216</v>
      </c>
      <c r="B33" s="83">
        <v>22</v>
      </c>
      <c r="C33" s="207"/>
      <c r="D33" s="207">
        <v>1</v>
      </c>
      <c r="E33" s="207"/>
      <c r="F33" s="207"/>
      <c r="G33" s="207">
        <v>20</v>
      </c>
      <c r="H33" s="207">
        <v>1</v>
      </c>
    </row>
    <row r="34" spans="1:8" ht="12.75" customHeight="1">
      <c r="A34" s="90" t="s">
        <v>217</v>
      </c>
      <c r="B34" s="83">
        <v>31</v>
      </c>
      <c r="C34" s="207"/>
      <c r="D34" s="207">
        <v>2</v>
      </c>
      <c r="E34" s="207"/>
      <c r="F34" s="207"/>
      <c r="G34" s="207">
        <v>29</v>
      </c>
      <c r="H34" s="207"/>
    </row>
    <row r="35" spans="1:8" ht="12.75" customHeight="1">
      <c r="A35" s="90" t="s">
        <v>218</v>
      </c>
      <c r="B35" s="83">
        <v>49</v>
      </c>
      <c r="C35" s="207">
        <v>10</v>
      </c>
      <c r="D35" s="207">
        <v>2</v>
      </c>
      <c r="E35" s="207"/>
      <c r="F35" s="207"/>
      <c r="G35" s="207">
        <v>35</v>
      </c>
      <c r="H35" s="207">
        <v>2</v>
      </c>
    </row>
    <row r="36" spans="1:8" ht="12.75" customHeight="1">
      <c r="A36" s="90" t="s">
        <v>219</v>
      </c>
      <c r="B36" s="83">
        <v>76</v>
      </c>
      <c r="C36" s="207"/>
      <c r="D36" s="207">
        <v>7</v>
      </c>
      <c r="E36" s="207"/>
      <c r="F36" s="207"/>
      <c r="G36" s="207">
        <v>66</v>
      </c>
      <c r="H36" s="207">
        <v>3</v>
      </c>
    </row>
    <row r="37" spans="1:8" ht="12.75" customHeight="1">
      <c r="A37" s="90" t="s">
        <v>220</v>
      </c>
      <c r="B37" s="83">
        <v>8</v>
      </c>
      <c r="C37" s="207"/>
      <c r="D37" s="207">
        <v>1</v>
      </c>
      <c r="E37" s="207"/>
      <c r="F37" s="207"/>
      <c r="G37" s="207">
        <v>7</v>
      </c>
      <c r="H37" s="207"/>
    </row>
    <row r="38" spans="1:8" ht="12.75" customHeight="1">
      <c r="A38" s="90" t="s">
        <v>221</v>
      </c>
      <c r="B38" s="83">
        <v>74</v>
      </c>
      <c r="C38" s="207"/>
      <c r="D38" s="207">
        <v>5</v>
      </c>
      <c r="E38" s="207"/>
      <c r="F38" s="207"/>
      <c r="G38" s="207">
        <v>67</v>
      </c>
      <c r="H38" s="207">
        <v>2</v>
      </c>
    </row>
    <row r="39" spans="1:8" ht="12.75" customHeight="1">
      <c r="A39" s="90" t="s">
        <v>222</v>
      </c>
      <c r="B39" s="83">
        <v>6</v>
      </c>
      <c r="C39" s="207"/>
      <c r="D39" s="207">
        <v>1</v>
      </c>
      <c r="E39" s="207"/>
      <c r="F39" s="207"/>
      <c r="G39" s="207">
        <v>5</v>
      </c>
      <c r="H39" s="207"/>
    </row>
    <row r="40" spans="1:8" ht="12.75" customHeight="1">
      <c r="A40" s="90" t="s">
        <v>223</v>
      </c>
      <c r="B40" s="83">
        <v>38</v>
      </c>
      <c r="C40" s="207"/>
      <c r="D40" s="207">
        <v>3</v>
      </c>
      <c r="E40" s="207"/>
      <c r="F40" s="207"/>
      <c r="G40" s="207">
        <v>35</v>
      </c>
      <c r="H40" s="207"/>
    </row>
    <row r="41" spans="1:8" ht="12.75" customHeight="1">
      <c r="A41" s="90" t="s">
        <v>224</v>
      </c>
      <c r="B41" s="83">
        <v>27</v>
      </c>
      <c r="C41" s="207"/>
      <c r="E41" s="207"/>
      <c r="F41" s="207"/>
      <c r="G41" s="207">
        <v>27</v>
      </c>
      <c r="H41" s="207"/>
    </row>
    <row r="42" spans="1:8" ht="12.75" customHeight="1">
      <c r="A42" s="90" t="s">
        <v>225</v>
      </c>
      <c r="B42" s="83">
        <v>33</v>
      </c>
      <c r="C42" s="207"/>
      <c r="D42" s="207">
        <v>1</v>
      </c>
      <c r="E42" s="207"/>
      <c r="F42" s="207"/>
      <c r="G42" s="207">
        <v>31</v>
      </c>
      <c r="H42" s="207">
        <v>1</v>
      </c>
    </row>
    <row r="43" spans="1:8" ht="12.75" customHeight="1" thickBot="1">
      <c r="A43" s="198" t="s">
        <v>226</v>
      </c>
      <c r="B43" s="349">
        <v>29</v>
      </c>
      <c r="C43" s="349"/>
      <c r="D43" s="349">
        <v>1</v>
      </c>
      <c r="E43" s="349"/>
      <c r="F43" s="349"/>
      <c r="G43" s="349">
        <v>28</v>
      </c>
      <c r="H43" s="349"/>
    </row>
    <row r="44" spans="1:8" ht="15.75" customHeight="1">
      <c r="A44" s="93" t="s">
        <v>389</v>
      </c>
      <c r="C44" s="89"/>
      <c r="E44" s="89"/>
      <c r="F44" s="89"/>
      <c r="H44" s="89"/>
    </row>
    <row r="45" spans="1:8" ht="12.75" customHeight="1">
      <c r="A45" s="89"/>
      <c r="B45" s="89"/>
      <c r="C45" s="89"/>
      <c r="D45" s="89"/>
      <c r="E45" s="89"/>
      <c r="F45" s="89"/>
      <c r="G45" s="89"/>
      <c r="H45" s="89"/>
    </row>
    <row r="46" ht="12.75" customHeight="1">
      <c r="C46" s="20"/>
    </row>
    <row r="47" ht="12.75">
      <c r="C47" s="84"/>
    </row>
    <row r="48" ht="12.75">
      <c r="C48" s="84"/>
    </row>
    <row r="49" ht="12.75">
      <c r="C49" s="84"/>
    </row>
    <row r="50" ht="12.75">
      <c r="C50" s="84"/>
    </row>
    <row r="51" ht="22.5" customHeight="1">
      <c r="C51" s="84"/>
    </row>
    <row r="52" ht="12.75">
      <c r="C52" s="84"/>
    </row>
  </sheetData>
  <sheetProtection/>
  <mergeCells count="10">
    <mergeCell ref="H6:H7"/>
    <mergeCell ref="C6:C7"/>
    <mergeCell ref="D6:D7"/>
    <mergeCell ref="E6:E7"/>
    <mergeCell ref="F6:F7"/>
    <mergeCell ref="A2:H2"/>
    <mergeCell ref="A3:H3"/>
    <mergeCell ref="A5:A7"/>
    <mergeCell ref="B5:H5"/>
    <mergeCell ref="G6:G7"/>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pageSetUpPr fitToPage="1"/>
  </sheetPr>
  <dimension ref="A1:G48"/>
  <sheetViews>
    <sheetView showGridLines="0" showZeros="0" zoomScaleSheetLayoutView="42" zoomScalePageLayoutView="0" workbookViewId="0" topLeftCell="A1">
      <selection activeCell="A1" sqref="A1"/>
    </sheetView>
  </sheetViews>
  <sheetFormatPr defaultColWidth="11.5546875" defaultRowHeight="15"/>
  <cols>
    <col min="1" max="1" width="19.88671875" style="20" customWidth="1"/>
    <col min="2" max="2" width="10.99609375" style="20" customWidth="1"/>
    <col min="3" max="3" width="11.99609375" style="20" customWidth="1"/>
    <col min="4" max="4" width="16.4453125" style="20" customWidth="1"/>
    <col min="5" max="5" width="19.6640625" style="20" customWidth="1"/>
    <col min="6" max="6" width="17.5546875" style="20" customWidth="1"/>
    <col min="7" max="16384" width="11.5546875" style="20" customWidth="1"/>
  </cols>
  <sheetData>
    <row r="1" ht="12.75">
      <c r="A1" s="398" t="s">
        <v>559</v>
      </c>
    </row>
    <row r="2" spans="1:6" ht="12.75" customHeight="1">
      <c r="A2" s="409" t="s">
        <v>2</v>
      </c>
      <c r="B2" s="409"/>
      <c r="C2" s="409"/>
      <c r="D2" s="409"/>
      <c r="E2" s="409"/>
      <c r="F2" s="409"/>
    </row>
    <row r="3" spans="1:6" ht="28.5" customHeight="1">
      <c r="A3" s="444" t="s">
        <v>655</v>
      </c>
      <c r="B3" s="444"/>
      <c r="C3" s="444"/>
      <c r="D3" s="444"/>
      <c r="E3" s="444"/>
      <c r="F3" s="444"/>
    </row>
    <row r="4" ht="12.75" customHeight="1" thickBot="1"/>
    <row r="5" spans="1:6" ht="16.5" customHeight="1">
      <c r="A5" s="411" t="s">
        <v>373</v>
      </c>
      <c r="B5" s="411" t="s">
        <v>363</v>
      </c>
      <c r="C5" s="436" t="s">
        <v>394</v>
      </c>
      <c r="D5" s="436"/>
      <c r="E5" s="436"/>
      <c r="F5" s="436"/>
    </row>
    <row r="6" spans="1:6" ht="14.25" customHeight="1">
      <c r="A6" s="412"/>
      <c r="B6" s="412"/>
      <c r="C6" s="412" t="s">
        <v>605</v>
      </c>
      <c r="D6" s="412" t="s">
        <v>391</v>
      </c>
      <c r="E6" s="412" t="s">
        <v>392</v>
      </c>
      <c r="F6" s="412" t="s">
        <v>606</v>
      </c>
    </row>
    <row r="7" spans="1:6" ht="22.5" customHeight="1">
      <c r="A7" s="413"/>
      <c r="B7" s="413"/>
      <c r="C7" s="413"/>
      <c r="D7" s="413"/>
      <c r="E7" s="413"/>
      <c r="F7" s="413"/>
    </row>
    <row r="8" spans="1:7" ht="12.75" customHeight="1">
      <c r="A8" s="3" t="s">
        <v>363</v>
      </c>
      <c r="B8" s="399">
        <v>845135</v>
      </c>
      <c r="C8" s="399">
        <v>196322</v>
      </c>
      <c r="D8" s="399">
        <v>110416</v>
      </c>
      <c r="E8" s="399">
        <v>183418</v>
      </c>
      <c r="F8" s="399">
        <v>354979</v>
      </c>
      <c r="G8" s="92"/>
    </row>
    <row r="9" spans="1:6" ht="12.75" customHeight="1">
      <c r="A9" s="5"/>
      <c r="B9" s="399"/>
      <c r="C9" s="399"/>
      <c r="D9" s="399"/>
      <c r="E9" s="399"/>
      <c r="F9" s="399"/>
    </row>
    <row r="10" spans="1:6" ht="12.75" customHeight="1">
      <c r="A10" s="19" t="s">
        <v>160</v>
      </c>
      <c r="B10" s="399">
        <v>11988</v>
      </c>
      <c r="C10" s="399">
        <v>2876</v>
      </c>
      <c r="D10" s="399">
        <v>2245</v>
      </c>
      <c r="E10" s="399">
        <v>1858</v>
      </c>
      <c r="F10" s="399">
        <v>5009</v>
      </c>
    </row>
    <row r="11" spans="1:6" ht="12.75" customHeight="1">
      <c r="A11" s="19" t="s">
        <v>161</v>
      </c>
      <c r="B11" s="399">
        <v>22937</v>
      </c>
      <c r="C11" s="399">
        <v>5335</v>
      </c>
      <c r="D11" s="399">
        <v>4295</v>
      </c>
      <c r="E11" s="399">
        <v>7679</v>
      </c>
      <c r="F11" s="399">
        <v>5628</v>
      </c>
    </row>
    <row r="12" spans="1:6" ht="12" customHeight="1">
      <c r="A12" s="19" t="s">
        <v>162</v>
      </c>
      <c r="B12" s="399">
        <v>9992</v>
      </c>
      <c r="C12" s="399">
        <v>1716</v>
      </c>
      <c r="D12" s="399">
        <v>512</v>
      </c>
      <c r="E12" s="399">
        <v>1869</v>
      </c>
      <c r="F12" s="399">
        <v>5895</v>
      </c>
    </row>
    <row r="13" spans="1:6" ht="12.75" customHeight="1">
      <c r="A13" s="19" t="s">
        <v>163</v>
      </c>
      <c r="B13" s="399">
        <v>8580</v>
      </c>
      <c r="C13" s="399">
        <v>1363</v>
      </c>
      <c r="D13" s="399">
        <v>254</v>
      </c>
      <c r="E13" s="399">
        <v>4149</v>
      </c>
      <c r="F13" s="399">
        <v>2814</v>
      </c>
    </row>
    <row r="14" spans="1:6" ht="12.75" customHeight="1">
      <c r="A14" s="19" t="s">
        <v>164</v>
      </c>
      <c r="B14" s="399">
        <v>14509</v>
      </c>
      <c r="C14" s="399">
        <v>4001</v>
      </c>
      <c r="D14" s="399">
        <v>2011</v>
      </c>
      <c r="E14" s="399">
        <v>3366</v>
      </c>
      <c r="F14" s="399">
        <v>5131</v>
      </c>
    </row>
    <row r="15" spans="1:6" ht="12.75" customHeight="1">
      <c r="A15" s="19" t="s">
        <v>165</v>
      </c>
      <c r="B15" s="399">
        <v>7073</v>
      </c>
      <c r="C15" s="399">
        <v>816</v>
      </c>
      <c r="D15" s="399">
        <v>706</v>
      </c>
      <c r="E15" s="399">
        <v>2791</v>
      </c>
      <c r="F15" s="399">
        <v>2760</v>
      </c>
    </row>
    <row r="16" spans="1:6" ht="12.75" customHeight="1">
      <c r="A16" s="19" t="s">
        <v>166</v>
      </c>
      <c r="B16" s="399">
        <v>9022</v>
      </c>
      <c r="C16" s="399">
        <v>1513</v>
      </c>
      <c r="D16" s="399">
        <v>698</v>
      </c>
      <c r="E16" s="399">
        <v>2773</v>
      </c>
      <c r="F16" s="399">
        <v>4038</v>
      </c>
    </row>
    <row r="17" spans="1:6" ht="12.75" customHeight="1">
      <c r="A17" s="19" t="s">
        <v>167</v>
      </c>
      <c r="B17" s="399">
        <v>24102</v>
      </c>
      <c r="C17" s="399">
        <v>4239</v>
      </c>
      <c r="D17" s="399">
        <v>4313</v>
      </c>
      <c r="E17" s="399">
        <v>9004</v>
      </c>
      <c r="F17" s="399">
        <v>6546</v>
      </c>
    </row>
    <row r="18" spans="1:6" ht="12.75" customHeight="1">
      <c r="A18" s="19" t="s">
        <v>227</v>
      </c>
      <c r="B18" s="399">
        <v>112648</v>
      </c>
      <c r="C18" s="399">
        <v>23996</v>
      </c>
      <c r="D18" s="399">
        <v>16978</v>
      </c>
      <c r="E18" s="399">
        <v>21141</v>
      </c>
      <c r="F18" s="399">
        <v>50533</v>
      </c>
    </row>
    <row r="19" spans="1:6" ht="12.75" customHeight="1">
      <c r="A19" s="19" t="s">
        <v>228</v>
      </c>
      <c r="B19" s="399">
        <v>56886</v>
      </c>
      <c r="C19" s="399">
        <v>16461</v>
      </c>
      <c r="D19" s="399">
        <v>10433</v>
      </c>
      <c r="E19" s="399">
        <v>8197</v>
      </c>
      <c r="F19" s="399">
        <v>21795</v>
      </c>
    </row>
    <row r="20" spans="1:6" ht="12.75" customHeight="1">
      <c r="A20" s="19" t="s">
        <v>170</v>
      </c>
      <c r="B20" s="399">
        <v>15442</v>
      </c>
      <c r="C20" s="399">
        <v>4132</v>
      </c>
      <c r="D20" s="399">
        <v>1381</v>
      </c>
      <c r="E20" s="399">
        <v>3132</v>
      </c>
      <c r="F20" s="399">
        <v>6797</v>
      </c>
    </row>
    <row r="21" spans="1:6" ht="12.75" customHeight="1">
      <c r="A21" s="19" t="s">
        <v>171</v>
      </c>
      <c r="B21" s="399">
        <v>20347</v>
      </c>
      <c r="C21" s="399">
        <v>2354</v>
      </c>
      <c r="D21" s="399">
        <v>1606</v>
      </c>
      <c r="E21" s="399">
        <v>4016</v>
      </c>
      <c r="F21" s="399">
        <v>12371</v>
      </c>
    </row>
    <row r="22" spans="1:6" ht="12.75" customHeight="1">
      <c r="A22" s="19" t="s">
        <v>172</v>
      </c>
      <c r="B22" s="399">
        <v>32151</v>
      </c>
      <c r="C22" s="399">
        <v>5290</v>
      </c>
      <c r="D22" s="399">
        <v>3622</v>
      </c>
      <c r="E22" s="399">
        <v>8292</v>
      </c>
      <c r="F22" s="399">
        <v>14947</v>
      </c>
    </row>
    <row r="23" spans="1:6" ht="12.75" customHeight="1">
      <c r="A23" s="19" t="s">
        <v>173</v>
      </c>
      <c r="B23" s="399">
        <v>12254</v>
      </c>
      <c r="C23" s="399">
        <v>1935</v>
      </c>
      <c r="D23" s="399">
        <v>1041</v>
      </c>
      <c r="E23" s="399">
        <v>3915</v>
      </c>
      <c r="F23" s="399">
        <v>5363</v>
      </c>
    </row>
    <row r="24" spans="1:6" ht="12.75" customHeight="1">
      <c r="A24" s="19" t="s">
        <v>174</v>
      </c>
      <c r="B24" s="399">
        <v>35895</v>
      </c>
      <c r="C24" s="399">
        <v>10418</v>
      </c>
      <c r="D24" s="399">
        <v>5502</v>
      </c>
      <c r="E24" s="399">
        <v>10819</v>
      </c>
      <c r="F24" s="399">
        <v>9156</v>
      </c>
    </row>
    <row r="25" spans="1:6" ht="12.75" customHeight="1">
      <c r="A25" s="19" t="s">
        <v>477</v>
      </c>
      <c r="B25" s="399">
        <v>34301</v>
      </c>
      <c r="C25" s="399">
        <v>7984</v>
      </c>
      <c r="D25" s="399">
        <v>3400</v>
      </c>
      <c r="E25" s="399">
        <v>6507</v>
      </c>
      <c r="F25" s="399">
        <v>16410</v>
      </c>
    </row>
    <row r="26" spans="1:6" ht="12.75" customHeight="1">
      <c r="A26" s="19" t="s">
        <v>468</v>
      </c>
      <c r="B26" s="399">
        <v>48670</v>
      </c>
      <c r="C26" s="399">
        <v>4590</v>
      </c>
      <c r="D26" s="399">
        <v>9293</v>
      </c>
      <c r="E26" s="399">
        <v>7279</v>
      </c>
      <c r="F26" s="399">
        <v>27508</v>
      </c>
    </row>
    <row r="27" spans="1:6" ht="12.75" customHeight="1">
      <c r="A27" s="19" t="s">
        <v>175</v>
      </c>
      <c r="B27" s="399">
        <v>21908</v>
      </c>
      <c r="C27" s="399">
        <v>1783</v>
      </c>
      <c r="D27" s="399">
        <v>1638</v>
      </c>
      <c r="E27" s="399">
        <v>3596</v>
      </c>
      <c r="F27" s="399">
        <v>14891</v>
      </c>
    </row>
    <row r="28" spans="1:6" ht="12.75" customHeight="1">
      <c r="A28" s="19" t="s">
        <v>176</v>
      </c>
      <c r="B28" s="399">
        <v>28063</v>
      </c>
      <c r="C28" s="399">
        <v>5692</v>
      </c>
      <c r="D28" s="399">
        <v>3262</v>
      </c>
      <c r="E28" s="399">
        <v>6845</v>
      </c>
      <c r="F28" s="399">
        <v>12264</v>
      </c>
    </row>
    <row r="29" spans="1:6" ht="12.75" customHeight="1">
      <c r="A29" s="19" t="s">
        <v>177</v>
      </c>
      <c r="B29" s="399">
        <v>8873</v>
      </c>
      <c r="C29" s="399">
        <v>2406</v>
      </c>
      <c r="D29" s="399">
        <v>987</v>
      </c>
      <c r="E29" s="399">
        <v>3009</v>
      </c>
      <c r="F29" s="399">
        <v>2471</v>
      </c>
    </row>
    <row r="30" spans="1:6" ht="12.75" customHeight="1">
      <c r="A30" s="19" t="s">
        <v>229</v>
      </c>
      <c r="B30" s="399">
        <v>51312</v>
      </c>
      <c r="C30" s="399">
        <v>22449</v>
      </c>
      <c r="D30" s="399">
        <v>5712</v>
      </c>
      <c r="E30" s="399">
        <v>6094</v>
      </c>
      <c r="F30" s="399">
        <v>17057</v>
      </c>
    </row>
    <row r="31" spans="1:6" ht="12.75" customHeight="1">
      <c r="A31" s="19" t="s">
        <v>179</v>
      </c>
      <c r="B31" s="399">
        <v>13439</v>
      </c>
      <c r="C31" s="399">
        <v>2270</v>
      </c>
      <c r="D31" s="399">
        <v>1448</v>
      </c>
      <c r="E31" s="399">
        <v>2551</v>
      </c>
      <c r="F31" s="399">
        <v>7170</v>
      </c>
    </row>
    <row r="32" spans="1:6" ht="12.75" customHeight="1">
      <c r="A32" s="19" t="s">
        <v>180</v>
      </c>
      <c r="B32" s="399">
        <v>26312</v>
      </c>
      <c r="C32" s="399">
        <v>5499</v>
      </c>
      <c r="D32" s="399">
        <v>2899</v>
      </c>
      <c r="E32" s="399">
        <v>7443</v>
      </c>
      <c r="F32" s="399">
        <v>10471</v>
      </c>
    </row>
    <row r="33" spans="1:6" ht="12.75" customHeight="1">
      <c r="A33" s="19" t="s">
        <v>181</v>
      </c>
      <c r="B33" s="399">
        <v>19616</v>
      </c>
      <c r="C33" s="399">
        <v>2852</v>
      </c>
      <c r="D33" s="399">
        <v>1286</v>
      </c>
      <c r="E33" s="399">
        <v>1766</v>
      </c>
      <c r="F33" s="399">
        <v>13712</v>
      </c>
    </row>
    <row r="34" spans="1:6" ht="12.75" customHeight="1">
      <c r="A34" s="19" t="s">
        <v>182</v>
      </c>
      <c r="B34" s="399">
        <v>6782</v>
      </c>
      <c r="C34" s="399">
        <v>727</v>
      </c>
      <c r="D34" s="399">
        <v>425</v>
      </c>
      <c r="E34" s="399">
        <v>3363</v>
      </c>
      <c r="F34" s="399">
        <v>2267</v>
      </c>
    </row>
    <row r="35" spans="1:6" ht="12.75" customHeight="1">
      <c r="A35" s="19" t="s">
        <v>183</v>
      </c>
      <c r="B35" s="399">
        <v>18643</v>
      </c>
      <c r="C35" s="399">
        <v>3501</v>
      </c>
      <c r="D35" s="399">
        <v>2125</v>
      </c>
      <c r="E35" s="399">
        <v>5814</v>
      </c>
      <c r="F35" s="399">
        <v>7203</v>
      </c>
    </row>
    <row r="36" spans="1:6" ht="12.75" customHeight="1">
      <c r="A36" s="19" t="s">
        <v>184</v>
      </c>
      <c r="B36" s="399">
        <v>40280</v>
      </c>
      <c r="C36" s="399">
        <v>13965</v>
      </c>
      <c r="D36" s="399">
        <v>6938</v>
      </c>
      <c r="E36" s="399">
        <v>7836</v>
      </c>
      <c r="F36" s="399">
        <v>11541</v>
      </c>
    </row>
    <row r="37" spans="1:6" ht="12.75" customHeight="1">
      <c r="A37" s="19" t="s">
        <v>185</v>
      </c>
      <c r="B37" s="399">
        <v>13646</v>
      </c>
      <c r="C37" s="399">
        <v>3672</v>
      </c>
      <c r="D37" s="399">
        <v>1777</v>
      </c>
      <c r="E37" s="399">
        <v>3361</v>
      </c>
      <c r="F37" s="399">
        <v>4836</v>
      </c>
    </row>
    <row r="38" spans="1:6" ht="12.75" customHeight="1">
      <c r="A38" s="19" t="s">
        <v>186</v>
      </c>
      <c r="B38" s="399">
        <v>7056</v>
      </c>
      <c r="C38" s="399">
        <v>847</v>
      </c>
      <c r="D38" s="399">
        <v>970</v>
      </c>
      <c r="E38" s="399">
        <v>2193</v>
      </c>
      <c r="F38" s="399">
        <v>3046</v>
      </c>
    </row>
    <row r="39" spans="1:6" ht="12.75" customHeight="1">
      <c r="A39" s="19" t="s">
        <v>187</v>
      </c>
      <c r="B39" s="399">
        <v>14812</v>
      </c>
      <c r="C39" s="399">
        <v>4197</v>
      </c>
      <c r="D39" s="399">
        <v>1485</v>
      </c>
      <c r="E39" s="399">
        <v>3637</v>
      </c>
      <c r="F39" s="399">
        <v>5493</v>
      </c>
    </row>
    <row r="40" spans="1:6" ht="12.75" customHeight="1">
      <c r="A40" s="19" t="s">
        <v>188</v>
      </c>
      <c r="B40" s="399">
        <v>19827</v>
      </c>
      <c r="C40" s="399">
        <v>6508</v>
      </c>
      <c r="D40" s="399">
        <v>2688</v>
      </c>
      <c r="E40" s="399">
        <v>3681</v>
      </c>
      <c r="F40" s="399">
        <v>6950</v>
      </c>
    </row>
    <row r="41" spans="1:6" ht="12.75" customHeight="1">
      <c r="A41" s="19" t="s">
        <v>189</v>
      </c>
      <c r="B41" s="399">
        <v>35985</v>
      </c>
      <c r="C41" s="399">
        <v>9997</v>
      </c>
      <c r="D41" s="399">
        <v>4049</v>
      </c>
      <c r="E41" s="399">
        <v>5023</v>
      </c>
      <c r="F41" s="399">
        <v>16916</v>
      </c>
    </row>
    <row r="42" spans="1:6" ht="12.75" customHeight="1">
      <c r="A42" s="19" t="s">
        <v>190</v>
      </c>
      <c r="B42" s="399">
        <v>19440</v>
      </c>
      <c r="C42" s="399">
        <v>3337</v>
      </c>
      <c r="D42" s="399">
        <v>2380</v>
      </c>
      <c r="E42" s="399">
        <v>4844</v>
      </c>
      <c r="F42" s="399">
        <v>8879</v>
      </c>
    </row>
    <row r="43" spans="1:6" ht="12.75" customHeight="1">
      <c r="A43" s="19" t="s">
        <v>191</v>
      </c>
      <c r="B43" s="399">
        <v>9926</v>
      </c>
      <c r="C43" s="399">
        <v>3157</v>
      </c>
      <c r="D43" s="399">
        <v>1224</v>
      </c>
      <c r="E43" s="399">
        <v>2678</v>
      </c>
      <c r="F43" s="399">
        <v>2867</v>
      </c>
    </row>
    <row r="44" spans="1:6" ht="12.75" customHeight="1" thickBot="1">
      <c r="A44" s="182" t="s">
        <v>192</v>
      </c>
      <c r="B44" s="400">
        <v>12418</v>
      </c>
      <c r="C44" s="400">
        <v>4444</v>
      </c>
      <c r="D44" s="400">
        <v>833</v>
      </c>
      <c r="E44" s="400">
        <v>2897</v>
      </c>
      <c r="F44" s="400">
        <v>4244</v>
      </c>
    </row>
    <row r="45" spans="1:6" ht="12.75">
      <c r="A45" s="418" t="s">
        <v>230</v>
      </c>
      <c r="B45" s="418"/>
      <c r="C45" s="418"/>
      <c r="D45" s="418"/>
      <c r="E45" s="418"/>
      <c r="F45" s="418"/>
    </row>
    <row r="46" spans="1:6" ht="25.5" customHeight="1">
      <c r="A46" s="445" t="s">
        <v>607</v>
      </c>
      <c r="B46" s="446"/>
      <c r="C46" s="446"/>
      <c r="D46" s="446"/>
      <c r="E46" s="446"/>
      <c r="F46" s="446"/>
    </row>
    <row r="47" spans="1:6" ht="12.75" customHeight="1">
      <c r="A47" s="418" t="s">
        <v>604</v>
      </c>
      <c r="B47" s="418"/>
      <c r="C47" s="418"/>
      <c r="D47" s="418"/>
      <c r="E47" s="418"/>
      <c r="F47" s="418"/>
    </row>
    <row r="48" ht="12.75" customHeight="1">
      <c r="G48" s="82"/>
    </row>
    <row r="53" ht="22.5" customHeight="1"/>
  </sheetData>
  <sheetProtection/>
  <mergeCells count="12">
    <mergeCell ref="C6:C7"/>
    <mergeCell ref="D6:D7"/>
    <mergeCell ref="E6:E7"/>
    <mergeCell ref="F6:F7"/>
    <mergeCell ref="A45:F45"/>
    <mergeCell ref="A47:F47"/>
    <mergeCell ref="A2:F2"/>
    <mergeCell ref="A3:F3"/>
    <mergeCell ref="A5:A7"/>
    <mergeCell ref="B5:B7"/>
    <mergeCell ref="C5:F5"/>
    <mergeCell ref="A46:F46"/>
  </mergeCells>
  <hyperlinks>
    <hyperlink ref="A1" location="'Índice '!A1" display="Regresar"/>
  </hyperlinks>
  <printOptions horizontalCentered="1"/>
  <pageMargins left="0.27569444444444446" right="0.27569444444444446" top="0.39375" bottom="0" header="0.5118055555555556" footer="0.26"/>
  <pageSetup fitToHeight="1" fitToWidth="1" horizontalDpi="300" verticalDpi="300" orientation="landscape" scale="89" r:id="rId1"/>
</worksheet>
</file>

<file path=xl/worksheets/sheet7.xml><?xml version="1.0" encoding="utf-8"?>
<worksheet xmlns="http://schemas.openxmlformats.org/spreadsheetml/2006/main" xmlns:r="http://schemas.openxmlformats.org/officeDocument/2006/relationships">
  <sheetPr>
    <pageSetUpPr fitToPage="1"/>
  </sheetPr>
  <dimension ref="A1:AO49"/>
  <sheetViews>
    <sheetView showGridLines="0" showZeros="0" zoomScale="90" zoomScaleNormal="90" zoomScaleSheetLayoutView="42" zoomScalePageLayoutView="0" workbookViewId="0" topLeftCell="A1">
      <selection activeCell="A1" sqref="A1"/>
    </sheetView>
  </sheetViews>
  <sheetFormatPr defaultColWidth="35.5546875" defaultRowHeight="21" customHeight="1"/>
  <cols>
    <col min="1" max="1" width="16.6640625" style="20" customWidth="1"/>
    <col min="2" max="2" width="9.77734375" style="20" customWidth="1"/>
    <col min="3" max="3" width="8.21484375" style="20" customWidth="1"/>
    <col min="4" max="4" width="9.3359375" style="20" customWidth="1"/>
    <col min="5" max="5" width="9.88671875" style="20" customWidth="1"/>
    <col min="6" max="6" width="9.4453125" style="20" customWidth="1"/>
    <col min="7" max="7" width="8.99609375" style="20" customWidth="1"/>
    <col min="8" max="8" width="9.6640625" style="20" customWidth="1"/>
    <col min="9" max="11" width="10.77734375" style="20" customWidth="1"/>
    <col min="12" max="74" width="10.10546875" style="20" customWidth="1"/>
    <col min="75" max="16384" width="35.5546875" style="20" customWidth="1"/>
  </cols>
  <sheetData>
    <row r="1" ht="21" customHeight="1">
      <c r="A1" s="398" t="s">
        <v>559</v>
      </c>
    </row>
    <row r="2" spans="1:14" s="179" customFormat="1" ht="12.75" customHeight="1">
      <c r="A2" s="409" t="s">
        <v>3</v>
      </c>
      <c r="B2" s="409"/>
      <c r="C2" s="409"/>
      <c r="D2" s="409"/>
      <c r="E2" s="409"/>
      <c r="F2" s="409"/>
      <c r="G2" s="409"/>
      <c r="H2" s="409"/>
      <c r="I2" s="409"/>
      <c r="J2" s="409"/>
      <c r="K2" s="409"/>
      <c r="L2" s="409"/>
      <c r="M2" s="409"/>
      <c r="N2" s="409"/>
    </row>
    <row r="3" spans="1:14" s="179" customFormat="1" ht="21.75" customHeight="1">
      <c r="A3" s="444" t="s">
        <v>690</v>
      </c>
      <c r="B3" s="444"/>
      <c r="C3" s="444"/>
      <c r="D3" s="444"/>
      <c r="E3" s="444"/>
      <c r="F3" s="444"/>
      <c r="G3" s="444"/>
      <c r="H3" s="444"/>
      <c r="I3" s="444"/>
      <c r="J3" s="444"/>
      <c r="K3" s="444"/>
      <c r="L3" s="444"/>
      <c r="M3" s="444"/>
      <c r="N3" s="444"/>
    </row>
    <row r="4" s="179" customFormat="1" ht="14.25" customHeight="1" thickBot="1"/>
    <row r="5" spans="1:14" s="179" customFormat="1" ht="12.75" customHeight="1">
      <c r="A5" s="436" t="s">
        <v>373</v>
      </c>
      <c r="B5" s="436" t="s">
        <v>608</v>
      </c>
      <c r="C5" s="436"/>
      <c r="D5" s="436"/>
      <c r="E5" s="436"/>
      <c r="F5" s="436"/>
      <c r="G5" s="436"/>
      <c r="H5" s="436"/>
      <c r="I5" s="436"/>
      <c r="J5" s="436"/>
      <c r="K5" s="436"/>
      <c r="L5" s="436"/>
      <c r="M5" s="436"/>
      <c r="N5" s="436"/>
    </row>
    <row r="6" spans="1:14" s="179" customFormat="1" ht="12.75" customHeight="1">
      <c r="A6" s="447"/>
      <c r="B6" s="447"/>
      <c r="C6" s="447"/>
      <c r="D6" s="447"/>
      <c r="E6" s="447"/>
      <c r="F6" s="447"/>
      <c r="G6" s="447"/>
      <c r="H6" s="447"/>
      <c r="I6" s="447"/>
      <c r="J6" s="447"/>
      <c r="K6" s="447"/>
      <c r="L6" s="447"/>
      <c r="M6" s="447"/>
      <c r="N6" s="447"/>
    </row>
    <row r="7" spans="1:14" s="179" customFormat="1" ht="11.25" customHeight="1">
      <c r="A7" s="447"/>
      <c r="B7" s="447">
        <v>2000</v>
      </c>
      <c r="C7" s="447">
        <v>2001</v>
      </c>
      <c r="D7" s="447">
        <v>2002</v>
      </c>
      <c r="E7" s="447">
        <v>2003</v>
      </c>
      <c r="F7" s="447">
        <v>2004</v>
      </c>
      <c r="G7" s="447">
        <v>2005</v>
      </c>
      <c r="H7" s="447">
        <v>2006</v>
      </c>
      <c r="I7" s="448">
        <v>2007</v>
      </c>
      <c r="J7" s="448">
        <v>2008</v>
      </c>
      <c r="K7" s="448">
        <v>2009</v>
      </c>
      <c r="L7" s="448">
        <v>2010</v>
      </c>
      <c r="M7" s="419">
        <v>2011</v>
      </c>
      <c r="N7" s="419">
        <v>2012</v>
      </c>
    </row>
    <row r="8" spans="1:14" s="179" customFormat="1" ht="13.5" customHeight="1">
      <c r="A8" s="447"/>
      <c r="B8" s="447"/>
      <c r="C8" s="447"/>
      <c r="D8" s="447"/>
      <c r="E8" s="447"/>
      <c r="F8" s="447"/>
      <c r="G8" s="447"/>
      <c r="H8" s="447"/>
      <c r="I8" s="448"/>
      <c r="J8" s="448"/>
      <c r="K8" s="448"/>
      <c r="L8" s="448"/>
      <c r="M8" s="421"/>
      <c r="N8" s="421"/>
    </row>
    <row r="9" spans="1:14" s="179" customFormat="1" ht="12.75" customHeight="1">
      <c r="A9" s="181"/>
      <c r="C9" s="185"/>
      <c r="D9" s="185"/>
      <c r="E9" s="185"/>
      <c r="F9" s="185"/>
      <c r="G9" s="185"/>
      <c r="H9" s="185"/>
      <c r="I9" s="185"/>
      <c r="J9" s="185"/>
      <c r="K9" s="185"/>
      <c r="L9" s="185"/>
      <c r="M9" s="185"/>
      <c r="N9" s="185"/>
    </row>
    <row r="10" spans="1:14" ht="12.75" customHeight="1">
      <c r="A10" s="3" t="s">
        <v>363</v>
      </c>
      <c r="B10" s="52">
        <v>273035</v>
      </c>
      <c r="C10" s="52">
        <v>276257</v>
      </c>
      <c r="D10" s="52">
        <v>212883</v>
      </c>
      <c r="E10" s="52">
        <v>102351</v>
      </c>
      <c r="F10" s="52">
        <v>87291</v>
      </c>
      <c r="G10" s="52">
        <v>86961</v>
      </c>
      <c r="H10" s="52">
        <v>84531</v>
      </c>
      <c r="I10" s="52">
        <v>89686</v>
      </c>
      <c r="J10" s="80">
        <v>43316</v>
      </c>
      <c r="K10" s="80">
        <v>81602</v>
      </c>
      <c r="L10" s="80">
        <v>79395</v>
      </c>
      <c r="M10" s="80">
        <v>193981</v>
      </c>
      <c r="N10" s="80">
        <v>196322</v>
      </c>
    </row>
    <row r="11" spans="1:14" ht="12.75" customHeight="1">
      <c r="A11" s="19"/>
      <c r="B11" s="52"/>
      <c r="C11" s="52"/>
      <c r="D11" s="52"/>
      <c r="E11" s="52"/>
      <c r="F11" s="52"/>
      <c r="G11" s="52"/>
      <c r="H11" s="52"/>
      <c r="I11" s="52"/>
      <c r="J11" s="80"/>
      <c r="K11" s="80"/>
      <c r="L11" s="80"/>
      <c r="M11" s="80"/>
      <c r="N11" s="80"/>
    </row>
    <row r="12" spans="1:14" ht="12.75" customHeight="1">
      <c r="A12" s="19" t="s">
        <v>160</v>
      </c>
      <c r="B12" s="52">
        <v>3634</v>
      </c>
      <c r="C12" s="52">
        <v>3648</v>
      </c>
      <c r="D12" s="52">
        <v>2231</v>
      </c>
      <c r="E12" s="52">
        <v>1454</v>
      </c>
      <c r="F12" s="52">
        <v>1467</v>
      </c>
      <c r="G12" s="52">
        <v>1136</v>
      </c>
      <c r="H12" s="52">
        <v>1933</v>
      </c>
      <c r="I12" s="52">
        <v>2018</v>
      </c>
      <c r="J12" s="80">
        <v>1182</v>
      </c>
      <c r="K12" s="80">
        <v>2215</v>
      </c>
      <c r="L12" s="80">
        <v>1832</v>
      </c>
      <c r="M12" s="80">
        <v>5022</v>
      </c>
      <c r="N12" s="80">
        <v>2876</v>
      </c>
    </row>
    <row r="13" spans="1:14" ht="12.75" customHeight="1">
      <c r="A13" s="19" t="s">
        <v>161</v>
      </c>
      <c r="B13" s="52">
        <v>8049</v>
      </c>
      <c r="C13" s="52">
        <v>9182</v>
      </c>
      <c r="D13" s="52">
        <v>8859</v>
      </c>
      <c r="E13" s="52">
        <v>2837</v>
      </c>
      <c r="F13" s="52">
        <v>1751</v>
      </c>
      <c r="G13" s="52">
        <v>2163</v>
      </c>
      <c r="H13" s="52">
        <v>2517</v>
      </c>
      <c r="I13" s="52">
        <v>2849</v>
      </c>
      <c r="J13" s="80">
        <v>1500</v>
      </c>
      <c r="K13" s="80">
        <v>2472</v>
      </c>
      <c r="L13" s="80">
        <v>2131</v>
      </c>
      <c r="M13" s="80">
        <v>4519</v>
      </c>
      <c r="N13" s="80">
        <v>5335</v>
      </c>
    </row>
    <row r="14" spans="1:14" ht="12.75" customHeight="1">
      <c r="A14" s="19" t="s">
        <v>162</v>
      </c>
      <c r="B14" s="52">
        <v>2360</v>
      </c>
      <c r="C14" s="52">
        <v>2317</v>
      </c>
      <c r="D14" s="52">
        <v>2663</v>
      </c>
      <c r="E14" s="52">
        <v>1646</v>
      </c>
      <c r="F14" s="52">
        <v>1323</v>
      </c>
      <c r="G14" s="52">
        <v>1582</v>
      </c>
      <c r="H14" s="52">
        <v>789</v>
      </c>
      <c r="I14" s="52">
        <v>241</v>
      </c>
      <c r="J14" s="80">
        <v>47</v>
      </c>
      <c r="K14" s="80">
        <v>601</v>
      </c>
      <c r="L14" s="80">
        <v>634</v>
      </c>
      <c r="M14" s="80">
        <v>5410</v>
      </c>
      <c r="N14" s="80">
        <v>1716</v>
      </c>
    </row>
    <row r="15" spans="1:14" ht="12.75" customHeight="1">
      <c r="A15" s="19" t="s">
        <v>163</v>
      </c>
      <c r="B15" s="52">
        <v>3149</v>
      </c>
      <c r="C15" s="55">
        <v>2852</v>
      </c>
      <c r="D15" s="55">
        <v>2258</v>
      </c>
      <c r="E15" s="55">
        <v>1043</v>
      </c>
      <c r="F15" s="55">
        <v>592</v>
      </c>
      <c r="G15" s="55">
        <v>628</v>
      </c>
      <c r="H15" s="52">
        <v>652</v>
      </c>
      <c r="I15" s="52">
        <v>778</v>
      </c>
      <c r="J15" s="80">
        <v>258</v>
      </c>
      <c r="K15" s="80">
        <v>668</v>
      </c>
      <c r="L15" s="80">
        <v>1052</v>
      </c>
      <c r="M15" s="80">
        <v>816</v>
      </c>
      <c r="N15" s="80">
        <v>1363</v>
      </c>
    </row>
    <row r="16" spans="1:14" ht="12.75" customHeight="1">
      <c r="A16" s="19" t="s">
        <v>164</v>
      </c>
      <c r="B16" s="52">
        <v>4950</v>
      </c>
      <c r="C16" s="52">
        <v>5110</v>
      </c>
      <c r="D16" s="52">
        <v>3960</v>
      </c>
      <c r="E16" s="52">
        <v>1424</v>
      </c>
      <c r="F16" s="52">
        <v>840</v>
      </c>
      <c r="G16" s="52">
        <v>1690</v>
      </c>
      <c r="H16" s="52">
        <v>2139</v>
      </c>
      <c r="I16" s="52">
        <v>1779</v>
      </c>
      <c r="J16" s="80">
        <v>1323</v>
      </c>
      <c r="K16" s="80">
        <v>1758</v>
      </c>
      <c r="L16" s="80">
        <v>2053</v>
      </c>
      <c r="M16" s="80">
        <v>3524</v>
      </c>
      <c r="N16" s="80">
        <v>4001</v>
      </c>
    </row>
    <row r="17" spans="1:14" ht="12.75" customHeight="1">
      <c r="A17" s="19" t="s">
        <v>165</v>
      </c>
      <c r="B17" s="52">
        <v>3514</v>
      </c>
      <c r="C17" s="52">
        <v>3293</v>
      </c>
      <c r="D17" s="52">
        <v>2176</v>
      </c>
      <c r="E17" s="52">
        <v>1118</v>
      </c>
      <c r="F17" s="52">
        <v>938</v>
      </c>
      <c r="G17" s="52">
        <v>919</v>
      </c>
      <c r="H17" s="52">
        <v>754</v>
      </c>
      <c r="I17" s="52">
        <v>1048</v>
      </c>
      <c r="J17" s="80">
        <v>351</v>
      </c>
      <c r="K17" s="80">
        <v>322</v>
      </c>
      <c r="L17" s="80">
        <v>227</v>
      </c>
      <c r="M17" s="80">
        <v>773</v>
      </c>
      <c r="N17" s="80">
        <v>816</v>
      </c>
    </row>
    <row r="18" spans="1:14" ht="12.75" customHeight="1">
      <c r="A18" s="19" t="s">
        <v>166</v>
      </c>
      <c r="B18" s="52">
        <v>1915</v>
      </c>
      <c r="C18" s="52">
        <v>1906</v>
      </c>
      <c r="D18" s="52">
        <v>1391</v>
      </c>
      <c r="E18" s="52">
        <v>616</v>
      </c>
      <c r="F18" s="52">
        <v>280</v>
      </c>
      <c r="G18" s="52">
        <v>317</v>
      </c>
      <c r="H18" s="52">
        <v>197</v>
      </c>
      <c r="I18" s="52">
        <v>272</v>
      </c>
      <c r="J18" s="80">
        <v>19</v>
      </c>
      <c r="K18" s="80">
        <v>274</v>
      </c>
      <c r="L18" s="80">
        <v>507</v>
      </c>
      <c r="M18" s="80">
        <v>765</v>
      </c>
      <c r="N18" s="80">
        <v>1513</v>
      </c>
    </row>
    <row r="19" spans="1:14" ht="12.75" customHeight="1">
      <c r="A19" s="19" t="s">
        <v>167</v>
      </c>
      <c r="B19" s="52">
        <v>7813</v>
      </c>
      <c r="C19" s="52">
        <v>7983</v>
      </c>
      <c r="D19" s="52">
        <v>7214</v>
      </c>
      <c r="E19" s="52">
        <v>3574</v>
      </c>
      <c r="F19" s="52">
        <v>3051</v>
      </c>
      <c r="G19" s="52">
        <v>2475</v>
      </c>
      <c r="H19" s="52">
        <v>2155</v>
      </c>
      <c r="I19" s="52">
        <v>2392</v>
      </c>
      <c r="J19" s="80">
        <v>893</v>
      </c>
      <c r="K19" s="80">
        <v>2956</v>
      </c>
      <c r="L19" s="80">
        <v>2795</v>
      </c>
      <c r="M19" s="80">
        <v>3724</v>
      </c>
      <c r="N19" s="80">
        <v>4239</v>
      </c>
    </row>
    <row r="20" spans="1:14" ht="12.75" customHeight="1">
      <c r="A20" s="19" t="s">
        <v>332</v>
      </c>
      <c r="B20" s="52">
        <v>20963</v>
      </c>
      <c r="C20" s="52">
        <v>22175</v>
      </c>
      <c r="D20" s="52">
        <v>15272</v>
      </c>
      <c r="E20" s="52">
        <v>6706</v>
      </c>
      <c r="F20" s="52">
        <v>9641</v>
      </c>
      <c r="G20" s="52">
        <v>9044</v>
      </c>
      <c r="H20" s="52">
        <v>10730</v>
      </c>
      <c r="I20" s="52">
        <v>12970</v>
      </c>
      <c r="J20" s="80">
        <v>3744</v>
      </c>
      <c r="K20" s="80">
        <v>10634</v>
      </c>
      <c r="L20" s="80">
        <v>8497</v>
      </c>
      <c r="M20" s="80">
        <v>25615</v>
      </c>
      <c r="N20" s="80">
        <v>23996</v>
      </c>
    </row>
    <row r="21" spans="1:14" ht="12.75" customHeight="1">
      <c r="A21" s="19" t="s">
        <v>169</v>
      </c>
      <c r="B21" s="52">
        <v>20912</v>
      </c>
      <c r="C21" s="52">
        <v>23410</v>
      </c>
      <c r="D21" s="52">
        <v>14013</v>
      </c>
      <c r="E21" s="52">
        <v>7984</v>
      </c>
      <c r="F21" s="52">
        <v>3716</v>
      </c>
      <c r="G21" s="52">
        <v>4107</v>
      </c>
      <c r="H21" s="52">
        <v>3848</v>
      </c>
      <c r="I21" s="52">
        <v>5764</v>
      </c>
      <c r="J21" s="80">
        <v>1313</v>
      </c>
      <c r="K21" s="80">
        <v>5106</v>
      </c>
      <c r="L21" s="80">
        <v>4365</v>
      </c>
      <c r="M21" s="80">
        <v>16674</v>
      </c>
      <c r="N21" s="80">
        <v>16461</v>
      </c>
    </row>
    <row r="22" spans="1:14" ht="12.75" customHeight="1">
      <c r="A22" s="19" t="s">
        <v>170</v>
      </c>
      <c r="B22" s="52">
        <v>3923</v>
      </c>
      <c r="C22" s="52">
        <v>4667</v>
      </c>
      <c r="D22" s="52">
        <v>3374</v>
      </c>
      <c r="E22" s="52">
        <v>1683</v>
      </c>
      <c r="F22" s="52">
        <v>1719</v>
      </c>
      <c r="G22" s="52">
        <v>2678</v>
      </c>
      <c r="H22" s="52">
        <v>3038</v>
      </c>
      <c r="I22" s="52">
        <v>3122</v>
      </c>
      <c r="J22" s="80">
        <v>1973</v>
      </c>
      <c r="K22" s="80">
        <v>3195</v>
      </c>
      <c r="L22" s="80">
        <v>3576</v>
      </c>
      <c r="M22" s="80">
        <v>4142</v>
      </c>
      <c r="N22" s="80">
        <v>4132</v>
      </c>
    </row>
    <row r="23" spans="1:14" ht="12.75" customHeight="1">
      <c r="A23" s="19" t="s">
        <v>171</v>
      </c>
      <c r="B23" s="52">
        <v>3854</v>
      </c>
      <c r="C23" s="52">
        <v>4197</v>
      </c>
      <c r="D23" s="52">
        <v>3250</v>
      </c>
      <c r="E23" s="52">
        <v>1614</v>
      </c>
      <c r="F23" s="52">
        <v>1211</v>
      </c>
      <c r="G23" s="52">
        <v>1041</v>
      </c>
      <c r="H23" s="52">
        <v>995</v>
      </c>
      <c r="I23" s="52">
        <v>1040</v>
      </c>
      <c r="J23" s="80">
        <v>399</v>
      </c>
      <c r="K23" s="80">
        <v>454</v>
      </c>
      <c r="L23" s="80">
        <v>626</v>
      </c>
      <c r="M23" s="80">
        <v>1523</v>
      </c>
      <c r="N23" s="80">
        <v>2354</v>
      </c>
    </row>
    <row r="24" spans="1:14" ht="12.75" customHeight="1">
      <c r="A24" s="19" t="s">
        <v>172</v>
      </c>
      <c r="B24" s="52">
        <v>6256</v>
      </c>
      <c r="C24" s="52">
        <v>7913</v>
      </c>
      <c r="D24" s="52">
        <v>6109</v>
      </c>
      <c r="E24" s="52">
        <v>2565</v>
      </c>
      <c r="F24" s="52">
        <v>1953</v>
      </c>
      <c r="G24" s="52">
        <v>2070</v>
      </c>
      <c r="H24" s="52">
        <v>1917</v>
      </c>
      <c r="I24" s="52">
        <v>2208</v>
      </c>
      <c r="J24" s="80">
        <v>744</v>
      </c>
      <c r="K24" s="80">
        <v>1515</v>
      </c>
      <c r="L24" s="80">
        <v>1055</v>
      </c>
      <c r="M24" s="80">
        <v>4570</v>
      </c>
      <c r="N24" s="80">
        <v>5290</v>
      </c>
    </row>
    <row r="25" spans="1:14" ht="12.75" customHeight="1">
      <c r="A25" s="19" t="s">
        <v>173</v>
      </c>
      <c r="B25" s="52">
        <v>5779</v>
      </c>
      <c r="C25" s="52">
        <v>6324</v>
      </c>
      <c r="D25" s="52">
        <v>3546</v>
      </c>
      <c r="E25" s="52">
        <v>1378</v>
      </c>
      <c r="F25" s="52">
        <v>1374</v>
      </c>
      <c r="G25" s="52">
        <v>1665</v>
      </c>
      <c r="H25" s="52">
        <v>1786</v>
      </c>
      <c r="I25" s="52">
        <v>1604</v>
      </c>
      <c r="J25" s="80">
        <v>1083</v>
      </c>
      <c r="K25" s="80">
        <v>1412</v>
      </c>
      <c r="L25" s="80">
        <v>1461</v>
      </c>
      <c r="M25" s="80">
        <v>1842</v>
      </c>
      <c r="N25" s="80">
        <v>1935</v>
      </c>
    </row>
    <row r="26" spans="1:14" ht="12.75" customHeight="1">
      <c r="A26" s="19" t="s">
        <v>174</v>
      </c>
      <c r="B26" s="52">
        <v>12488</v>
      </c>
      <c r="C26" s="52">
        <v>12912</v>
      </c>
      <c r="D26" s="52">
        <v>11070</v>
      </c>
      <c r="E26" s="52">
        <v>5565</v>
      </c>
      <c r="F26" s="52">
        <v>4460</v>
      </c>
      <c r="G26" s="52">
        <v>4145</v>
      </c>
      <c r="H26" s="52">
        <v>4517</v>
      </c>
      <c r="I26" s="52">
        <v>4788</v>
      </c>
      <c r="J26" s="80">
        <v>1911</v>
      </c>
      <c r="K26" s="80">
        <v>3709</v>
      </c>
      <c r="L26" s="80">
        <v>4608</v>
      </c>
      <c r="M26" s="80">
        <v>15457</v>
      </c>
      <c r="N26" s="80">
        <v>10418</v>
      </c>
    </row>
    <row r="27" spans="1:14" ht="12.75" customHeight="1">
      <c r="A27" s="19" t="s">
        <v>477</v>
      </c>
      <c r="B27" s="52">
        <v>9661</v>
      </c>
      <c r="C27" s="52">
        <v>10116</v>
      </c>
      <c r="D27" s="52">
        <v>6433</v>
      </c>
      <c r="E27" s="52">
        <v>3558</v>
      </c>
      <c r="F27" s="52">
        <v>3420</v>
      </c>
      <c r="G27" s="52">
        <v>4030</v>
      </c>
      <c r="H27" s="52">
        <v>3744</v>
      </c>
      <c r="I27" s="52">
        <v>3252</v>
      </c>
      <c r="J27" s="80">
        <v>1637</v>
      </c>
      <c r="K27" s="80">
        <v>2738</v>
      </c>
      <c r="L27" s="80">
        <v>2233</v>
      </c>
      <c r="M27" s="80">
        <v>7467</v>
      </c>
      <c r="N27" s="80">
        <v>7984</v>
      </c>
    </row>
    <row r="28" spans="1:14" ht="12.75" customHeight="1">
      <c r="A28" s="19" t="s">
        <v>468</v>
      </c>
      <c r="B28" s="52">
        <v>11608</v>
      </c>
      <c r="C28" s="52">
        <v>10775</v>
      </c>
      <c r="D28" s="52">
        <v>9431</v>
      </c>
      <c r="E28" s="52">
        <v>4918</v>
      </c>
      <c r="F28" s="52">
        <v>4444</v>
      </c>
      <c r="G28" s="52">
        <v>3908</v>
      </c>
      <c r="H28" s="52">
        <v>4491</v>
      </c>
      <c r="I28" s="52">
        <v>4304</v>
      </c>
      <c r="J28" s="80">
        <v>1526</v>
      </c>
      <c r="K28" s="80">
        <v>2789</v>
      </c>
      <c r="L28" s="80">
        <v>1916</v>
      </c>
      <c r="M28" s="80">
        <v>4328</v>
      </c>
      <c r="N28" s="80">
        <v>4590</v>
      </c>
    </row>
    <row r="29" spans="1:14" ht="12.75" customHeight="1">
      <c r="A29" s="19" t="s">
        <v>175</v>
      </c>
      <c r="B29" s="52">
        <v>7878</v>
      </c>
      <c r="C29" s="55">
        <v>7691</v>
      </c>
      <c r="D29" s="55">
        <v>6360</v>
      </c>
      <c r="E29" s="55">
        <v>1579</v>
      </c>
      <c r="F29" s="55">
        <v>1341</v>
      </c>
      <c r="G29" s="55">
        <v>1490</v>
      </c>
      <c r="H29" s="52">
        <v>1761</v>
      </c>
      <c r="I29" s="52">
        <v>1813</v>
      </c>
      <c r="J29" s="80">
        <v>825</v>
      </c>
      <c r="K29" s="80">
        <v>1083</v>
      </c>
      <c r="L29" s="80">
        <v>693</v>
      </c>
      <c r="M29" s="80">
        <v>1750</v>
      </c>
      <c r="N29" s="80">
        <v>1783</v>
      </c>
    </row>
    <row r="30" spans="1:14" ht="12.75" customHeight="1">
      <c r="A30" s="19" t="s">
        <v>176</v>
      </c>
      <c r="B30" s="52">
        <v>9675</v>
      </c>
      <c r="C30" s="52">
        <v>9410</v>
      </c>
      <c r="D30" s="52">
        <v>7053</v>
      </c>
      <c r="E30" s="52">
        <v>2987</v>
      </c>
      <c r="F30" s="52">
        <v>1950</v>
      </c>
      <c r="G30" s="52">
        <v>2159</v>
      </c>
      <c r="H30" s="52">
        <v>2382</v>
      </c>
      <c r="I30" s="52">
        <v>2405</v>
      </c>
      <c r="J30" s="80">
        <v>1441</v>
      </c>
      <c r="K30" s="80">
        <v>2016</v>
      </c>
      <c r="L30" s="80">
        <v>1928</v>
      </c>
      <c r="M30" s="80">
        <v>7734</v>
      </c>
      <c r="N30" s="80">
        <v>5692</v>
      </c>
    </row>
    <row r="31" spans="1:14" ht="12.75" customHeight="1">
      <c r="A31" s="19" t="s">
        <v>177</v>
      </c>
      <c r="B31" s="52">
        <v>2658</v>
      </c>
      <c r="C31" s="55">
        <v>3104</v>
      </c>
      <c r="D31" s="55">
        <v>1666</v>
      </c>
      <c r="E31" s="55">
        <v>1584</v>
      </c>
      <c r="F31" s="55">
        <v>1363</v>
      </c>
      <c r="G31" s="55">
        <v>1561</v>
      </c>
      <c r="H31" s="52">
        <v>1180</v>
      </c>
      <c r="I31" s="52">
        <v>1105</v>
      </c>
      <c r="J31" s="80">
        <v>588</v>
      </c>
      <c r="K31" s="80">
        <v>835</v>
      </c>
      <c r="L31" s="80">
        <v>1406</v>
      </c>
      <c r="M31" s="80">
        <v>2842</v>
      </c>
      <c r="N31" s="80">
        <v>2406</v>
      </c>
    </row>
    <row r="32" spans="1:14" ht="12.75" customHeight="1">
      <c r="A32" s="19" t="s">
        <v>229</v>
      </c>
      <c r="B32" s="52">
        <v>29870</v>
      </c>
      <c r="C32" s="52">
        <v>28807</v>
      </c>
      <c r="D32" s="52">
        <v>25410</v>
      </c>
      <c r="E32" s="52">
        <v>17796</v>
      </c>
      <c r="F32" s="52">
        <v>18117</v>
      </c>
      <c r="G32" s="52">
        <v>14878</v>
      </c>
      <c r="H32" s="52">
        <v>10820</v>
      </c>
      <c r="I32" s="52">
        <v>11040</v>
      </c>
      <c r="J32" s="80">
        <v>9298</v>
      </c>
      <c r="K32" s="80">
        <v>11967</v>
      </c>
      <c r="L32" s="80">
        <v>11380</v>
      </c>
      <c r="M32" s="80">
        <v>16679</v>
      </c>
      <c r="N32" s="80">
        <v>22449</v>
      </c>
    </row>
    <row r="33" spans="1:14" ht="12.75" customHeight="1">
      <c r="A33" s="19" t="s">
        <v>179</v>
      </c>
      <c r="B33" s="52">
        <v>3111</v>
      </c>
      <c r="C33" s="55">
        <v>3136</v>
      </c>
      <c r="D33" s="55">
        <v>2538</v>
      </c>
      <c r="E33" s="55">
        <v>2318</v>
      </c>
      <c r="F33" s="55">
        <v>778</v>
      </c>
      <c r="G33" s="55">
        <v>960</v>
      </c>
      <c r="H33" s="52">
        <v>733</v>
      </c>
      <c r="I33" s="52">
        <v>579</v>
      </c>
      <c r="J33" s="80">
        <v>376</v>
      </c>
      <c r="K33" s="80">
        <v>496</v>
      </c>
      <c r="L33" s="80">
        <v>433</v>
      </c>
      <c r="M33" s="80">
        <v>2401</v>
      </c>
      <c r="N33" s="80">
        <v>2270</v>
      </c>
    </row>
    <row r="34" spans="1:14" ht="12.75" customHeight="1">
      <c r="A34" s="19" t="s">
        <v>180</v>
      </c>
      <c r="B34" s="52">
        <v>7972</v>
      </c>
      <c r="C34" s="55">
        <v>8014</v>
      </c>
      <c r="D34" s="55">
        <v>5490</v>
      </c>
      <c r="E34" s="55">
        <v>1713</v>
      </c>
      <c r="F34" s="55">
        <v>1694</v>
      </c>
      <c r="G34" s="55">
        <v>1631</v>
      </c>
      <c r="H34" s="52">
        <v>1447</v>
      </c>
      <c r="I34" s="52">
        <v>1690</v>
      </c>
      <c r="J34" s="80">
        <v>999</v>
      </c>
      <c r="K34" s="80">
        <v>2356</v>
      </c>
      <c r="L34" s="80">
        <v>2009</v>
      </c>
      <c r="M34" s="80">
        <v>4259</v>
      </c>
      <c r="N34" s="80">
        <v>5499</v>
      </c>
    </row>
    <row r="35" spans="1:14" ht="12.75" customHeight="1">
      <c r="A35" s="19" t="s">
        <v>181</v>
      </c>
      <c r="B35" s="52">
        <v>7099</v>
      </c>
      <c r="C35" s="52">
        <v>5267</v>
      </c>
      <c r="D35" s="52">
        <v>3559</v>
      </c>
      <c r="E35" s="52">
        <v>1013</v>
      </c>
      <c r="F35" s="52">
        <v>633</v>
      </c>
      <c r="G35" s="52">
        <v>757</v>
      </c>
      <c r="H35" s="52">
        <v>820</v>
      </c>
      <c r="I35" s="52">
        <v>571</v>
      </c>
      <c r="J35" s="80">
        <v>213</v>
      </c>
      <c r="K35" s="80">
        <v>1077</v>
      </c>
      <c r="L35" s="80">
        <v>1227</v>
      </c>
      <c r="M35" s="80">
        <v>1607</v>
      </c>
      <c r="N35" s="80">
        <v>2852</v>
      </c>
    </row>
    <row r="36" spans="1:14" ht="12.75" customHeight="1">
      <c r="A36" s="19" t="s">
        <v>182</v>
      </c>
      <c r="B36" s="52">
        <v>1775</v>
      </c>
      <c r="C36" s="55">
        <v>1823</v>
      </c>
      <c r="D36" s="55">
        <v>1053</v>
      </c>
      <c r="E36" s="55">
        <v>277</v>
      </c>
      <c r="F36" s="55">
        <v>86</v>
      </c>
      <c r="G36" s="55">
        <v>185</v>
      </c>
      <c r="H36" s="52">
        <v>149</v>
      </c>
      <c r="I36" s="52">
        <v>161</v>
      </c>
      <c r="J36" s="80">
        <v>0</v>
      </c>
      <c r="K36" s="80">
        <v>0</v>
      </c>
      <c r="L36" s="80">
        <v>128</v>
      </c>
      <c r="M36" s="80">
        <v>449</v>
      </c>
      <c r="N36" s="80">
        <v>727</v>
      </c>
    </row>
    <row r="37" spans="1:14" ht="12.75" customHeight="1">
      <c r="A37" s="19" t="s">
        <v>183</v>
      </c>
      <c r="B37" s="52">
        <v>4760</v>
      </c>
      <c r="C37" s="52">
        <v>4063</v>
      </c>
      <c r="D37" s="52">
        <v>2882</v>
      </c>
      <c r="E37" s="52">
        <v>1765</v>
      </c>
      <c r="F37" s="52">
        <v>1655</v>
      </c>
      <c r="G37" s="52">
        <v>1573</v>
      </c>
      <c r="H37" s="52">
        <v>1289</v>
      </c>
      <c r="I37" s="52">
        <v>1473</v>
      </c>
      <c r="J37" s="80">
        <v>676</v>
      </c>
      <c r="K37" s="80">
        <v>1348</v>
      </c>
      <c r="L37" s="80">
        <v>973</v>
      </c>
      <c r="M37" s="80">
        <v>4001</v>
      </c>
      <c r="N37" s="80">
        <v>3501</v>
      </c>
    </row>
    <row r="38" spans="1:14" ht="12.75" customHeight="1">
      <c r="A38" s="19" t="s">
        <v>184</v>
      </c>
      <c r="B38" s="52">
        <v>14311</v>
      </c>
      <c r="C38" s="55">
        <v>15232</v>
      </c>
      <c r="D38" s="55">
        <v>10816</v>
      </c>
      <c r="E38" s="55">
        <v>4496</v>
      </c>
      <c r="F38" s="55">
        <v>3736</v>
      </c>
      <c r="G38" s="55">
        <v>4126</v>
      </c>
      <c r="H38" s="52">
        <v>4154</v>
      </c>
      <c r="I38" s="52">
        <v>4745</v>
      </c>
      <c r="J38" s="80">
        <v>2148</v>
      </c>
      <c r="K38" s="80">
        <v>4394</v>
      </c>
      <c r="L38" s="80">
        <v>5458</v>
      </c>
      <c r="M38" s="80">
        <v>11594</v>
      </c>
      <c r="N38" s="80">
        <v>13965</v>
      </c>
    </row>
    <row r="39" spans="1:14" ht="12.75" customHeight="1">
      <c r="A39" s="19" t="s">
        <v>185</v>
      </c>
      <c r="B39" s="52">
        <v>9435</v>
      </c>
      <c r="C39" s="55">
        <v>10595</v>
      </c>
      <c r="D39" s="55">
        <v>8836</v>
      </c>
      <c r="E39" s="55">
        <v>4736</v>
      </c>
      <c r="F39" s="55">
        <v>2323</v>
      </c>
      <c r="G39" s="55">
        <v>2262</v>
      </c>
      <c r="H39" s="52">
        <v>2874</v>
      </c>
      <c r="I39" s="52">
        <v>3090</v>
      </c>
      <c r="J39" s="80">
        <v>842</v>
      </c>
      <c r="K39" s="80">
        <v>2406</v>
      </c>
      <c r="L39" s="80">
        <v>2097</v>
      </c>
      <c r="M39" s="80">
        <v>4565</v>
      </c>
      <c r="N39" s="80">
        <v>3672</v>
      </c>
    </row>
    <row r="40" spans="1:14" ht="12.75" customHeight="1">
      <c r="A40" s="19" t="s">
        <v>186</v>
      </c>
      <c r="B40" s="52">
        <v>2306</v>
      </c>
      <c r="C40" s="55">
        <v>1740</v>
      </c>
      <c r="D40" s="55">
        <v>1222</v>
      </c>
      <c r="E40" s="55">
        <v>512</v>
      </c>
      <c r="F40" s="55">
        <v>591</v>
      </c>
      <c r="G40" s="55">
        <v>283</v>
      </c>
      <c r="H40" s="52">
        <v>417</v>
      </c>
      <c r="I40" s="52">
        <v>416</v>
      </c>
      <c r="J40" s="80">
        <v>166</v>
      </c>
      <c r="K40" s="80">
        <v>492</v>
      </c>
      <c r="L40" s="80">
        <v>469</v>
      </c>
      <c r="M40" s="80">
        <v>2112</v>
      </c>
      <c r="N40" s="80">
        <v>847</v>
      </c>
    </row>
    <row r="41" spans="1:14" ht="12.75" customHeight="1">
      <c r="A41" s="19" t="s">
        <v>187</v>
      </c>
      <c r="B41" s="52">
        <v>6502</v>
      </c>
      <c r="C41" s="52">
        <v>6452</v>
      </c>
      <c r="D41" s="52">
        <v>5169</v>
      </c>
      <c r="E41" s="52">
        <v>2428</v>
      </c>
      <c r="F41" s="52">
        <v>2823</v>
      </c>
      <c r="G41" s="52">
        <v>1927</v>
      </c>
      <c r="H41" s="52">
        <v>1600</v>
      </c>
      <c r="I41" s="52">
        <v>1542</v>
      </c>
      <c r="J41" s="80">
        <v>441</v>
      </c>
      <c r="K41" s="80">
        <v>1858</v>
      </c>
      <c r="L41" s="80">
        <v>1871</v>
      </c>
      <c r="M41" s="80">
        <v>5490</v>
      </c>
      <c r="N41" s="80">
        <v>4197</v>
      </c>
    </row>
    <row r="42" spans="1:14" ht="12.75" customHeight="1">
      <c r="A42" s="19" t="s">
        <v>188</v>
      </c>
      <c r="B42" s="52">
        <v>2992</v>
      </c>
      <c r="C42" s="55">
        <v>2781</v>
      </c>
      <c r="D42" s="55">
        <v>1476</v>
      </c>
      <c r="E42" s="55">
        <v>546</v>
      </c>
      <c r="F42" s="55">
        <v>379</v>
      </c>
      <c r="G42" s="55">
        <v>301</v>
      </c>
      <c r="H42" s="52">
        <v>373</v>
      </c>
      <c r="I42" s="52">
        <v>531</v>
      </c>
      <c r="J42" s="80">
        <v>319</v>
      </c>
      <c r="K42" s="80">
        <v>854</v>
      </c>
      <c r="L42" s="80">
        <v>978</v>
      </c>
      <c r="M42" s="80">
        <v>1855</v>
      </c>
      <c r="N42" s="80">
        <v>6508</v>
      </c>
    </row>
    <row r="43" spans="1:14" ht="12.75" customHeight="1">
      <c r="A43" s="19" t="s">
        <v>189</v>
      </c>
      <c r="B43" s="52">
        <v>11033</v>
      </c>
      <c r="C43" s="55">
        <v>9088</v>
      </c>
      <c r="D43" s="55">
        <v>11090</v>
      </c>
      <c r="E43" s="55">
        <v>3944</v>
      </c>
      <c r="F43" s="55">
        <v>3754</v>
      </c>
      <c r="G43" s="55">
        <v>4146</v>
      </c>
      <c r="H43" s="52">
        <v>3970</v>
      </c>
      <c r="I43" s="52">
        <v>4202</v>
      </c>
      <c r="J43" s="80">
        <v>2659</v>
      </c>
      <c r="K43" s="80">
        <v>4468</v>
      </c>
      <c r="L43" s="80">
        <v>4257</v>
      </c>
      <c r="M43" s="80">
        <v>10497</v>
      </c>
      <c r="N43" s="80">
        <v>9997</v>
      </c>
    </row>
    <row r="44" spans="1:14" ht="12.75" customHeight="1">
      <c r="A44" s="19" t="s">
        <v>190</v>
      </c>
      <c r="B44" s="52">
        <v>11891</v>
      </c>
      <c r="C44" s="55">
        <v>13708</v>
      </c>
      <c r="D44" s="55">
        <v>10005</v>
      </c>
      <c r="E44" s="55">
        <v>3223</v>
      </c>
      <c r="F44" s="55">
        <v>2319</v>
      </c>
      <c r="G44" s="55">
        <v>3457</v>
      </c>
      <c r="H44" s="52">
        <v>2477</v>
      </c>
      <c r="I44" s="52">
        <v>2151</v>
      </c>
      <c r="J44" s="80">
        <v>1058</v>
      </c>
      <c r="K44" s="80">
        <v>1190</v>
      </c>
      <c r="L44" s="80">
        <v>1355</v>
      </c>
      <c r="M44" s="80">
        <v>1756</v>
      </c>
      <c r="N44" s="80">
        <v>3337</v>
      </c>
    </row>
    <row r="45" spans="1:14" ht="12.75" customHeight="1">
      <c r="A45" s="19" t="s">
        <v>191</v>
      </c>
      <c r="B45" s="52">
        <v>5572</v>
      </c>
      <c r="C45" s="55">
        <v>3209</v>
      </c>
      <c r="D45" s="55">
        <v>2910</v>
      </c>
      <c r="E45" s="55">
        <v>1094</v>
      </c>
      <c r="F45" s="55">
        <v>852</v>
      </c>
      <c r="G45" s="55">
        <v>919</v>
      </c>
      <c r="H45" s="52">
        <v>994</v>
      </c>
      <c r="I45" s="52">
        <v>971</v>
      </c>
      <c r="J45" s="80">
        <v>213</v>
      </c>
      <c r="K45" s="80">
        <v>625</v>
      </c>
      <c r="L45" s="80">
        <v>1128</v>
      </c>
      <c r="M45" s="80">
        <v>4076</v>
      </c>
      <c r="N45" s="80">
        <v>3157</v>
      </c>
    </row>
    <row r="46" spans="1:14" ht="12.75" customHeight="1" thickBot="1">
      <c r="A46" s="182" t="s">
        <v>192</v>
      </c>
      <c r="B46" s="232">
        <v>3367</v>
      </c>
      <c r="C46" s="232">
        <v>3357</v>
      </c>
      <c r="D46" s="232">
        <v>2098</v>
      </c>
      <c r="E46" s="232">
        <v>657</v>
      </c>
      <c r="F46" s="232">
        <v>717</v>
      </c>
      <c r="G46" s="232">
        <v>748</v>
      </c>
      <c r="H46" s="232">
        <v>889</v>
      </c>
      <c r="I46" s="232">
        <v>772</v>
      </c>
      <c r="J46" s="219">
        <v>1151</v>
      </c>
      <c r="K46" s="219">
        <v>1319</v>
      </c>
      <c r="L46" s="219">
        <v>2037</v>
      </c>
      <c r="M46" s="219">
        <v>4143</v>
      </c>
      <c r="N46" s="219">
        <v>4444</v>
      </c>
    </row>
    <row r="47" spans="1:14" ht="15.75" customHeight="1">
      <c r="A47" s="449" t="s">
        <v>230</v>
      </c>
      <c r="B47" s="449"/>
      <c r="C47" s="449"/>
      <c r="D47" s="449"/>
      <c r="E47" s="449"/>
      <c r="F47" s="449"/>
      <c r="G47" s="449"/>
      <c r="H47" s="449"/>
      <c r="I47" s="449"/>
      <c r="J47" s="449"/>
      <c r="K47" s="449"/>
      <c r="L47" s="449"/>
      <c r="M47" s="449"/>
      <c r="N47" s="449"/>
    </row>
    <row r="48" spans="1:14" ht="25.5" customHeight="1">
      <c r="A48" s="450" t="s">
        <v>677</v>
      </c>
      <c r="B48" s="450"/>
      <c r="C48" s="450"/>
      <c r="D48" s="450"/>
      <c r="E48" s="450"/>
      <c r="F48" s="450"/>
      <c r="G48" s="450"/>
      <c r="H48" s="450"/>
      <c r="I48" s="450"/>
      <c r="J48" s="450"/>
      <c r="K48" s="450"/>
      <c r="L48" s="450"/>
      <c r="M48" s="450"/>
      <c r="N48" s="450"/>
    </row>
    <row r="49" spans="1:41" ht="16.5" customHeight="1">
      <c r="A49" s="418" t="s">
        <v>604</v>
      </c>
      <c r="B49" s="418"/>
      <c r="C49" s="418"/>
      <c r="D49" s="418"/>
      <c r="E49" s="418"/>
      <c r="F49" s="418"/>
      <c r="G49" s="418"/>
      <c r="H49" s="418"/>
      <c r="I49" s="418"/>
      <c r="J49" s="418"/>
      <c r="K49" s="418"/>
      <c r="L49" s="418"/>
      <c r="M49" s="418"/>
      <c r="N49" s="418"/>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row>
    <row r="50" ht="13.5" customHeight="1"/>
  </sheetData>
  <sheetProtection/>
  <mergeCells count="20">
    <mergeCell ref="A3:N3"/>
    <mergeCell ref="E7:E8"/>
    <mergeCell ref="A47:N47"/>
    <mergeCell ref="A48:N48"/>
    <mergeCell ref="A49:N49"/>
    <mergeCell ref="M7:M8"/>
    <mergeCell ref="F7:F8"/>
    <mergeCell ref="N7:N8"/>
    <mergeCell ref="L7:L8"/>
    <mergeCell ref="G7:G8"/>
    <mergeCell ref="A2:N2"/>
    <mergeCell ref="A5:A8"/>
    <mergeCell ref="B7:B8"/>
    <mergeCell ref="C7:C8"/>
    <mergeCell ref="D7:D8"/>
    <mergeCell ref="H7:H8"/>
    <mergeCell ref="I7:I8"/>
    <mergeCell ref="J7:J8"/>
    <mergeCell ref="B5:N6"/>
    <mergeCell ref="K7:K8"/>
  </mergeCells>
  <hyperlinks>
    <hyperlink ref="A1" location="'Índice '!A1" display="Regresar"/>
  </hyperlinks>
  <printOptions horizontalCentered="1"/>
  <pageMargins left="0.27569444444444446" right="0.27569444444444446" top="0.26" bottom="0" header="0.29" footer="0.12"/>
  <pageSetup fitToHeight="1" fitToWidth="1" horizontalDpi="300" verticalDpi="300" orientation="landscape" scale="77" r:id="rId1"/>
</worksheet>
</file>

<file path=xl/worksheets/sheet8.xml><?xml version="1.0" encoding="utf-8"?>
<worksheet xmlns="http://schemas.openxmlformats.org/spreadsheetml/2006/main" xmlns:r="http://schemas.openxmlformats.org/officeDocument/2006/relationships">
  <sheetPr>
    <pageSetUpPr fitToPage="1"/>
  </sheetPr>
  <dimension ref="A1:N52"/>
  <sheetViews>
    <sheetView showGridLines="0" showZeros="0" zoomScaleSheetLayoutView="42" zoomScalePageLayoutView="0" workbookViewId="0" topLeftCell="A1">
      <selection activeCell="A1" sqref="A1"/>
    </sheetView>
  </sheetViews>
  <sheetFormatPr defaultColWidth="11.5546875" defaultRowHeight="15"/>
  <cols>
    <col min="1" max="1" width="23.5546875" style="20" customWidth="1"/>
    <col min="2" max="14" width="10.77734375" style="20" customWidth="1"/>
    <col min="15" max="16384" width="11.5546875" style="20" customWidth="1"/>
  </cols>
  <sheetData>
    <row r="1" ht="12.75">
      <c r="A1" s="398" t="s">
        <v>559</v>
      </c>
    </row>
    <row r="2" spans="1:14" s="179" customFormat="1" ht="12.75" customHeight="1">
      <c r="A2" s="451" t="s">
        <v>4</v>
      </c>
      <c r="B2" s="451"/>
      <c r="C2" s="451"/>
      <c r="D2" s="451"/>
      <c r="E2" s="451"/>
      <c r="F2" s="451"/>
      <c r="G2" s="451"/>
      <c r="H2" s="451"/>
      <c r="I2" s="451"/>
      <c r="J2" s="451"/>
      <c r="K2" s="451"/>
      <c r="L2" s="451"/>
      <c r="M2" s="451"/>
      <c r="N2" s="451"/>
    </row>
    <row r="3" spans="1:14" s="179" customFormat="1" ht="15">
      <c r="A3" s="444" t="s">
        <v>691</v>
      </c>
      <c r="B3" s="444"/>
      <c r="C3" s="444"/>
      <c r="D3" s="444"/>
      <c r="E3" s="444"/>
      <c r="F3" s="444"/>
      <c r="G3" s="444"/>
      <c r="H3" s="444"/>
      <c r="I3" s="444"/>
      <c r="J3" s="444"/>
      <c r="K3" s="444"/>
      <c r="L3" s="444"/>
      <c r="M3" s="444"/>
      <c r="N3" s="444"/>
    </row>
    <row r="4" s="179" customFormat="1" ht="16.5" customHeight="1" thickBot="1"/>
    <row r="5" spans="1:14" ht="12.75" customHeight="1">
      <c r="A5" s="411" t="s">
        <v>373</v>
      </c>
      <c r="B5" s="411" t="s">
        <v>395</v>
      </c>
      <c r="C5" s="411"/>
      <c r="D5" s="411"/>
      <c r="E5" s="411"/>
      <c r="F5" s="411"/>
      <c r="G5" s="411"/>
      <c r="H5" s="411"/>
      <c r="I5" s="411"/>
      <c r="J5" s="411"/>
      <c r="K5" s="411"/>
      <c r="L5" s="411"/>
      <c r="M5" s="411"/>
      <c r="N5" s="411"/>
    </row>
    <row r="6" spans="1:14" ht="12.75" customHeight="1">
      <c r="A6" s="412"/>
      <c r="B6" s="413"/>
      <c r="C6" s="413"/>
      <c r="D6" s="413"/>
      <c r="E6" s="413"/>
      <c r="F6" s="413"/>
      <c r="G6" s="413"/>
      <c r="H6" s="413"/>
      <c r="I6" s="413"/>
      <c r="J6" s="413"/>
      <c r="K6" s="413"/>
      <c r="L6" s="413"/>
      <c r="M6" s="413"/>
      <c r="N6" s="413"/>
    </row>
    <row r="7" spans="1:14" ht="12.75" customHeight="1">
      <c r="A7" s="412"/>
      <c r="B7" s="412">
        <v>2000</v>
      </c>
      <c r="C7" s="412">
        <v>2001</v>
      </c>
      <c r="D7" s="412">
        <v>2002</v>
      </c>
      <c r="E7" s="412">
        <v>2003</v>
      </c>
      <c r="F7" s="412">
        <v>2004</v>
      </c>
      <c r="G7" s="412">
        <v>2005</v>
      </c>
      <c r="H7" s="412">
        <v>2006</v>
      </c>
      <c r="I7" s="420">
        <v>2007</v>
      </c>
      <c r="J7" s="420">
        <v>2008</v>
      </c>
      <c r="K7" s="420">
        <v>2009</v>
      </c>
      <c r="L7" s="420">
        <v>2010</v>
      </c>
      <c r="M7" s="420">
        <v>2011</v>
      </c>
      <c r="N7" s="420">
        <v>2012</v>
      </c>
    </row>
    <row r="8" spans="1:14" ht="14.25" customHeight="1">
      <c r="A8" s="413"/>
      <c r="B8" s="413"/>
      <c r="C8" s="413"/>
      <c r="D8" s="413"/>
      <c r="E8" s="413"/>
      <c r="F8" s="413"/>
      <c r="G8" s="413"/>
      <c r="H8" s="413"/>
      <c r="I8" s="421"/>
      <c r="J8" s="421"/>
      <c r="K8" s="421"/>
      <c r="L8" s="421"/>
      <c r="M8" s="421"/>
      <c r="N8" s="421"/>
    </row>
    <row r="9" spans="1:14" ht="12.75" customHeight="1">
      <c r="A9" s="5"/>
      <c r="B9" s="30"/>
      <c r="C9" s="30"/>
      <c r="D9" s="30"/>
      <c r="E9" s="30"/>
      <c r="F9" s="30"/>
      <c r="G9" s="30"/>
      <c r="H9" s="30"/>
      <c r="I9" s="30"/>
      <c r="J9" s="30"/>
      <c r="K9" s="30"/>
      <c r="L9" s="30"/>
      <c r="M9" s="30"/>
      <c r="N9" s="30"/>
    </row>
    <row r="10" spans="1:14" ht="12.75" customHeight="1">
      <c r="A10" s="3" t="s">
        <v>363</v>
      </c>
      <c r="B10" s="53">
        <v>136464</v>
      </c>
      <c r="C10" s="53">
        <v>141787</v>
      </c>
      <c r="D10" s="53">
        <v>114584</v>
      </c>
      <c r="E10" s="53">
        <v>57973</v>
      </c>
      <c r="F10" s="53">
        <v>63072</v>
      </c>
      <c r="G10" s="53">
        <v>66330</v>
      </c>
      <c r="H10" s="53">
        <v>65053</v>
      </c>
      <c r="I10" s="53">
        <v>71790</v>
      </c>
      <c r="J10" s="53">
        <v>81718</v>
      </c>
      <c r="K10" s="53">
        <v>97382</v>
      </c>
      <c r="L10" s="53">
        <v>87838</v>
      </c>
      <c r="M10" s="53">
        <v>115053</v>
      </c>
      <c r="N10" s="53">
        <v>110416</v>
      </c>
    </row>
    <row r="11" spans="1:14" ht="12.75" customHeight="1">
      <c r="A11" s="5"/>
      <c r="B11" s="53"/>
      <c r="C11" s="53"/>
      <c r="D11" s="53"/>
      <c r="E11" s="53"/>
      <c r="F11" s="53"/>
      <c r="G11" s="53"/>
      <c r="H11" s="53"/>
      <c r="I11" s="53"/>
      <c r="J11" s="80"/>
      <c r="K11" s="53"/>
      <c r="L11" s="80"/>
      <c r="M11" s="80"/>
      <c r="N11" s="80"/>
    </row>
    <row r="12" spans="1:14" ht="12.75" customHeight="1">
      <c r="A12" s="19" t="s">
        <v>160</v>
      </c>
      <c r="B12" s="53">
        <v>1669</v>
      </c>
      <c r="C12" s="53">
        <v>1734</v>
      </c>
      <c r="D12" s="53">
        <v>1580</v>
      </c>
      <c r="E12" s="53">
        <v>721</v>
      </c>
      <c r="F12" s="53">
        <v>973</v>
      </c>
      <c r="G12" s="53">
        <v>984</v>
      </c>
      <c r="H12" s="53">
        <v>827</v>
      </c>
      <c r="I12" s="53">
        <v>1197</v>
      </c>
      <c r="J12" s="80">
        <v>1500</v>
      </c>
      <c r="K12" s="53">
        <v>2000</v>
      </c>
      <c r="L12" s="53">
        <v>1837</v>
      </c>
      <c r="M12" s="53">
        <v>2519</v>
      </c>
      <c r="N12" s="53">
        <v>2245</v>
      </c>
    </row>
    <row r="13" spans="1:14" ht="12.75" customHeight="1">
      <c r="A13" s="19" t="s">
        <v>161</v>
      </c>
      <c r="B13" s="53">
        <v>5158</v>
      </c>
      <c r="C13" s="53">
        <v>4740</v>
      </c>
      <c r="D13" s="53">
        <v>4459</v>
      </c>
      <c r="E13" s="53">
        <v>1366</v>
      </c>
      <c r="F13" s="53">
        <v>1200</v>
      </c>
      <c r="G13" s="53">
        <v>1536</v>
      </c>
      <c r="H13" s="53">
        <v>1415</v>
      </c>
      <c r="I13" s="53">
        <v>1934</v>
      </c>
      <c r="J13" s="80">
        <v>2820</v>
      </c>
      <c r="K13" s="53">
        <v>3038</v>
      </c>
      <c r="L13" s="53">
        <v>3449</v>
      </c>
      <c r="M13" s="53">
        <v>3856</v>
      </c>
      <c r="N13" s="53">
        <v>4295</v>
      </c>
    </row>
    <row r="14" spans="1:14" ht="12.75" customHeight="1">
      <c r="A14" s="19" t="s">
        <v>162</v>
      </c>
      <c r="B14" s="53">
        <v>1500</v>
      </c>
      <c r="C14" s="53">
        <v>1273</v>
      </c>
      <c r="D14" s="53">
        <v>1503</v>
      </c>
      <c r="E14" s="53">
        <v>759</v>
      </c>
      <c r="F14" s="53">
        <v>778</v>
      </c>
      <c r="G14" s="53">
        <v>885</v>
      </c>
      <c r="H14" s="53">
        <v>664</v>
      </c>
      <c r="I14" s="53">
        <v>409</v>
      </c>
      <c r="J14" s="80">
        <v>591</v>
      </c>
      <c r="K14" s="53">
        <v>831</v>
      </c>
      <c r="L14" s="53">
        <v>834</v>
      </c>
      <c r="M14" s="53">
        <v>2104</v>
      </c>
      <c r="N14" s="53">
        <v>512</v>
      </c>
    </row>
    <row r="15" spans="1:14" ht="12.75" customHeight="1">
      <c r="A15" s="19" t="s">
        <v>163</v>
      </c>
      <c r="B15" s="53">
        <v>1519</v>
      </c>
      <c r="C15" s="30">
        <v>1555</v>
      </c>
      <c r="D15" s="30">
        <v>1169</v>
      </c>
      <c r="E15" s="30">
        <v>459</v>
      </c>
      <c r="F15" s="30">
        <v>365</v>
      </c>
      <c r="G15" s="30">
        <v>453</v>
      </c>
      <c r="H15" s="53">
        <v>322</v>
      </c>
      <c r="I15" s="53">
        <v>258</v>
      </c>
      <c r="J15" s="80">
        <v>229</v>
      </c>
      <c r="K15" s="53">
        <v>306</v>
      </c>
      <c r="L15" s="53">
        <v>402</v>
      </c>
      <c r="M15" s="53">
        <v>292</v>
      </c>
      <c r="N15" s="53">
        <v>254</v>
      </c>
    </row>
    <row r="16" spans="1:14" ht="12.75" customHeight="1">
      <c r="A16" s="19" t="s">
        <v>164</v>
      </c>
      <c r="B16" s="53">
        <v>2774</v>
      </c>
      <c r="C16" s="53">
        <v>2117</v>
      </c>
      <c r="D16" s="53">
        <v>1328</v>
      </c>
      <c r="E16" s="53">
        <v>595</v>
      </c>
      <c r="F16" s="53">
        <v>636</v>
      </c>
      <c r="G16" s="53">
        <v>1079</v>
      </c>
      <c r="H16" s="53">
        <v>1145</v>
      </c>
      <c r="I16" s="53">
        <v>1171</v>
      </c>
      <c r="J16" s="80">
        <v>1372</v>
      </c>
      <c r="K16" s="53">
        <v>1461</v>
      </c>
      <c r="L16" s="53">
        <v>2400</v>
      </c>
      <c r="M16" s="53">
        <v>1943</v>
      </c>
      <c r="N16" s="53">
        <v>2011</v>
      </c>
    </row>
    <row r="17" spans="1:14" ht="12.75" customHeight="1">
      <c r="A17" s="19" t="s">
        <v>165</v>
      </c>
      <c r="B17" s="53">
        <v>2017</v>
      </c>
      <c r="C17" s="53">
        <v>1864</v>
      </c>
      <c r="D17" s="53">
        <v>1235</v>
      </c>
      <c r="E17" s="53">
        <v>783</v>
      </c>
      <c r="F17" s="53">
        <v>705</v>
      </c>
      <c r="G17" s="53">
        <v>728</v>
      </c>
      <c r="H17" s="53">
        <v>620</v>
      </c>
      <c r="I17" s="53">
        <v>726</v>
      </c>
      <c r="J17" s="80">
        <v>590</v>
      </c>
      <c r="K17" s="53">
        <v>836</v>
      </c>
      <c r="L17" s="53">
        <v>724</v>
      </c>
      <c r="M17" s="53">
        <v>713</v>
      </c>
      <c r="N17" s="53">
        <v>706</v>
      </c>
    </row>
    <row r="18" spans="1:14" ht="12.75" customHeight="1">
      <c r="A18" s="19" t="s">
        <v>166</v>
      </c>
      <c r="B18" s="53">
        <v>1640</v>
      </c>
      <c r="C18" s="53">
        <v>1343</v>
      </c>
      <c r="D18" s="53">
        <v>984</v>
      </c>
      <c r="E18" s="53">
        <v>400</v>
      </c>
      <c r="F18" s="53">
        <v>365</v>
      </c>
      <c r="G18" s="53">
        <v>297</v>
      </c>
      <c r="H18" s="53">
        <v>307</v>
      </c>
      <c r="I18" s="53">
        <v>433</v>
      </c>
      <c r="J18" s="80">
        <v>448</v>
      </c>
      <c r="K18" s="53">
        <v>640</v>
      </c>
      <c r="L18" s="53">
        <v>582</v>
      </c>
      <c r="M18" s="53">
        <v>955</v>
      </c>
      <c r="N18" s="53">
        <v>698</v>
      </c>
    </row>
    <row r="19" spans="1:14" ht="12.75" customHeight="1">
      <c r="A19" s="19" t="s">
        <v>167</v>
      </c>
      <c r="B19" s="53">
        <v>4176</v>
      </c>
      <c r="C19" s="53">
        <v>5028</v>
      </c>
      <c r="D19" s="53">
        <v>4228</v>
      </c>
      <c r="E19" s="53">
        <v>1577</v>
      </c>
      <c r="F19" s="53">
        <v>2406</v>
      </c>
      <c r="G19" s="53">
        <v>1837</v>
      </c>
      <c r="H19" s="53">
        <v>1632</v>
      </c>
      <c r="I19" s="53">
        <v>1778</v>
      </c>
      <c r="J19" s="80">
        <v>2866</v>
      </c>
      <c r="K19" s="53">
        <v>3758</v>
      </c>
      <c r="L19" s="53">
        <v>2676</v>
      </c>
      <c r="M19" s="53">
        <v>3908</v>
      </c>
      <c r="N19" s="53">
        <v>4313</v>
      </c>
    </row>
    <row r="20" spans="1:14" ht="12.75" customHeight="1">
      <c r="A20" s="19" t="s">
        <v>238</v>
      </c>
      <c r="B20" s="53">
        <v>13962</v>
      </c>
      <c r="C20" s="53">
        <v>13883</v>
      </c>
      <c r="D20" s="53">
        <v>11826</v>
      </c>
      <c r="E20" s="53">
        <v>6707</v>
      </c>
      <c r="F20" s="53">
        <v>8256</v>
      </c>
      <c r="G20" s="53">
        <v>9023</v>
      </c>
      <c r="H20" s="53">
        <v>11170</v>
      </c>
      <c r="I20" s="53">
        <v>11232</v>
      </c>
      <c r="J20" s="80">
        <v>14514</v>
      </c>
      <c r="K20" s="53">
        <v>16334</v>
      </c>
      <c r="L20" s="53">
        <v>13457</v>
      </c>
      <c r="M20" s="53">
        <v>18167</v>
      </c>
      <c r="N20" s="53">
        <v>16978</v>
      </c>
    </row>
    <row r="21" spans="1:14" ht="12.75" customHeight="1">
      <c r="A21" s="19" t="s">
        <v>678</v>
      </c>
      <c r="B21" s="53">
        <v>13296</v>
      </c>
      <c r="C21" s="53">
        <v>14893</v>
      </c>
      <c r="D21" s="53">
        <v>9185</v>
      </c>
      <c r="E21" s="53">
        <v>7610</v>
      </c>
      <c r="F21" s="53">
        <v>6356</v>
      </c>
      <c r="G21" s="53">
        <v>5483</v>
      </c>
      <c r="H21" s="53">
        <v>5879</v>
      </c>
      <c r="I21" s="53">
        <v>6673</v>
      </c>
      <c r="J21" s="80">
        <v>6940</v>
      </c>
      <c r="K21" s="53">
        <v>8393</v>
      </c>
      <c r="L21" s="53">
        <v>7763</v>
      </c>
      <c r="M21" s="53">
        <v>8634</v>
      </c>
      <c r="N21" s="53">
        <v>10433</v>
      </c>
    </row>
    <row r="22" spans="1:14" ht="12.75" customHeight="1">
      <c r="A22" s="19" t="s">
        <v>170</v>
      </c>
      <c r="B22" s="53">
        <v>1572</v>
      </c>
      <c r="C22" s="53">
        <v>1728</v>
      </c>
      <c r="D22" s="53">
        <v>1335</v>
      </c>
      <c r="E22" s="53">
        <v>369</v>
      </c>
      <c r="F22" s="53">
        <v>1095</v>
      </c>
      <c r="G22" s="53">
        <v>786</v>
      </c>
      <c r="H22" s="53">
        <v>1039</v>
      </c>
      <c r="I22" s="53">
        <v>1155</v>
      </c>
      <c r="J22" s="80">
        <v>1094</v>
      </c>
      <c r="K22" s="53">
        <v>1511</v>
      </c>
      <c r="L22" s="53">
        <v>1213</v>
      </c>
      <c r="M22" s="53">
        <v>1382</v>
      </c>
      <c r="N22" s="53">
        <v>1381</v>
      </c>
    </row>
    <row r="23" spans="1:14" ht="12.75" customHeight="1">
      <c r="A23" s="19" t="s">
        <v>171</v>
      </c>
      <c r="B23" s="53">
        <v>2275</v>
      </c>
      <c r="C23" s="53">
        <v>2437</v>
      </c>
      <c r="D23" s="53">
        <v>2024</v>
      </c>
      <c r="E23" s="53">
        <v>1166</v>
      </c>
      <c r="F23" s="53">
        <v>981</v>
      </c>
      <c r="G23" s="53">
        <v>760</v>
      </c>
      <c r="H23" s="53">
        <v>646</v>
      </c>
      <c r="I23" s="53">
        <v>871</v>
      </c>
      <c r="J23" s="80">
        <v>940</v>
      </c>
      <c r="K23" s="53">
        <v>1313</v>
      </c>
      <c r="L23" s="53">
        <v>928</v>
      </c>
      <c r="M23" s="53">
        <v>1629</v>
      </c>
      <c r="N23" s="53">
        <v>1606</v>
      </c>
    </row>
    <row r="24" spans="1:14" ht="12.75" customHeight="1">
      <c r="A24" s="19" t="s">
        <v>172</v>
      </c>
      <c r="B24" s="53">
        <v>4253</v>
      </c>
      <c r="C24" s="53">
        <v>5462</v>
      </c>
      <c r="D24" s="53">
        <v>3402</v>
      </c>
      <c r="E24" s="53">
        <v>1316</v>
      </c>
      <c r="F24" s="53">
        <v>1295</v>
      </c>
      <c r="G24" s="53">
        <v>1495</v>
      </c>
      <c r="H24" s="53">
        <v>1731</v>
      </c>
      <c r="I24" s="53">
        <v>2100</v>
      </c>
      <c r="J24" s="80">
        <v>2097</v>
      </c>
      <c r="K24" s="53">
        <v>2454</v>
      </c>
      <c r="L24" s="53">
        <v>1546</v>
      </c>
      <c r="M24" s="53">
        <v>3284</v>
      </c>
      <c r="N24" s="53">
        <v>3622</v>
      </c>
    </row>
    <row r="25" spans="1:14" ht="12.75" customHeight="1">
      <c r="A25" s="19" t="s">
        <v>173</v>
      </c>
      <c r="B25" s="53">
        <v>2700</v>
      </c>
      <c r="C25" s="53">
        <v>4029</v>
      </c>
      <c r="D25" s="53">
        <v>2420</v>
      </c>
      <c r="E25" s="53">
        <v>1454</v>
      </c>
      <c r="F25" s="53">
        <v>942</v>
      </c>
      <c r="G25" s="53">
        <v>1373</v>
      </c>
      <c r="H25" s="53">
        <v>1130</v>
      </c>
      <c r="I25" s="53">
        <v>1199</v>
      </c>
      <c r="J25" s="80">
        <v>1247</v>
      </c>
      <c r="K25" s="53">
        <v>1530</v>
      </c>
      <c r="L25" s="53">
        <v>1485</v>
      </c>
      <c r="M25" s="53">
        <v>1257</v>
      </c>
      <c r="N25" s="53">
        <v>1041</v>
      </c>
    </row>
    <row r="26" spans="1:14" ht="12.75" customHeight="1">
      <c r="A26" s="19" t="s">
        <v>174</v>
      </c>
      <c r="B26" s="53">
        <v>4250</v>
      </c>
      <c r="C26" s="53">
        <v>4228</v>
      </c>
      <c r="D26" s="53">
        <v>3681</v>
      </c>
      <c r="E26" s="53">
        <v>1860</v>
      </c>
      <c r="F26" s="53">
        <v>2060</v>
      </c>
      <c r="G26" s="53">
        <v>2795</v>
      </c>
      <c r="H26" s="53">
        <v>2719</v>
      </c>
      <c r="I26" s="53">
        <v>2980</v>
      </c>
      <c r="J26" s="80">
        <v>3124</v>
      </c>
      <c r="K26" s="53">
        <v>4322</v>
      </c>
      <c r="L26" s="53">
        <v>4483</v>
      </c>
      <c r="M26" s="53">
        <v>6539</v>
      </c>
      <c r="N26" s="53">
        <v>5502</v>
      </c>
    </row>
    <row r="27" spans="1:14" ht="12.75" customHeight="1">
      <c r="A27" s="19" t="s">
        <v>467</v>
      </c>
      <c r="B27" s="53">
        <v>4700</v>
      </c>
      <c r="C27" s="53">
        <v>4602</v>
      </c>
      <c r="D27" s="53">
        <v>3664</v>
      </c>
      <c r="E27" s="53">
        <v>1823</v>
      </c>
      <c r="F27" s="53">
        <v>2045</v>
      </c>
      <c r="G27" s="53">
        <v>2218</v>
      </c>
      <c r="H27" s="53">
        <v>2184</v>
      </c>
      <c r="I27" s="53">
        <v>2116</v>
      </c>
      <c r="J27" s="80">
        <v>2672</v>
      </c>
      <c r="K27" s="53">
        <v>2762</v>
      </c>
      <c r="L27" s="53">
        <v>2100</v>
      </c>
      <c r="M27" s="53">
        <v>4149</v>
      </c>
      <c r="N27" s="53">
        <v>3400</v>
      </c>
    </row>
    <row r="28" spans="1:14" ht="12.75" customHeight="1">
      <c r="A28" s="19" t="s">
        <v>468</v>
      </c>
      <c r="B28" s="53">
        <v>8491</v>
      </c>
      <c r="C28" s="53">
        <v>9412</v>
      </c>
      <c r="D28" s="53">
        <v>7443</v>
      </c>
      <c r="E28" s="53">
        <v>5303</v>
      </c>
      <c r="F28" s="53">
        <v>5896</v>
      </c>
      <c r="G28" s="53">
        <v>5851</v>
      </c>
      <c r="H28" s="53">
        <v>5986</v>
      </c>
      <c r="I28" s="53">
        <v>6204</v>
      </c>
      <c r="J28" s="80">
        <v>6876</v>
      </c>
      <c r="K28" s="53">
        <v>8583</v>
      </c>
      <c r="L28" s="53">
        <v>6952</v>
      </c>
      <c r="M28" s="53">
        <v>9066</v>
      </c>
      <c r="N28" s="53">
        <v>9293</v>
      </c>
    </row>
    <row r="29" spans="1:14" ht="12.75" customHeight="1">
      <c r="A29" s="19" t="s">
        <v>175</v>
      </c>
      <c r="B29" s="53">
        <v>3876</v>
      </c>
      <c r="C29" s="30">
        <v>3824</v>
      </c>
      <c r="D29" s="30">
        <v>3348</v>
      </c>
      <c r="E29" s="30">
        <v>1758</v>
      </c>
      <c r="F29" s="30">
        <v>2582</v>
      </c>
      <c r="G29" s="30">
        <v>2823</v>
      </c>
      <c r="H29" s="53">
        <v>2802</v>
      </c>
      <c r="I29" s="53">
        <v>3705</v>
      </c>
      <c r="J29" s="80">
        <v>4050</v>
      </c>
      <c r="K29" s="53">
        <v>3735</v>
      </c>
      <c r="L29" s="53">
        <v>2322</v>
      </c>
      <c r="M29" s="53">
        <v>1830</v>
      </c>
      <c r="N29" s="53">
        <v>1638</v>
      </c>
    </row>
    <row r="30" spans="1:14" ht="12.75" customHeight="1">
      <c r="A30" s="19" t="s">
        <v>176</v>
      </c>
      <c r="B30" s="53">
        <v>5919</v>
      </c>
      <c r="C30" s="53">
        <v>6368</v>
      </c>
      <c r="D30" s="53">
        <v>6163</v>
      </c>
      <c r="E30" s="53">
        <v>1781</v>
      </c>
      <c r="F30" s="53">
        <v>1951</v>
      </c>
      <c r="G30" s="53">
        <v>2296</v>
      </c>
      <c r="H30" s="53">
        <v>1887</v>
      </c>
      <c r="I30" s="53">
        <v>1929</v>
      </c>
      <c r="J30" s="80">
        <v>1927</v>
      </c>
      <c r="K30" s="53">
        <v>2250</v>
      </c>
      <c r="L30" s="53">
        <v>2645</v>
      </c>
      <c r="M30" s="53">
        <v>4320</v>
      </c>
      <c r="N30" s="53">
        <v>3262</v>
      </c>
    </row>
    <row r="31" spans="1:14" ht="12.75" customHeight="1">
      <c r="A31" s="19" t="s">
        <v>177</v>
      </c>
      <c r="B31" s="53">
        <v>1045</v>
      </c>
      <c r="C31" s="30">
        <v>997</v>
      </c>
      <c r="D31" s="30">
        <v>798</v>
      </c>
      <c r="E31" s="30">
        <v>326</v>
      </c>
      <c r="F31" s="30">
        <v>311</v>
      </c>
      <c r="G31" s="30">
        <v>495</v>
      </c>
      <c r="H31" s="53">
        <v>457</v>
      </c>
      <c r="I31" s="53">
        <v>335</v>
      </c>
      <c r="J31" s="80">
        <v>960</v>
      </c>
      <c r="K31" s="53">
        <v>632</v>
      </c>
      <c r="L31" s="53">
        <v>934</v>
      </c>
      <c r="M31" s="53">
        <v>1536</v>
      </c>
      <c r="N31" s="53">
        <v>987</v>
      </c>
    </row>
    <row r="32" spans="1:14" ht="12.75" customHeight="1">
      <c r="A32" s="19" t="s">
        <v>229</v>
      </c>
      <c r="B32" s="53">
        <v>9773</v>
      </c>
      <c r="C32" s="53">
        <v>10459</v>
      </c>
      <c r="D32" s="53">
        <v>10668</v>
      </c>
      <c r="E32" s="53">
        <v>5665</v>
      </c>
      <c r="F32" s="53">
        <v>6564</v>
      </c>
      <c r="G32" s="53">
        <v>7788</v>
      </c>
      <c r="H32" s="53">
        <v>5321</v>
      </c>
      <c r="I32" s="53">
        <v>7568</v>
      </c>
      <c r="J32" s="80">
        <v>7357</v>
      </c>
      <c r="K32" s="53">
        <v>9276</v>
      </c>
      <c r="L32" s="53">
        <v>8993</v>
      </c>
      <c r="M32" s="53">
        <v>9477</v>
      </c>
      <c r="N32" s="53">
        <v>5712</v>
      </c>
    </row>
    <row r="33" spans="1:14" ht="12.75" customHeight="1">
      <c r="A33" s="19" t="s">
        <v>179</v>
      </c>
      <c r="B33" s="53">
        <v>2219</v>
      </c>
      <c r="C33" s="30">
        <v>1744</v>
      </c>
      <c r="D33" s="30">
        <v>1557</v>
      </c>
      <c r="E33" s="30">
        <v>902</v>
      </c>
      <c r="F33" s="30">
        <v>724</v>
      </c>
      <c r="G33" s="30">
        <v>720</v>
      </c>
      <c r="H33" s="53">
        <v>669</v>
      </c>
      <c r="I33" s="53">
        <v>563</v>
      </c>
      <c r="J33" s="80">
        <v>846</v>
      </c>
      <c r="K33" s="53">
        <v>750</v>
      </c>
      <c r="L33" s="53">
        <v>798</v>
      </c>
      <c r="M33" s="53">
        <v>1436</v>
      </c>
      <c r="N33" s="53">
        <v>1448</v>
      </c>
    </row>
    <row r="34" spans="1:14" ht="12.75" customHeight="1">
      <c r="A34" s="19" t="s">
        <v>180</v>
      </c>
      <c r="B34" s="53">
        <v>4726</v>
      </c>
      <c r="C34" s="30">
        <v>4730</v>
      </c>
      <c r="D34" s="30">
        <v>3437</v>
      </c>
      <c r="E34" s="30">
        <v>864</v>
      </c>
      <c r="F34" s="30">
        <v>963</v>
      </c>
      <c r="G34" s="30">
        <v>1132</v>
      </c>
      <c r="H34" s="53">
        <v>1164</v>
      </c>
      <c r="I34" s="53">
        <v>1541</v>
      </c>
      <c r="J34" s="80">
        <v>1885</v>
      </c>
      <c r="K34" s="53">
        <v>2777</v>
      </c>
      <c r="L34" s="53">
        <v>2799</v>
      </c>
      <c r="M34" s="53">
        <v>2407</v>
      </c>
      <c r="N34" s="53">
        <v>2899</v>
      </c>
    </row>
    <row r="35" spans="1:14" ht="12.75" customHeight="1">
      <c r="A35" s="19" t="s">
        <v>181</v>
      </c>
      <c r="B35" s="53">
        <v>2806</v>
      </c>
      <c r="C35" s="53">
        <v>1950</v>
      </c>
      <c r="D35" s="53">
        <v>1698</v>
      </c>
      <c r="E35" s="53">
        <v>630</v>
      </c>
      <c r="F35" s="53">
        <v>553</v>
      </c>
      <c r="G35" s="53">
        <v>438</v>
      </c>
      <c r="H35" s="53">
        <v>483</v>
      </c>
      <c r="I35" s="53">
        <v>506</v>
      </c>
      <c r="J35" s="80">
        <v>618</v>
      </c>
      <c r="K35" s="53">
        <v>1028</v>
      </c>
      <c r="L35" s="53">
        <v>899</v>
      </c>
      <c r="M35" s="53">
        <v>920</v>
      </c>
      <c r="N35" s="53">
        <v>1286</v>
      </c>
    </row>
    <row r="36" spans="1:14" ht="12.75" customHeight="1">
      <c r="A36" s="19" t="s">
        <v>182</v>
      </c>
      <c r="B36" s="53">
        <v>1105</v>
      </c>
      <c r="C36" s="30">
        <v>722</v>
      </c>
      <c r="D36" s="30">
        <v>515</v>
      </c>
      <c r="E36" s="30">
        <v>262</v>
      </c>
      <c r="F36" s="30">
        <v>246</v>
      </c>
      <c r="G36" s="30">
        <v>232</v>
      </c>
      <c r="H36" s="53">
        <v>147</v>
      </c>
      <c r="I36" s="53">
        <v>97</v>
      </c>
      <c r="J36" s="80">
        <v>112</v>
      </c>
      <c r="K36" s="53">
        <v>191</v>
      </c>
      <c r="L36" s="53">
        <v>277</v>
      </c>
      <c r="M36" s="53">
        <v>161</v>
      </c>
      <c r="N36" s="53">
        <v>425</v>
      </c>
    </row>
    <row r="37" spans="1:14" ht="12.75" customHeight="1">
      <c r="A37" s="19" t="s">
        <v>183</v>
      </c>
      <c r="B37" s="53">
        <v>1849</v>
      </c>
      <c r="C37" s="53">
        <v>2030</v>
      </c>
      <c r="D37" s="53">
        <v>1691</v>
      </c>
      <c r="E37" s="53">
        <v>972</v>
      </c>
      <c r="F37" s="53">
        <v>1115</v>
      </c>
      <c r="G37" s="53">
        <v>1347</v>
      </c>
      <c r="H37" s="53">
        <v>1431</v>
      </c>
      <c r="I37" s="53">
        <v>1639</v>
      </c>
      <c r="J37" s="80">
        <v>1690</v>
      </c>
      <c r="K37" s="53">
        <v>1858</v>
      </c>
      <c r="L37" s="53">
        <v>1341</v>
      </c>
      <c r="M37" s="53">
        <v>1834</v>
      </c>
      <c r="N37" s="53">
        <v>2125</v>
      </c>
    </row>
    <row r="38" spans="1:14" ht="12.75" customHeight="1">
      <c r="A38" s="19" t="s">
        <v>184</v>
      </c>
      <c r="B38" s="53">
        <v>7029</v>
      </c>
      <c r="C38" s="30">
        <v>7189</v>
      </c>
      <c r="D38" s="30">
        <v>5448</v>
      </c>
      <c r="E38" s="30">
        <v>3008</v>
      </c>
      <c r="F38" s="30">
        <v>3294</v>
      </c>
      <c r="G38" s="30">
        <v>3791</v>
      </c>
      <c r="H38" s="53">
        <v>3491</v>
      </c>
      <c r="I38" s="53">
        <v>3654</v>
      </c>
      <c r="J38" s="80">
        <v>3771</v>
      </c>
      <c r="K38" s="53">
        <v>4456</v>
      </c>
      <c r="L38" s="53">
        <v>4159</v>
      </c>
      <c r="M38" s="53">
        <v>5510</v>
      </c>
      <c r="N38" s="53">
        <v>6938</v>
      </c>
    </row>
    <row r="39" spans="1:14" ht="12.75" customHeight="1">
      <c r="A39" s="19" t="s">
        <v>185</v>
      </c>
      <c r="B39" s="53">
        <v>3539</v>
      </c>
      <c r="C39" s="30">
        <v>4537</v>
      </c>
      <c r="D39" s="30">
        <v>3462</v>
      </c>
      <c r="E39" s="30">
        <v>1382</v>
      </c>
      <c r="F39" s="30">
        <v>986</v>
      </c>
      <c r="G39" s="30">
        <v>675</v>
      </c>
      <c r="H39" s="53">
        <v>1117</v>
      </c>
      <c r="I39" s="53">
        <v>1058</v>
      </c>
      <c r="J39" s="80">
        <v>1445</v>
      </c>
      <c r="K39" s="53">
        <v>1711</v>
      </c>
      <c r="L39" s="53">
        <v>1541</v>
      </c>
      <c r="M39" s="53">
        <v>2074</v>
      </c>
      <c r="N39" s="53">
        <v>1777</v>
      </c>
    </row>
    <row r="40" spans="1:14" ht="12.75" customHeight="1">
      <c r="A40" s="19" t="s">
        <v>186</v>
      </c>
      <c r="B40" s="53">
        <v>1786</v>
      </c>
      <c r="C40" s="30">
        <v>2247</v>
      </c>
      <c r="D40" s="30">
        <v>1472</v>
      </c>
      <c r="E40" s="30">
        <v>343</v>
      </c>
      <c r="F40" s="30">
        <v>222</v>
      </c>
      <c r="G40" s="30">
        <v>266</v>
      </c>
      <c r="H40" s="53">
        <v>380</v>
      </c>
      <c r="I40" s="53">
        <v>278</v>
      </c>
      <c r="J40" s="80">
        <v>96</v>
      </c>
      <c r="K40" s="53">
        <v>234</v>
      </c>
      <c r="L40" s="53">
        <v>368</v>
      </c>
      <c r="M40" s="53">
        <v>1300</v>
      </c>
      <c r="N40" s="53">
        <v>970</v>
      </c>
    </row>
    <row r="41" spans="1:14" ht="12.75" customHeight="1">
      <c r="A41" s="19" t="s">
        <v>187</v>
      </c>
      <c r="B41" s="53">
        <v>2901</v>
      </c>
      <c r="C41" s="53">
        <v>3172</v>
      </c>
      <c r="D41" s="53">
        <v>2468</v>
      </c>
      <c r="E41" s="53">
        <v>1409</v>
      </c>
      <c r="F41" s="53">
        <v>2159</v>
      </c>
      <c r="G41" s="53">
        <v>1723</v>
      </c>
      <c r="H41" s="53">
        <v>1623</v>
      </c>
      <c r="I41" s="53">
        <v>1259</v>
      </c>
      <c r="J41" s="80">
        <v>1377</v>
      </c>
      <c r="K41" s="53">
        <v>1458</v>
      </c>
      <c r="L41" s="53">
        <v>1596</v>
      </c>
      <c r="M41" s="53">
        <v>1867</v>
      </c>
      <c r="N41" s="53">
        <v>1485</v>
      </c>
    </row>
    <row r="42" spans="1:14" ht="12.75" customHeight="1">
      <c r="A42" s="19" t="s">
        <v>188</v>
      </c>
      <c r="B42" s="53">
        <v>1450</v>
      </c>
      <c r="C42" s="30">
        <v>1634</v>
      </c>
      <c r="D42" s="30">
        <v>1173</v>
      </c>
      <c r="E42" s="30">
        <v>404</v>
      </c>
      <c r="F42" s="30">
        <v>351</v>
      </c>
      <c r="G42" s="30">
        <v>279</v>
      </c>
      <c r="H42" s="53">
        <v>381</v>
      </c>
      <c r="I42" s="53">
        <v>515</v>
      </c>
      <c r="J42" s="80">
        <v>613</v>
      </c>
      <c r="K42" s="53">
        <v>790</v>
      </c>
      <c r="L42" s="53">
        <v>1061</v>
      </c>
      <c r="M42" s="53">
        <v>1016</v>
      </c>
      <c r="N42" s="53">
        <v>2688</v>
      </c>
    </row>
    <row r="43" spans="1:14" ht="12.75" customHeight="1">
      <c r="A43" s="19" t="s">
        <v>189</v>
      </c>
      <c r="B43" s="53">
        <v>3397</v>
      </c>
      <c r="C43" s="30">
        <v>3097</v>
      </c>
      <c r="D43" s="30">
        <v>4187</v>
      </c>
      <c r="E43" s="30">
        <v>1992</v>
      </c>
      <c r="F43" s="30">
        <v>2398</v>
      </c>
      <c r="G43" s="30">
        <v>2406</v>
      </c>
      <c r="H43" s="53">
        <v>2246</v>
      </c>
      <c r="I43" s="53">
        <v>2250</v>
      </c>
      <c r="J43" s="80">
        <v>2280</v>
      </c>
      <c r="K43" s="53">
        <v>2931</v>
      </c>
      <c r="L43" s="53">
        <v>2393</v>
      </c>
      <c r="M43" s="53">
        <v>4085</v>
      </c>
      <c r="N43" s="53">
        <v>4049</v>
      </c>
    </row>
    <row r="44" spans="1:14" ht="12.75" customHeight="1">
      <c r="A44" s="19" t="s">
        <v>190</v>
      </c>
      <c r="B44" s="53">
        <v>3534</v>
      </c>
      <c r="C44" s="30">
        <v>3920</v>
      </c>
      <c r="D44" s="30">
        <v>2773</v>
      </c>
      <c r="E44" s="30">
        <v>936</v>
      </c>
      <c r="F44" s="30">
        <v>1206</v>
      </c>
      <c r="G44" s="30">
        <v>1349</v>
      </c>
      <c r="H44" s="53">
        <v>936</v>
      </c>
      <c r="I44" s="53">
        <v>1081</v>
      </c>
      <c r="J44" s="80">
        <v>1265</v>
      </c>
      <c r="K44" s="53">
        <v>1461</v>
      </c>
      <c r="L44" s="53">
        <v>1046</v>
      </c>
      <c r="M44" s="53">
        <v>2147</v>
      </c>
      <c r="N44" s="53">
        <v>2380</v>
      </c>
    </row>
    <row r="45" spans="1:14" ht="12.75" customHeight="1">
      <c r="A45" s="19" t="s">
        <v>191</v>
      </c>
      <c r="B45" s="53">
        <v>1841</v>
      </c>
      <c r="C45" s="30">
        <v>938</v>
      </c>
      <c r="D45" s="30">
        <v>786</v>
      </c>
      <c r="E45" s="30">
        <v>713</v>
      </c>
      <c r="F45" s="30">
        <v>746</v>
      </c>
      <c r="G45" s="30">
        <v>558</v>
      </c>
      <c r="H45" s="53">
        <v>617</v>
      </c>
      <c r="I45" s="53">
        <v>892</v>
      </c>
      <c r="J45" s="80">
        <v>870</v>
      </c>
      <c r="K45" s="53">
        <v>983</v>
      </c>
      <c r="L45" s="53">
        <v>895</v>
      </c>
      <c r="M45" s="53">
        <v>1586</v>
      </c>
      <c r="N45" s="53">
        <v>1224</v>
      </c>
    </row>
    <row r="46" spans="1:14" ht="12.75" customHeight="1" thickBot="1">
      <c r="A46" s="182" t="s">
        <v>192</v>
      </c>
      <c r="B46" s="218">
        <v>1717</v>
      </c>
      <c r="C46" s="218">
        <v>1901</v>
      </c>
      <c r="D46" s="218">
        <v>1474</v>
      </c>
      <c r="E46" s="218">
        <v>358</v>
      </c>
      <c r="F46" s="218">
        <v>347</v>
      </c>
      <c r="G46" s="218">
        <v>429</v>
      </c>
      <c r="H46" s="218">
        <v>485</v>
      </c>
      <c r="I46" s="218">
        <v>484</v>
      </c>
      <c r="J46" s="219">
        <v>636</v>
      </c>
      <c r="K46" s="218">
        <v>789</v>
      </c>
      <c r="L46" s="218">
        <v>940</v>
      </c>
      <c r="M46" s="218">
        <v>1150</v>
      </c>
      <c r="N46" s="218">
        <v>833</v>
      </c>
    </row>
    <row r="47" spans="1:12" ht="12.75">
      <c r="A47" s="452" t="s">
        <v>230</v>
      </c>
      <c r="B47" s="452"/>
      <c r="C47" s="452"/>
      <c r="D47" s="452"/>
      <c r="E47" s="452"/>
      <c r="F47" s="452"/>
      <c r="G47" s="452"/>
      <c r="H47" s="452"/>
      <c r="I47" s="452"/>
      <c r="J47" s="452"/>
      <c r="K47" s="452"/>
      <c r="L47" s="452"/>
    </row>
    <row r="48" spans="1:13" ht="16.5" customHeight="1">
      <c r="A48" s="418" t="s">
        <v>604</v>
      </c>
      <c r="B48" s="418"/>
      <c r="C48" s="418"/>
      <c r="D48" s="418"/>
      <c r="E48" s="418"/>
      <c r="F48" s="418"/>
      <c r="G48" s="418"/>
      <c r="H48" s="418"/>
      <c r="I48" s="418"/>
      <c r="J48" s="418"/>
      <c r="K48" s="418"/>
      <c r="L48" s="418"/>
      <c r="M48" s="389"/>
    </row>
    <row r="52" ht="12.75">
      <c r="A52" s="20" t="s">
        <v>233</v>
      </c>
    </row>
  </sheetData>
  <sheetProtection/>
  <mergeCells count="19">
    <mergeCell ref="A48:L48"/>
    <mergeCell ref="G7:G8"/>
    <mergeCell ref="H7:H8"/>
    <mergeCell ref="I7:I8"/>
    <mergeCell ref="J7:J8"/>
    <mergeCell ref="D7:D8"/>
    <mergeCell ref="A47:L47"/>
    <mergeCell ref="E7:E8"/>
    <mergeCell ref="F7:F8"/>
    <mergeCell ref="K7:K8"/>
    <mergeCell ref="L7:L8"/>
    <mergeCell ref="N7:N8"/>
    <mergeCell ref="A2:N2"/>
    <mergeCell ref="A3:N3"/>
    <mergeCell ref="A5:A8"/>
    <mergeCell ref="B7:B8"/>
    <mergeCell ref="C7:C8"/>
    <mergeCell ref="M7:M8"/>
    <mergeCell ref="B5:N6"/>
  </mergeCells>
  <hyperlinks>
    <hyperlink ref="A1" location="'Índice '!A1" display="Regresar"/>
  </hyperlinks>
  <printOptions horizontalCentered="1"/>
  <pageMargins left="0.27569444444444446" right="0.27569444444444446" top="0.39375" bottom="0" header="0.5118055555555556" footer="0.5118055555555556"/>
  <pageSetup fitToHeight="1" fitToWidth="1" horizontalDpi="600" verticalDpi="600" orientation="landscape" scale="68" r:id="rId1"/>
</worksheet>
</file>

<file path=xl/worksheets/sheet9.xml><?xml version="1.0" encoding="utf-8"?>
<worksheet xmlns="http://schemas.openxmlformats.org/spreadsheetml/2006/main" xmlns:r="http://schemas.openxmlformats.org/officeDocument/2006/relationships">
  <sheetPr>
    <pageSetUpPr fitToPage="1"/>
  </sheetPr>
  <dimension ref="A1:AO48"/>
  <sheetViews>
    <sheetView showGridLines="0" showZeros="0" zoomScaleSheetLayoutView="42" workbookViewId="0" topLeftCell="A1">
      <selection activeCell="A1" sqref="A1"/>
    </sheetView>
  </sheetViews>
  <sheetFormatPr defaultColWidth="11.5546875" defaultRowHeight="15"/>
  <cols>
    <col min="1" max="1" width="21.6640625" style="20" customWidth="1"/>
    <col min="2" max="10" width="10.77734375" style="20" customWidth="1"/>
    <col min="11" max="16384" width="11.5546875" style="20" customWidth="1"/>
  </cols>
  <sheetData>
    <row r="1" spans="1:4" ht="12.75">
      <c r="A1" s="401" t="s">
        <v>559</v>
      </c>
      <c r="D1" s="20" t="s">
        <v>233</v>
      </c>
    </row>
    <row r="2" spans="1:10" ht="12.75" customHeight="1">
      <c r="A2" s="409" t="s">
        <v>5</v>
      </c>
      <c r="B2" s="409"/>
      <c r="C2" s="409"/>
      <c r="D2" s="409"/>
      <c r="E2" s="409"/>
      <c r="F2" s="409"/>
      <c r="G2" s="409"/>
      <c r="H2" s="409"/>
      <c r="I2" s="409"/>
      <c r="J2" s="409"/>
    </row>
    <row r="3" spans="1:10" s="179" customFormat="1" ht="39" customHeight="1">
      <c r="A3" s="444" t="s">
        <v>692</v>
      </c>
      <c r="B3" s="444"/>
      <c r="C3" s="444"/>
      <c r="D3" s="444"/>
      <c r="E3" s="444"/>
      <c r="F3" s="444"/>
      <c r="G3" s="444"/>
      <c r="H3" s="444"/>
      <c r="I3" s="444"/>
      <c r="J3" s="444"/>
    </row>
    <row r="4" spans="1:10" s="179" customFormat="1" ht="12.75" customHeight="1" thickBot="1">
      <c r="A4" s="350"/>
      <c r="B4" s="350"/>
      <c r="C4" s="350"/>
      <c r="D4" s="350"/>
      <c r="E4" s="350"/>
      <c r="F4" s="350"/>
      <c r="G4" s="350"/>
      <c r="H4" s="350"/>
      <c r="I4" s="350"/>
      <c r="J4" s="350"/>
    </row>
    <row r="5" spans="1:10" s="179" customFormat="1" ht="12.75" customHeight="1">
      <c r="A5" s="411" t="s">
        <v>373</v>
      </c>
      <c r="B5" s="435" t="s">
        <v>679</v>
      </c>
      <c r="C5" s="435"/>
      <c r="D5" s="435"/>
      <c r="E5" s="435"/>
      <c r="F5" s="435"/>
      <c r="G5" s="435"/>
      <c r="H5" s="435"/>
      <c r="I5" s="435"/>
      <c r="J5" s="435"/>
    </row>
    <row r="6" spans="1:10" s="179" customFormat="1" ht="12.75" customHeight="1">
      <c r="A6" s="412"/>
      <c r="B6" s="421"/>
      <c r="C6" s="421"/>
      <c r="D6" s="421"/>
      <c r="E6" s="421"/>
      <c r="F6" s="421"/>
      <c r="G6" s="421"/>
      <c r="H6" s="421"/>
      <c r="I6" s="421"/>
      <c r="J6" s="421"/>
    </row>
    <row r="7" spans="1:10" s="179" customFormat="1" ht="12.75" customHeight="1">
      <c r="A7" s="412"/>
      <c r="B7" s="453">
        <v>2000</v>
      </c>
      <c r="C7" s="453">
        <v>2001</v>
      </c>
      <c r="D7" s="453">
        <v>2002</v>
      </c>
      <c r="E7" s="453">
        <v>2003</v>
      </c>
      <c r="F7" s="453">
        <v>2004</v>
      </c>
      <c r="G7" s="453">
        <v>2005</v>
      </c>
      <c r="H7" s="453">
        <v>2006</v>
      </c>
      <c r="I7" s="453">
        <v>2007</v>
      </c>
      <c r="J7" s="453">
        <v>2008</v>
      </c>
    </row>
    <row r="8" spans="1:11" s="179" customFormat="1" ht="36.75" customHeight="1">
      <c r="A8" s="413"/>
      <c r="B8" s="454"/>
      <c r="C8" s="454"/>
      <c r="D8" s="454"/>
      <c r="E8" s="454"/>
      <c r="F8" s="454"/>
      <c r="G8" s="454"/>
      <c r="H8" s="454"/>
      <c r="I8" s="454"/>
      <c r="J8" s="454"/>
      <c r="K8" s="394"/>
    </row>
    <row r="9" spans="1:10" s="179" customFormat="1" ht="10.5" customHeight="1">
      <c r="A9" s="47"/>
      <c r="B9" s="217"/>
      <c r="C9" s="217"/>
      <c r="D9" s="217"/>
      <c r="E9" s="217"/>
      <c r="F9" s="217"/>
      <c r="G9" s="217"/>
      <c r="H9" s="217"/>
      <c r="I9" s="217"/>
      <c r="J9" s="217"/>
    </row>
    <row r="10" spans="1:10" ht="12.75" customHeight="1">
      <c r="A10" s="3" t="s">
        <v>363</v>
      </c>
      <c r="B10" s="53">
        <v>76349</v>
      </c>
      <c r="C10" s="53">
        <v>82996</v>
      </c>
      <c r="D10" s="53">
        <v>70682</v>
      </c>
      <c r="E10" s="53">
        <v>50791</v>
      </c>
      <c r="F10" s="53">
        <v>57134</v>
      </c>
      <c r="G10" s="53">
        <v>50441</v>
      </c>
      <c r="H10" s="53">
        <v>45025</v>
      </c>
      <c r="I10" s="53">
        <v>45953</v>
      </c>
      <c r="J10" s="53">
        <v>29061</v>
      </c>
    </row>
    <row r="11" spans="1:10" ht="21" customHeight="1">
      <c r="A11" s="19" t="s">
        <v>160</v>
      </c>
      <c r="B11" s="53">
        <v>1514</v>
      </c>
      <c r="C11" s="53">
        <v>2538</v>
      </c>
      <c r="D11" s="53">
        <v>2355</v>
      </c>
      <c r="E11" s="53">
        <v>1882</v>
      </c>
      <c r="F11" s="53">
        <v>2228</v>
      </c>
      <c r="G11" s="53">
        <v>1710</v>
      </c>
      <c r="H11" s="53">
        <v>1669</v>
      </c>
      <c r="I11" s="53">
        <v>1985</v>
      </c>
      <c r="J11" s="80">
        <v>1988</v>
      </c>
    </row>
    <row r="12" spans="1:10" ht="12.75" customHeight="1">
      <c r="A12" s="19" t="s">
        <v>161</v>
      </c>
      <c r="B12" s="53">
        <v>2160</v>
      </c>
      <c r="C12" s="53">
        <v>2562</v>
      </c>
      <c r="D12" s="53">
        <v>2765</v>
      </c>
      <c r="E12" s="53">
        <v>2411</v>
      </c>
      <c r="F12" s="53">
        <v>2110</v>
      </c>
      <c r="G12" s="53">
        <v>1753</v>
      </c>
      <c r="H12" s="53">
        <v>2196</v>
      </c>
      <c r="I12" s="53">
        <v>2219</v>
      </c>
      <c r="J12" s="80"/>
    </row>
    <row r="13" spans="1:10" ht="12.75" customHeight="1">
      <c r="A13" s="19" t="s">
        <v>162</v>
      </c>
      <c r="B13" s="53">
        <v>547</v>
      </c>
      <c r="C13" s="53">
        <v>533</v>
      </c>
      <c r="D13" s="53">
        <v>687</v>
      </c>
      <c r="E13" s="53">
        <v>856</v>
      </c>
      <c r="F13" s="53">
        <v>840</v>
      </c>
      <c r="G13" s="53">
        <v>947</v>
      </c>
      <c r="H13" s="53">
        <v>850</v>
      </c>
      <c r="I13" s="53">
        <v>510</v>
      </c>
      <c r="J13" s="80">
        <v>459</v>
      </c>
    </row>
    <row r="14" spans="1:10" ht="12.75" customHeight="1">
      <c r="A14" s="19" t="s">
        <v>163</v>
      </c>
      <c r="B14" s="53">
        <v>665</v>
      </c>
      <c r="C14" s="53">
        <v>660</v>
      </c>
      <c r="D14" s="53">
        <v>593</v>
      </c>
      <c r="E14" s="53">
        <v>671</v>
      </c>
      <c r="F14" s="53">
        <v>548</v>
      </c>
      <c r="G14" s="53">
        <v>506</v>
      </c>
      <c r="H14" s="53">
        <v>508</v>
      </c>
      <c r="I14" s="53">
        <v>304</v>
      </c>
      <c r="J14" s="80">
        <v>45</v>
      </c>
    </row>
    <row r="15" spans="1:10" ht="12.75" customHeight="1">
      <c r="A15" s="19" t="s">
        <v>164</v>
      </c>
      <c r="B15" s="53">
        <v>3284</v>
      </c>
      <c r="C15" s="53">
        <v>2859</v>
      </c>
      <c r="D15" s="53">
        <v>2392</v>
      </c>
      <c r="E15" s="53">
        <v>1601</v>
      </c>
      <c r="F15" s="53">
        <v>1602</v>
      </c>
      <c r="G15" s="53">
        <v>1238</v>
      </c>
      <c r="H15" s="53">
        <v>1013</v>
      </c>
      <c r="I15" s="53">
        <v>874</v>
      </c>
      <c r="J15" s="80">
        <v>27</v>
      </c>
    </row>
    <row r="16" spans="1:10" ht="12.75" customHeight="1">
      <c r="A16" s="19" t="s">
        <v>165</v>
      </c>
      <c r="B16" s="53">
        <v>545</v>
      </c>
      <c r="C16" s="53">
        <v>463</v>
      </c>
      <c r="D16" s="53">
        <v>356</v>
      </c>
      <c r="E16" s="53">
        <v>312</v>
      </c>
      <c r="F16" s="53">
        <v>46</v>
      </c>
      <c r="G16" s="53">
        <v>111</v>
      </c>
      <c r="H16" s="53">
        <v>93</v>
      </c>
      <c r="I16" s="53">
        <v>110</v>
      </c>
      <c r="J16" s="80">
        <v>10</v>
      </c>
    </row>
    <row r="17" spans="1:10" ht="12.75" customHeight="1">
      <c r="A17" s="19" t="s">
        <v>166</v>
      </c>
      <c r="B17" s="53">
        <v>594</v>
      </c>
      <c r="C17" s="53">
        <v>762</v>
      </c>
      <c r="D17" s="53">
        <v>744</v>
      </c>
      <c r="E17" s="53">
        <v>464</v>
      </c>
      <c r="F17" s="53">
        <v>442</v>
      </c>
      <c r="G17" s="53">
        <v>464</v>
      </c>
      <c r="H17" s="53">
        <v>263</v>
      </c>
      <c r="I17" s="53">
        <v>299</v>
      </c>
      <c r="J17" s="80">
        <v>157</v>
      </c>
    </row>
    <row r="18" spans="1:10" ht="12.75" customHeight="1">
      <c r="A18" s="19" t="s">
        <v>167</v>
      </c>
      <c r="B18" s="53">
        <v>2154</v>
      </c>
      <c r="C18" s="53">
        <v>2586</v>
      </c>
      <c r="D18" s="53">
        <v>2849</v>
      </c>
      <c r="E18" s="53">
        <v>2860</v>
      </c>
      <c r="F18" s="53">
        <v>2797</v>
      </c>
      <c r="G18" s="53">
        <v>2230</v>
      </c>
      <c r="H18" s="53">
        <v>2086</v>
      </c>
      <c r="I18" s="53">
        <v>1859</v>
      </c>
      <c r="J18" s="80"/>
    </row>
    <row r="19" spans="1:10" ht="12.75" customHeight="1">
      <c r="A19" s="19" t="s">
        <v>238</v>
      </c>
      <c r="B19" s="53">
        <v>6342</v>
      </c>
      <c r="C19" s="53">
        <v>7956</v>
      </c>
      <c r="D19" s="53">
        <v>7288</v>
      </c>
      <c r="E19" s="53">
        <v>6008</v>
      </c>
      <c r="F19" s="53">
        <v>8930</v>
      </c>
      <c r="G19" s="53">
        <v>6184</v>
      </c>
      <c r="H19" s="199">
        <v>5317</v>
      </c>
      <c r="I19" s="53">
        <v>5850</v>
      </c>
      <c r="J19" s="80">
        <v>6085</v>
      </c>
    </row>
    <row r="20" spans="1:10" ht="12.75" customHeight="1">
      <c r="A20" s="19" t="s">
        <v>294</v>
      </c>
      <c r="B20" s="53">
        <v>12485</v>
      </c>
      <c r="C20" s="53">
        <v>10685</v>
      </c>
      <c r="D20" s="53">
        <v>6589</v>
      </c>
      <c r="E20" s="53">
        <v>4699</v>
      </c>
      <c r="F20" s="53">
        <v>4279</v>
      </c>
      <c r="G20" s="53">
        <v>3344</v>
      </c>
      <c r="H20" s="53">
        <v>3113</v>
      </c>
      <c r="I20" s="53">
        <v>3928</v>
      </c>
      <c r="J20" s="80">
        <v>11</v>
      </c>
    </row>
    <row r="21" spans="1:10" ht="12.75" customHeight="1">
      <c r="A21" s="19" t="s">
        <v>170</v>
      </c>
      <c r="B21" s="53">
        <v>611</v>
      </c>
      <c r="C21" s="53">
        <v>943</v>
      </c>
      <c r="D21" s="53">
        <v>515</v>
      </c>
      <c r="E21" s="53">
        <v>111</v>
      </c>
      <c r="F21" s="53">
        <v>211</v>
      </c>
      <c r="G21" s="53">
        <v>228</v>
      </c>
      <c r="H21" s="53">
        <v>533</v>
      </c>
      <c r="I21" s="53">
        <v>363</v>
      </c>
      <c r="J21" s="80">
        <v>219</v>
      </c>
    </row>
    <row r="22" spans="1:10" ht="12.75" customHeight="1">
      <c r="A22" s="19" t="s">
        <v>171</v>
      </c>
      <c r="B22" s="53">
        <v>1550</v>
      </c>
      <c r="C22" s="53">
        <v>1777</v>
      </c>
      <c r="D22" s="53">
        <v>1656</v>
      </c>
      <c r="E22" s="53">
        <v>1107</v>
      </c>
      <c r="F22" s="53">
        <v>2009</v>
      </c>
      <c r="G22" s="53">
        <v>1781</v>
      </c>
      <c r="H22" s="53">
        <v>1352</v>
      </c>
      <c r="I22" s="53">
        <v>1010</v>
      </c>
      <c r="J22" s="80">
        <v>139</v>
      </c>
    </row>
    <row r="23" spans="1:10" ht="12.75" customHeight="1">
      <c r="A23" s="19" t="s">
        <v>172</v>
      </c>
      <c r="B23" s="53">
        <v>1231</v>
      </c>
      <c r="C23" s="53">
        <v>1376</v>
      </c>
      <c r="D23" s="53">
        <v>1311</v>
      </c>
      <c r="E23" s="53">
        <v>1414</v>
      </c>
      <c r="F23" s="53">
        <v>1288</v>
      </c>
      <c r="G23" s="53">
        <v>1341</v>
      </c>
      <c r="H23" s="53">
        <v>1241</v>
      </c>
      <c r="I23" s="53">
        <v>1406</v>
      </c>
      <c r="J23" s="80">
        <v>1438</v>
      </c>
    </row>
    <row r="24" spans="1:10" ht="12.75" customHeight="1">
      <c r="A24" s="19" t="s">
        <v>173</v>
      </c>
      <c r="B24" s="53">
        <v>1418</v>
      </c>
      <c r="C24" s="53">
        <v>1918</v>
      </c>
      <c r="D24" s="53">
        <v>982</v>
      </c>
      <c r="E24" s="53">
        <v>528</v>
      </c>
      <c r="F24" s="53">
        <v>330</v>
      </c>
      <c r="G24" s="53">
        <v>223</v>
      </c>
      <c r="H24" s="53">
        <v>185</v>
      </c>
      <c r="I24" s="53">
        <v>281</v>
      </c>
      <c r="J24" s="80">
        <v>162</v>
      </c>
    </row>
    <row r="25" spans="1:10" ht="12.75" customHeight="1">
      <c r="A25" s="19" t="s">
        <v>174</v>
      </c>
      <c r="B25" s="53">
        <v>1482</v>
      </c>
      <c r="C25" s="53">
        <v>1748</v>
      </c>
      <c r="D25" s="53">
        <v>1321</v>
      </c>
      <c r="E25" s="53">
        <v>656</v>
      </c>
      <c r="F25" s="53">
        <v>904</v>
      </c>
      <c r="G25" s="53">
        <v>1093</v>
      </c>
      <c r="H25" s="53">
        <v>1231</v>
      </c>
      <c r="I25" s="53">
        <v>950</v>
      </c>
      <c r="J25" s="80">
        <v>944</v>
      </c>
    </row>
    <row r="26" spans="1:10" ht="12.75" customHeight="1">
      <c r="A26" s="19" t="s">
        <v>467</v>
      </c>
      <c r="B26" s="53">
        <v>3276</v>
      </c>
      <c r="C26" s="53">
        <v>3186</v>
      </c>
      <c r="D26" s="53">
        <v>2841</v>
      </c>
      <c r="E26" s="53">
        <v>2275</v>
      </c>
      <c r="F26" s="53">
        <v>2460</v>
      </c>
      <c r="G26" s="53">
        <v>1923</v>
      </c>
      <c r="H26" s="53">
        <v>1992</v>
      </c>
      <c r="I26" s="53">
        <v>2109</v>
      </c>
      <c r="J26" s="80">
        <v>2266</v>
      </c>
    </row>
    <row r="27" spans="1:10" ht="12.75" customHeight="1">
      <c r="A27" s="19" t="s">
        <v>468</v>
      </c>
      <c r="B27" s="53">
        <v>2196</v>
      </c>
      <c r="C27" s="53">
        <v>2802</v>
      </c>
      <c r="D27" s="53">
        <v>2334</v>
      </c>
      <c r="E27" s="53">
        <v>1599</v>
      </c>
      <c r="F27" s="53">
        <v>2030</v>
      </c>
      <c r="G27" s="53">
        <v>1745</v>
      </c>
      <c r="H27" s="53">
        <v>1646</v>
      </c>
      <c r="I27" s="53">
        <v>1901</v>
      </c>
      <c r="J27" s="80">
        <v>412</v>
      </c>
    </row>
    <row r="28" spans="1:10" ht="12.75" customHeight="1">
      <c r="A28" s="19" t="s">
        <v>175</v>
      </c>
      <c r="B28" s="53">
        <v>2188</v>
      </c>
      <c r="C28" s="53">
        <v>1184</v>
      </c>
      <c r="D28" s="53">
        <v>1479</v>
      </c>
      <c r="E28" s="53">
        <v>1374</v>
      </c>
      <c r="F28" s="53">
        <v>1322</v>
      </c>
      <c r="G28" s="53">
        <v>1654</v>
      </c>
      <c r="H28" s="53">
        <v>1155</v>
      </c>
      <c r="I28" s="53">
        <v>1293</v>
      </c>
      <c r="J28" s="80">
        <v>1325</v>
      </c>
    </row>
    <row r="29" spans="1:10" ht="12.75" customHeight="1">
      <c r="A29" s="19" t="s">
        <v>176</v>
      </c>
      <c r="B29" s="53">
        <v>1883</v>
      </c>
      <c r="C29" s="53">
        <v>2598</v>
      </c>
      <c r="D29" s="53">
        <v>2435</v>
      </c>
      <c r="E29" s="53">
        <v>2195</v>
      </c>
      <c r="F29" s="53">
        <v>1915</v>
      </c>
      <c r="G29" s="53">
        <v>2017</v>
      </c>
      <c r="H29" s="53">
        <v>1651</v>
      </c>
      <c r="I29" s="53">
        <v>1709</v>
      </c>
      <c r="J29" s="80">
        <v>1090</v>
      </c>
    </row>
    <row r="30" spans="1:10" ht="12.75" customHeight="1">
      <c r="A30" s="19" t="s">
        <v>177</v>
      </c>
      <c r="B30" s="53">
        <v>2362</v>
      </c>
      <c r="C30" s="53">
        <v>2125</v>
      </c>
      <c r="D30" s="53">
        <v>2143</v>
      </c>
      <c r="E30" s="53">
        <v>1121</v>
      </c>
      <c r="F30" s="53">
        <v>1362</v>
      </c>
      <c r="G30" s="53">
        <v>1510</v>
      </c>
      <c r="H30" s="53">
        <v>1531</v>
      </c>
      <c r="I30" s="53">
        <v>578</v>
      </c>
      <c r="J30" s="80">
        <v>34</v>
      </c>
    </row>
    <row r="31" spans="1:10" ht="12.75" customHeight="1">
      <c r="A31" s="19" t="s">
        <v>229</v>
      </c>
      <c r="B31" s="53">
        <v>6368</v>
      </c>
      <c r="C31" s="53">
        <v>7120</v>
      </c>
      <c r="D31" s="53">
        <v>5694</v>
      </c>
      <c r="E31" s="53">
        <v>2734</v>
      </c>
      <c r="F31" s="53">
        <v>5138</v>
      </c>
      <c r="G31" s="53">
        <v>4917</v>
      </c>
      <c r="H31" s="53">
        <v>3757</v>
      </c>
      <c r="I31" s="53">
        <v>3978</v>
      </c>
      <c r="J31" s="80">
        <v>3044</v>
      </c>
    </row>
    <row r="32" spans="1:10" ht="12.75" customHeight="1">
      <c r="A32" s="19" t="s">
        <v>179</v>
      </c>
      <c r="B32" s="53">
        <v>1784</v>
      </c>
      <c r="C32" s="53">
        <v>1289</v>
      </c>
      <c r="D32" s="53">
        <v>1153</v>
      </c>
      <c r="E32" s="53">
        <v>715</v>
      </c>
      <c r="F32" s="53">
        <v>1262</v>
      </c>
      <c r="G32" s="53">
        <v>853</v>
      </c>
      <c r="H32" s="53">
        <v>649</v>
      </c>
      <c r="I32" s="53">
        <v>708</v>
      </c>
      <c r="J32" s="80"/>
    </row>
    <row r="33" spans="1:10" ht="12.75" customHeight="1">
      <c r="A33" s="19" t="s">
        <v>180</v>
      </c>
      <c r="B33" s="53">
        <v>3208</v>
      </c>
      <c r="C33" s="53">
        <v>4022</v>
      </c>
      <c r="D33" s="53">
        <v>2930</v>
      </c>
      <c r="E33" s="53">
        <v>1863</v>
      </c>
      <c r="F33" s="53">
        <v>1657</v>
      </c>
      <c r="G33" s="53">
        <v>2099</v>
      </c>
      <c r="H33" s="53">
        <v>1381</v>
      </c>
      <c r="I33" s="53">
        <v>1648</v>
      </c>
      <c r="J33" s="80">
        <v>1876</v>
      </c>
    </row>
    <row r="34" spans="1:10" ht="12.75" customHeight="1">
      <c r="A34" s="19" t="s">
        <v>181</v>
      </c>
      <c r="B34" s="53">
        <v>1285</v>
      </c>
      <c r="C34" s="53">
        <v>2217</v>
      </c>
      <c r="D34" s="53">
        <v>1227</v>
      </c>
      <c r="E34" s="53">
        <v>1419</v>
      </c>
      <c r="F34" s="53">
        <v>1014</v>
      </c>
      <c r="G34" s="53">
        <v>1168</v>
      </c>
      <c r="H34" s="53">
        <v>985</v>
      </c>
      <c r="I34" s="53">
        <v>1667</v>
      </c>
      <c r="J34" s="80">
        <v>1468</v>
      </c>
    </row>
    <row r="35" spans="1:10" ht="12.75" customHeight="1">
      <c r="A35" s="19" t="s">
        <v>182</v>
      </c>
      <c r="B35" s="53">
        <v>711</v>
      </c>
      <c r="C35" s="53">
        <v>572</v>
      </c>
      <c r="D35" s="53">
        <v>542</v>
      </c>
      <c r="E35" s="53">
        <v>465</v>
      </c>
      <c r="F35" s="53">
        <v>498</v>
      </c>
      <c r="G35" s="53">
        <v>453</v>
      </c>
      <c r="H35" s="53">
        <v>483</v>
      </c>
      <c r="I35" s="53">
        <v>473</v>
      </c>
      <c r="J35" s="80"/>
    </row>
    <row r="36" spans="1:10" ht="12.75" customHeight="1">
      <c r="A36" s="19" t="s">
        <v>183</v>
      </c>
      <c r="B36" s="53">
        <v>2480</v>
      </c>
      <c r="C36" s="53">
        <v>2202</v>
      </c>
      <c r="D36" s="53">
        <v>2033</v>
      </c>
      <c r="E36" s="53">
        <v>1503</v>
      </c>
      <c r="F36" s="53">
        <v>1071</v>
      </c>
      <c r="G36" s="53">
        <v>537</v>
      </c>
      <c r="H36" s="53">
        <v>370</v>
      </c>
      <c r="I36" s="53">
        <v>294</v>
      </c>
      <c r="J36" s="80"/>
    </row>
    <row r="37" spans="1:10" ht="12.75" customHeight="1">
      <c r="A37" s="19" t="s">
        <v>184</v>
      </c>
      <c r="B37" s="53">
        <v>1066</v>
      </c>
      <c r="C37" s="53">
        <v>1489</v>
      </c>
      <c r="D37" s="53">
        <v>1112</v>
      </c>
      <c r="E37" s="53">
        <v>639</v>
      </c>
      <c r="F37" s="53">
        <v>653</v>
      </c>
      <c r="G37" s="53">
        <v>824</v>
      </c>
      <c r="H37" s="53">
        <v>833</v>
      </c>
      <c r="I37" s="53">
        <v>933</v>
      </c>
      <c r="J37" s="80">
        <v>737</v>
      </c>
    </row>
    <row r="38" spans="1:10" ht="12.75" customHeight="1">
      <c r="A38" s="19" t="s">
        <v>185</v>
      </c>
      <c r="B38" s="53">
        <v>2018</v>
      </c>
      <c r="C38" s="53">
        <v>3377</v>
      </c>
      <c r="D38" s="53">
        <v>3063</v>
      </c>
      <c r="E38" s="53">
        <v>1376</v>
      </c>
      <c r="F38" s="53">
        <v>1491</v>
      </c>
      <c r="G38" s="53">
        <v>1265</v>
      </c>
      <c r="H38" s="53">
        <v>888</v>
      </c>
      <c r="I38" s="53">
        <v>936</v>
      </c>
      <c r="J38" s="80">
        <v>44</v>
      </c>
    </row>
    <row r="39" spans="1:10" ht="12.75" customHeight="1">
      <c r="A39" s="19" t="s">
        <v>186</v>
      </c>
      <c r="B39" s="53">
        <v>333</v>
      </c>
      <c r="C39" s="53">
        <v>411</v>
      </c>
      <c r="D39" s="53">
        <v>342</v>
      </c>
      <c r="E39" s="53">
        <v>278</v>
      </c>
      <c r="F39" s="53">
        <v>254</v>
      </c>
      <c r="G39" s="53">
        <v>319</v>
      </c>
      <c r="H39" s="53">
        <v>314</v>
      </c>
      <c r="I39" s="53">
        <v>237</v>
      </c>
      <c r="J39" s="80">
        <v>317</v>
      </c>
    </row>
    <row r="40" spans="1:10" ht="12.75" customHeight="1">
      <c r="A40" s="19" t="s">
        <v>187</v>
      </c>
      <c r="B40" s="53">
        <v>2176</v>
      </c>
      <c r="C40" s="53">
        <v>2675</v>
      </c>
      <c r="D40" s="53">
        <v>2336</v>
      </c>
      <c r="E40" s="53">
        <v>1381</v>
      </c>
      <c r="F40" s="53">
        <v>1479</v>
      </c>
      <c r="G40" s="53">
        <v>1469</v>
      </c>
      <c r="H40" s="53">
        <v>1376</v>
      </c>
      <c r="I40" s="53">
        <v>1193</v>
      </c>
      <c r="J40" s="80">
        <v>1216</v>
      </c>
    </row>
    <row r="41" spans="1:10" ht="12.75" customHeight="1">
      <c r="A41" s="19" t="s">
        <v>188</v>
      </c>
      <c r="B41" s="53">
        <v>1329</v>
      </c>
      <c r="C41" s="53">
        <v>1474</v>
      </c>
      <c r="D41" s="53">
        <v>1270</v>
      </c>
      <c r="E41" s="53">
        <v>724</v>
      </c>
      <c r="F41" s="53">
        <v>734</v>
      </c>
      <c r="G41" s="53">
        <v>589</v>
      </c>
      <c r="H41" s="53">
        <v>837</v>
      </c>
      <c r="I41" s="53">
        <v>660</v>
      </c>
      <c r="J41" s="80">
        <v>430</v>
      </c>
    </row>
    <row r="42" spans="1:10" ht="12.75" customHeight="1">
      <c r="A42" s="19" t="s">
        <v>189</v>
      </c>
      <c r="B42" s="53">
        <v>2140</v>
      </c>
      <c r="C42" s="53">
        <v>1828</v>
      </c>
      <c r="D42" s="53">
        <v>2352</v>
      </c>
      <c r="E42" s="53">
        <v>1515</v>
      </c>
      <c r="F42" s="53">
        <v>1626</v>
      </c>
      <c r="G42" s="53">
        <v>1863</v>
      </c>
      <c r="H42" s="53">
        <v>1724</v>
      </c>
      <c r="I42" s="53">
        <v>1679</v>
      </c>
      <c r="J42" s="80">
        <v>1590</v>
      </c>
    </row>
    <row r="43" spans="1:10" ht="12.75" customHeight="1">
      <c r="A43" s="19" t="s">
        <v>190</v>
      </c>
      <c r="B43" s="53">
        <v>1492</v>
      </c>
      <c r="C43" s="53">
        <v>2055</v>
      </c>
      <c r="D43" s="53">
        <v>1757</v>
      </c>
      <c r="E43" s="53">
        <v>1272</v>
      </c>
      <c r="F43" s="53">
        <v>1333</v>
      </c>
      <c r="G43" s="53">
        <v>1097</v>
      </c>
      <c r="H43" s="53">
        <v>863</v>
      </c>
      <c r="I43" s="53">
        <v>838</v>
      </c>
      <c r="J43" s="80">
        <v>687</v>
      </c>
    </row>
    <row r="44" spans="1:10" ht="12.75" customHeight="1">
      <c r="A44" s="19" t="s">
        <v>191</v>
      </c>
      <c r="B44" s="53">
        <v>434</v>
      </c>
      <c r="C44" s="53">
        <v>300</v>
      </c>
      <c r="D44" s="53">
        <v>364</v>
      </c>
      <c r="E44" s="53">
        <v>352</v>
      </c>
      <c r="F44" s="53">
        <v>386</v>
      </c>
      <c r="G44" s="53">
        <v>319</v>
      </c>
      <c r="H44" s="53">
        <v>235</v>
      </c>
      <c r="I44" s="53">
        <v>436</v>
      </c>
      <c r="J44" s="80">
        <v>402</v>
      </c>
    </row>
    <row r="45" spans="1:10" ht="12.75" customHeight="1" thickBot="1">
      <c r="A45" s="182" t="s">
        <v>192</v>
      </c>
      <c r="B45" s="218">
        <v>1038</v>
      </c>
      <c r="C45" s="218">
        <v>704</v>
      </c>
      <c r="D45" s="218">
        <v>872</v>
      </c>
      <c r="E45" s="218">
        <v>411</v>
      </c>
      <c r="F45" s="218">
        <v>885</v>
      </c>
      <c r="G45" s="218">
        <v>667</v>
      </c>
      <c r="H45" s="218">
        <v>705</v>
      </c>
      <c r="I45" s="218">
        <v>735</v>
      </c>
      <c r="J45" s="219">
        <v>439</v>
      </c>
    </row>
    <row r="46" spans="1:10" ht="12.75" customHeight="1">
      <c r="A46" s="452" t="s">
        <v>230</v>
      </c>
      <c r="B46" s="452"/>
      <c r="C46" s="452"/>
      <c r="D46" s="452"/>
      <c r="E46" s="452"/>
      <c r="F46" s="452"/>
      <c r="G46" s="452"/>
      <c r="H46" s="452"/>
      <c r="I46" s="452"/>
      <c r="J46" s="452"/>
    </row>
    <row r="47" spans="1:41" ht="15.75" customHeight="1">
      <c r="A47" s="455" t="s">
        <v>609</v>
      </c>
      <c r="B47" s="455"/>
      <c r="C47" s="455"/>
      <c r="D47" s="455"/>
      <c r="E47" s="455"/>
      <c r="F47" s="455"/>
      <c r="G47" s="455"/>
      <c r="H47" s="455"/>
      <c r="I47" s="455"/>
      <c r="J47" s="455"/>
      <c r="K47" s="81"/>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row>
    <row r="48" spans="1:12" s="89" customFormat="1" ht="16.5" customHeight="1">
      <c r="A48" s="452" t="s">
        <v>659</v>
      </c>
      <c r="B48" s="452"/>
      <c r="C48" s="452"/>
      <c r="D48" s="452"/>
      <c r="E48" s="452"/>
      <c r="F48" s="452"/>
      <c r="G48" s="452"/>
      <c r="H48" s="452"/>
      <c r="I48" s="452"/>
      <c r="J48" s="452"/>
      <c r="K48" s="74"/>
      <c r="L48" s="74"/>
    </row>
    <row r="49" ht="15.75" customHeight="1"/>
  </sheetData>
  <sheetProtection/>
  <mergeCells count="16">
    <mergeCell ref="B7:B8"/>
    <mergeCell ref="C7:C8"/>
    <mergeCell ref="A47:J47"/>
    <mergeCell ref="D7:D8"/>
    <mergeCell ref="E7:E8"/>
    <mergeCell ref="F7:F8"/>
    <mergeCell ref="A2:J2"/>
    <mergeCell ref="A3:J3"/>
    <mergeCell ref="A48:J48"/>
    <mergeCell ref="G7:G8"/>
    <mergeCell ref="H7:H8"/>
    <mergeCell ref="I7:I8"/>
    <mergeCell ref="J7:J8"/>
    <mergeCell ref="A46:J46"/>
    <mergeCell ref="A5:A8"/>
    <mergeCell ref="B5:J6"/>
  </mergeCells>
  <hyperlinks>
    <hyperlink ref="A1" location="'Índice '!A1" display="Regresar"/>
  </hyperlinks>
  <printOptions horizontalCentered="1"/>
  <pageMargins left="0.2755905511811024" right="0.2755905511811024" top="0.3937007874015748" bottom="0" header="0.5118110236220472" footer="0.07874015748031496"/>
  <pageSetup fitToHeight="1" fitToWidth="1" horizontalDpi="600" verticalDpi="600" orientation="landscape" scale="8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Gerardo Arturo Rodríguez Regalado</dc:creator>
  <cp:keywords/>
  <dc:description/>
  <cp:lastModifiedBy>Juan Carlos García Romero</cp:lastModifiedBy>
  <cp:lastPrinted>2013-04-15T23:11:21Z</cp:lastPrinted>
  <dcterms:created xsi:type="dcterms:W3CDTF">2011-03-30T19:16:42Z</dcterms:created>
  <dcterms:modified xsi:type="dcterms:W3CDTF">2013-05-03T17:42:34Z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